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customXml/itemProps1.xml" ContentType="application/vnd.openxmlformats-officedocument.customXmlProperties+xml"/>
  <Override PartName="/xl/charts/style6.xml" ContentType="application/vnd.ms-office.chartstyle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drawings/drawing2.xml" ContentType="application/vnd.openxmlformats-officedocument.drawing+xml"/>
  <Override PartName="/xl/charts/colors9.xml" ContentType="application/vnd.ms-office.chartcolorstyle+xml"/>
  <Override PartName="/xl/charts/style2.xml" ContentType="application/vnd.ms-office.chartstyle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charts/colors5.xml" ContentType="application/vnd.ms-office.chartcolorstyle+xml"/>
  <Override PartName="/xl/charts/style10.xml" ContentType="application/vnd.ms-office.chartstyle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charts/chart9.xml" ContentType="application/vnd.openxmlformats-officedocument.drawingml.chart+xml"/>
  <Override PartName="/xl/charts/colors1.xml" ContentType="application/vnd.ms-office.chartcolorstyle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charts/style7.xml" ContentType="application/vnd.ms-office.chartstyle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style3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6.xml" ContentType="application/vnd.openxmlformats-officedocument.spreadsheetml.worksheet+xml"/>
  <Override PartName="/xl/drawings/drawing1.xml" ContentType="application/vnd.openxmlformats-officedocument.drawing+xml"/>
  <Override PartName="/xl/charts/colors6.xml" ContentType="application/vnd.ms-office.chartcolorstyle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14.xml" ContentType="application/vnd.openxmlformats-officedocument.spreadsheetml.worksheet+xml"/>
  <Override PartName="/xl/calcChain.xml" ContentType="application/vnd.openxmlformats-officedocument.spreadsheetml.calcChain+xml"/>
  <Override PartName="/xl/charts/colors4.xml" ContentType="application/vnd.ms-office.chartcolorstyle+xml"/>
  <Override PartName="/xl/charts/colors10.xml" ContentType="application/vnd.ms-office.chartcolorstyle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2.xml" ContentType="application/vnd.openxmlformats-officedocument.spreadsheetml.worksheet+xml"/>
  <Override PartName="/xl/charts/colors2.xml" ContentType="application/vnd.ms-office.chartcolorstyle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metadata.xml" ContentType="application/vnd.openxmlformats-officedocument.spreadsheetml.sheetMetadata+xml"/>
  <Override PartName="/xl/charts/chart8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charts/chart6.xml" ContentType="application/vnd.openxmlformats-officedocument.drawingml.chart+xml"/>
  <Override PartName="/xl/charts/style8.xml" ContentType="application/vnd.ms-office.chartstyle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style4.xml" ContentType="application/vnd.ms-office.chartstyle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charts/colors7.xml" ContentType="application/vnd.ms-office.chartcolorstyle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charts/colors3.xml" ContentType="application/vnd.ms-office.chartcolorstyle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style9.xml" ContentType="application/vnd.ms-office.chartstyle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style5.xml" ContentType="application/vnd.ms-office.chartstyle+xml"/>
  <Override PartName="/xl/worksheets/sheet109.xml" ContentType="application/vnd.openxmlformats-officedocument.spreadsheetml.worksheet+xml"/>
  <Override PartName="/xl/charts/colors8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/>
  <bookViews>
    <workbookView xWindow="0" yWindow="495" windowWidth="29040" windowHeight="16440"/>
  </bookViews>
  <sheets>
    <sheet name="RESULTS" sheetId="6" r:id="rId1"/>
    <sheet name="1" sheetId="64" r:id="rId2"/>
    <sheet name="2" sheetId="63" r:id="rId3"/>
    <sheet name="3" sheetId="62" r:id="rId4"/>
    <sheet name="4" sheetId="65" r:id="rId5"/>
    <sheet name="5" sheetId="66" r:id="rId6"/>
    <sheet name="6" sheetId="67" r:id="rId7"/>
    <sheet name="7" sheetId="68" r:id="rId8"/>
    <sheet name="8" sheetId="69" r:id="rId9"/>
    <sheet name="9" sheetId="70" r:id="rId10"/>
    <sheet name="10" sheetId="71" r:id="rId11"/>
    <sheet name="11" sheetId="72" r:id="rId12"/>
    <sheet name="12" sheetId="73" r:id="rId13"/>
    <sheet name="13" sheetId="74" r:id="rId14"/>
    <sheet name="14" sheetId="75" r:id="rId15"/>
    <sheet name="15" sheetId="76" r:id="rId16"/>
    <sheet name="16" sheetId="77" r:id="rId17"/>
    <sheet name="17" sheetId="78" r:id="rId18"/>
    <sheet name="18" sheetId="79" r:id="rId19"/>
    <sheet name="19" sheetId="80" r:id="rId20"/>
    <sheet name="20" sheetId="81" r:id="rId21"/>
    <sheet name="21" sheetId="82" r:id="rId22"/>
    <sheet name="22" sheetId="83" r:id="rId23"/>
    <sheet name="23" sheetId="84" r:id="rId24"/>
    <sheet name="24" sheetId="85" r:id="rId25"/>
    <sheet name="25" sheetId="86" r:id="rId26"/>
    <sheet name="26" sheetId="87" r:id="rId27"/>
    <sheet name="27" sheetId="88" r:id="rId28"/>
    <sheet name="28" sheetId="89" r:id="rId29"/>
    <sheet name="29" sheetId="90" r:id="rId30"/>
    <sheet name="30" sheetId="91" r:id="rId31"/>
    <sheet name="31" sheetId="92" r:id="rId32"/>
    <sheet name="32" sheetId="93" r:id="rId33"/>
    <sheet name="33" sheetId="94" r:id="rId34"/>
    <sheet name="34" sheetId="95" r:id="rId35"/>
    <sheet name="35" sheetId="96" r:id="rId36"/>
    <sheet name="36" sheetId="97" r:id="rId37"/>
    <sheet name="37" sheetId="98" r:id="rId38"/>
    <sheet name="38" sheetId="99" r:id="rId39"/>
    <sheet name="39" sheetId="100" r:id="rId40"/>
    <sheet name="40" sheetId="101" r:id="rId41"/>
    <sheet name="41" sheetId="102" r:id="rId42"/>
    <sheet name="42" sheetId="103" r:id="rId43"/>
    <sheet name="43" sheetId="104" r:id="rId44"/>
    <sheet name="44" sheetId="105" r:id="rId45"/>
    <sheet name="45" sheetId="106" r:id="rId46"/>
    <sheet name="46" sheetId="107" r:id="rId47"/>
    <sheet name="47" sheetId="108" r:id="rId48"/>
    <sheet name="48" sheetId="109" r:id="rId49"/>
    <sheet name="49" sheetId="110" r:id="rId50"/>
    <sheet name="50" sheetId="111" r:id="rId51"/>
    <sheet name="51" sheetId="112" r:id="rId52"/>
    <sheet name="52" sheetId="113" r:id="rId53"/>
    <sheet name="53" sheetId="114" r:id="rId54"/>
    <sheet name="54" sheetId="115" r:id="rId55"/>
    <sheet name="55" sheetId="116" r:id="rId56"/>
    <sheet name="56" sheetId="117" r:id="rId57"/>
    <sheet name="57" sheetId="118" r:id="rId58"/>
    <sheet name="58" sheetId="119" r:id="rId59"/>
    <sheet name="59" sheetId="120" r:id="rId60"/>
    <sheet name="60" sheetId="121" r:id="rId61"/>
    <sheet name="61" sheetId="122" r:id="rId62"/>
    <sheet name="62" sheetId="123" r:id="rId63"/>
    <sheet name="63" sheetId="124" r:id="rId64"/>
    <sheet name="64" sheetId="125" r:id="rId65"/>
    <sheet name="65" sheetId="126" r:id="rId66"/>
    <sheet name="66" sheetId="127" r:id="rId67"/>
    <sheet name="67" sheetId="128" r:id="rId68"/>
    <sheet name="68" sheetId="129" r:id="rId69"/>
    <sheet name="69" sheetId="130" r:id="rId70"/>
    <sheet name="70" sheetId="131" r:id="rId71"/>
    <sheet name="71" sheetId="132" r:id="rId72"/>
    <sheet name="72" sheetId="133" r:id="rId73"/>
    <sheet name="73" sheetId="134" r:id="rId74"/>
    <sheet name="74" sheetId="135" r:id="rId75"/>
    <sheet name="75" sheetId="136" r:id="rId76"/>
    <sheet name="76" sheetId="137" r:id="rId77"/>
    <sheet name="77" sheetId="138" r:id="rId78"/>
    <sheet name="78" sheetId="139" r:id="rId79"/>
    <sheet name="79" sheetId="140" r:id="rId80"/>
    <sheet name="80" sheetId="141" r:id="rId81"/>
    <sheet name="81" sheetId="142" r:id="rId82"/>
    <sheet name="82" sheetId="143" r:id="rId83"/>
    <sheet name="83" sheetId="144" r:id="rId84"/>
    <sheet name="84" sheetId="145" r:id="rId85"/>
    <sheet name="85" sheetId="146" r:id="rId86"/>
    <sheet name="86" sheetId="147" r:id="rId87"/>
    <sheet name="87" sheetId="148" r:id="rId88"/>
    <sheet name="88" sheetId="149" r:id="rId89"/>
    <sheet name="89" sheetId="150" r:id="rId90"/>
    <sheet name="90" sheetId="151" r:id="rId91"/>
    <sheet name="91" sheetId="152" r:id="rId92"/>
    <sheet name="92" sheetId="153" r:id="rId93"/>
    <sheet name="93" sheetId="154" r:id="rId94"/>
    <sheet name="94" sheetId="155" r:id="rId95"/>
    <sheet name="95" sheetId="156" r:id="rId96"/>
    <sheet name="96" sheetId="162" r:id="rId97"/>
    <sheet name="97" sheetId="163" r:id="rId98"/>
    <sheet name="98" sheetId="161" r:id="rId99"/>
    <sheet name="99" sheetId="164" r:id="rId100"/>
    <sheet name="100" sheetId="165" r:id="rId101"/>
    <sheet name="101" sheetId="166" r:id="rId102"/>
    <sheet name="102" sheetId="167" r:id="rId103"/>
    <sheet name="103" sheetId="168" r:id="rId104"/>
    <sheet name="104" sheetId="169" r:id="rId105"/>
    <sheet name="105" sheetId="170" r:id="rId106"/>
    <sheet name="106" sheetId="171" r:id="rId107"/>
    <sheet name="107" sheetId="173" r:id="rId108"/>
    <sheet name="108" sheetId="174" r:id="rId109"/>
    <sheet name="109" sheetId="175" r:id="rId110"/>
    <sheet name="EXTRA&amp;DELETED" sheetId="61" state="hidden" r:id="rId111"/>
    <sheet name="MASS3_G77_with_MINI_Reduced.sas" sheetId="15" state="hidden" r:id="rId112"/>
    <sheet name="MASS4_G77_with_MINI_Reduced.sas" sheetId="16" state="hidden" r:id="rId113"/>
    <sheet name="MASS5_G77_with_MINI_Reduced.sas" sheetId="17" state="hidden" r:id="rId114"/>
    <sheet name="OpenField_DurO" sheetId="9" state="hidden" r:id="rId115"/>
    <sheet name="CORT_G77_withMINI_Reduced.sas" sheetId="11" state="hidden" r:id="rId116"/>
    <sheet name="des" sheetId="18" state="hidden" r:id="rId117"/>
  </sheets>
  <definedNames>
    <definedName name="_xlnm._FilterDatabase" localSheetId="0" hidden="1">RESULTS!$B$1:$R$4</definedName>
  </definedNames>
  <calcPr calcId="125725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2" i="175"/>
  <c r="P41"/>
  <c r="P38"/>
  <c r="P37"/>
  <c r="P42" i="174"/>
  <c r="P41"/>
  <c r="P38"/>
  <c r="P37"/>
  <c r="Q42" i="173"/>
  <c r="Q41"/>
  <c r="Q38"/>
  <c r="Q37"/>
  <c r="O42" i="175"/>
  <c r="O41"/>
  <c r="O40"/>
  <c r="O39"/>
  <c r="O38"/>
  <c r="O37"/>
  <c r="O36"/>
  <c r="O35"/>
  <c r="O42" i="174"/>
  <c r="O41"/>
  <c r="O40"/>
  <c r="O39"/>
  <c r="O38"/>
  <c r="O37"/>
  <c r="O36"/>
  <c r="O35"/>
  <c r="O36" i="173"/>
  <c r="O37"/>
  <c r="O38"/>
  <c r="O39"/>
  <c r="O40"/>
  <c r="O41"/>
  <c r="O42"/>
  <c r="O35"/>
  <c r="L27" i="6"/>
  <c r="J28"/>
  <c r="G29" a="1"/>
  <c r="G28" a="1"/>
  <c r="M29"/>
  <c r="I30" a="1"/>
  <c r="I28" a="1"/>
  <c r="J26"/>
  <c r="J30"/>
  <c r="N27"/>
  <c r="R28"/>
  <c r="O28"/>
  <c r="O25"/>
  <c r="N28"/>
  <c r="P25"/>
  <c r="R27"/>
  <c r="H30" a="1"/>
  <c r="O29"/>
  <c r="J27"/>
  <c r="N25"/>
  <c r="L29"/>
  <c r="R26"/>
  <c r="N30"/>
  <c r="F28" a="1"/>
  <c r="P29"/>
  <c r="P28"/>
  <c r="O30"/>
  <c r="E30" a="1"/>
  <c r="M27"/>
  <c r="L25"/>
  <c r="O27"/>
  <c r="R30"/>
  <c r="J29"/>
  <c r="K30"/>
  <c r="I29" a="1"/>
  <c r="F30" a="1"/>
  <c r="P27"/>
  <c r="H28" a="1"/>
  <c r="K28"/>
  <c r="L28"/>
  <c r="R29"/>
  <c r="K29"/>
  <c r="E29" a="1"/>
  <c r="H29" a="1"/>
  <c r="K25"/>
  <c r="G30" a="1"/>
  <c r="N26"/>
  <c r="P26"/>
  <c r="M26"/>
  <c r="K26"/>
  <c r="F29" a="1"/>
  <c r="N29"/>
  <c r="P30"/>
  <c r="E28" a="1"/>
  <c r="K27"/>
  <c r="L26"/>
  <c r="M28"/>
  <c r="M25"/>
  <c r="M30"/>
  <c r="J25"/>
  <c r="L30"/>
  <c r="O26"/>
  <c r="R25"/>
  <c r="G29" l="1"/>
  <c r="I30"/>
  <c r="F30"/>
  <c r="I29"/>
  <c r="F29"/>
  <c r="I28"/>
  <c r="F28"/>
  <c r="G28"/>
  <c r="G30"/>
  <c r="H30"/>
  <c r="E30"/>
  <c r="H29"/>
  <c r="E29"/>
  <c r="H28"/>
  <c r="E28"/>
  <c r="J19" i="167"/>
  <c r="J19" i="166"/>
  <c r="J19" i="165"/>
  <c r="J26" i="95"/>
  <c r="J19" i="124"/>
  <c r="J25" i="166"/>
  <c r="J23"/>
  <c r="F152" i="161" a="1"/>
  <c r="F152" s="1"/>
  <c r="D152" a="1"/>
  <c r="D152" s="1"/>
  <c r="L159"/>
  <c r="L155"/>
  <c r="L157"/>
  <c r="L153"/>
  <c r="L158"/>
  <c r="L154"/>
  <c r="L156"/>
  <c r="L152"/>
  <c r="F152" i="163" a="1"/>
  <c r="F152" s="1"/>
  <c r="D152" a="1"/>
  <c r="D152" s="1"/>
  <c r="L159"/>
  <c r="L155"/>
  <c r="L157"/>
  <c r="L153"/>
  <c r="L158"/>
  <c r="L154"/>
  <c r="L156"/>
  <c r="L152"/>
  <c r="F152" i="162" a="1"/>
  <c r="F152" s="1"/>
  <c r="D152" a="1"/>
  <c r="D152" s="1"/>
  <c r="L159"/>
  <c r="L155"/>
  <c r="L157"/>
  <c r="L153"/>
  <c r="L158"/>
  <c r="L154"/>
  <c r="L156"/>
  <c r="L152"/>
  <c r="I19" i="83"/>
  <c r="I19" i="82"/>
  <c r="I19" i="81"/>
  <c r="F56" i="6" a="1"/>
  <c r="H76" a="1"/>
  <c r="M76"/>
  <c r="L72"/>
  <c r="J72"/>
  <c r="E25" a="1"/>
  <c r="R92"/>
  <c r="P63"/>
  <c r="H26" a="1"/>
  <c r="O76"/>
  <c r="O56"/>
  <c r="L56"/>
  <c r="F63" a="1"/>
  <c r="L92"/>
  <c r="E80" a="1"/>
  <c r="F25" a="1"/>
  <c r="J76"/>
  <c r="F26" a="1"/>
  <c r="G27" a="1"/>
  <c r="L63"/>
  <c r="P91"/>
  <c r="H92" a="1"/>
  <c r="E26" a="1"/>
  <c r="G72" a="1"/>
  <c r="N63"/>
  <c r="I27" a="1"/>
  <c r="M92"/>
  <c r="J56"/>
  <c r="N56"/>
  <c r="N80"/>
  <c r="N72"/>
  <c r="K63"/>
  <c r="M80"/>
  <c r="G80" a="1"/>
  <c r="F91" a="1"/>
  <c r="I25" a="1"/>
  <c r="G92" a="1"/>
  <c r="I56" a="1"/>
  <c r="M56"/>
  <c r="E63" a="1"/>
  <c r="H72" a="1"/>
  <c r="K56"/>
  <c r="I26" a="1"/>
  <c r="M64"/>
  <c r="G56" a="1"/>
  <c r="I76" a="1"/>
  <c r="F80" a="1"/>
  <c r="P72"/>
  <c r="N76"/>
  <c r="O80"/>
  <c r="H64" a="1"/>
  <c r="M63"/>
  <c r="J63"/>
  <c r="H27" a="1"/>
  <c r="J91"/>
  <c r="P80"/>
  <c r="I72" a="1"/>
  <c r="J92"/>
  <c r="G76" a="1"/>
  <c r="O91"/>
  <c r="P92"/>
  <c r="I92" a="1"/>
  <c r="N92"/>
  <c r="E76" a="1"/>
  <c r="K72"/>
  <c r="H63" a="1"/>
  <c r="O92"/>
  <c r="N91"/>
  <c r="E92" a="1"/>
  <c r="L80"/>
  <c r="N64"/>
  <c r="E64" a="1"/>
  <c r="I63" a="1"/>
  <c r="K80"/>
  <c r="O72"/>
  <c r="E91" a="1"/>
  <c r="P64"/>
  <c r="P76"/>
  <c r="I64" a="1"/>
  <c r="J80"/>
  <c r="K91"/>
  <c r="H56" a="1"/>
  <c r="F76" a="1"/>
  <c r="G91" a="1"/>
  <c r="L76"/>
  <c r="I80" a="1"/>
  <c r="F72" a="1"/>
  <c r="K64"/>
  <c r="I91" a="1"/>
  <c r="F92" a="1"/>
  <c r="R91"/>
  <c r="L91"/>
  <c r="G64" a="1"/>
  <c r="E56" a="1"/>
  <c r="H80" a="1"/>
  <c r="J64"/>
  <c r="P56"/>
  <c r="G63" a="1"/>
  <c r="R56"/>
  <c r="O63"/>
  <c r="H25" a="1"/>
  <c r="E27" a="1"/>
  <c r="G26" a="1"/>
  <c r="E72" a="1"/>
  <c r="K76"/>
  <c r="L64"/>
  <c r="F64" a="1"/>
  <c r="G25" a="1"/>
  <c r="H91" a="1"/>
  <c r="O64"/>
  <c r="M72"/>
  <c r="K92"/>
  <c r="M91"/>
  <c r="F27" a="1"/>
  <c r="I26" l="1"/>
  <c r="G26"/>
  <c r="E27"/>
  <c r="G64"/>
  <c r="H76"/>
  <c r="F25"/>
  <c r="E25"/>
  <c r="F72"/>
  <c r="E80"/>
  <c r="H91"/>
  <c r="I56"/>
  <c r="G92"/>
  <c r="G76"/>
  <c r="I92"/>
  <c r="I76"/>
  <c r="E63"/>
  <c r="E76"/>
  <c r="F76"/>
  <c r="I63"/>
  <c r="H25"/>
  <c r="H92"/>
  <c r="E56"/>
  <c r="F64"/>
  <c r="I27"/>
  <c r="I64"/>
  <c r="I91"/>
  <c r="I72"/>
  <c r="F56"/>
  <c r="H72"/>
  <c r="H64"/>
  <c r="E26"/>
  <c r="I80"/>
  <c r="G56"/>
  <c r="F26"/>
  <c r="E92"/>
  <c r="F27"/>
  <c r="G91"/>
  <c r="F91"/>
  <c r="G72"/>
  <c r="F80"/>
  <c r="H56"/>
  <c r="I25"/>
  <c r="E72"/>
  <c r="H27"/>
  <c r="F92"/>
  <c r="H63"/>
  <c r="F63"/>
  <c r="H26"/>
  <c r="G25"/>
  <c r="G63"/>
  <c r="G80"/>
  <c r="E64"/>
  <c r="E91"/>
  <c r="H80"/>
  <c r="G27"/>
  <c r="L152" i="156"/>
  <c r="L153"/>
  <c r="L154"/>
  <c r="L155"/>
  <c r="L156"/>
  <c r="L157"/>
  <c r="L158"/>
  <c r="L151"/>
  <c r="F151" a="1"/>
  <c r="F151" s="1"/>
  <c r="D151" a="1"/>
  <c r="D151" s="1"/>
  <c r="H17" i="64"/>
  <c r="D2" i="18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1"/>
  <c r="G159" i="161" l="1"/>
  <c r="F159"/>
  <c r="G158"/>
  <c r="F158"/>
  <c r="G157"/>
  <c r="F157"/>
  <c r="G156"/>
  <c r="F156"/>
  <c r="G155"/>
  <c r="F155"/>
  <c r="G154"/>
  <c r="F154"/>
  <c r="G153"/>
  <c r="F153"/>
  <c r="G152"/>
  <c r="E159"/>
  <c r="D159"/>
  <c r="E158"/>
  <c r="D158"/>
  <c r="E157"/>
  <c r="D157"/>
  <c r="E156"/>
  <c r="D156"/>
  <c r="E155"/>
  <c r="D155"/>
  <c r="E154"/>
  <c r="D154"/>
  <c r="E153"/>
  <c r="D153"/>
  <c r="E152"/>
  <c r="G159" i="163"/>
  <c r="F159"/>
  <c r="G158"/>
  <c r="F158"/>
  <c r="G157"/>
  <c r="F157"/>
  <c r="G156"/>
  <c r="F156"/>
  <c r="G155"/>
  <c r="F155"/>
  <c r="G154"/>
  <c r="F154"/>
  <c r="G153"/>
  <c r="F153"/>
  <c r="G152"/>
  <c r="E159"/>
  <c r="D159"/>
  <c r="E158"/>
  <c r="D158"/>
  <c r="E157"/>
  <c r="D157"/>
  <c r="E156"/>
  <c r="D156"/>
  <c r="E155"/>
  <c r="D155"/>
  <c r="E154"/>
  <c r="D154"/>
  <c r="E153"/>
  <c r="D153"/>
  <c r="E152"/>
  <c r="G159" i="162"/>
  <c r="F159"/>
  <c r="G158"/>
  <c r="F158"/>
  <c r="G157"/>
  <c r="F157"/>
  <c r="G156"/>
  <c r="F156"/>
  <c r="G155"/>
  <c r="F155"/>
  <c r="G154"/>
  <c r="F154"/>
  <c r="G153"/>
  <c r="F153"/>
  <c r="G152"/>
  <c r="E159"/>
  <c r="D159"/>
  <c r="E158"/>
  <c r="D158"/>
  <c r="E157"/>
  <c r="D157"/>
  <c r="E156"/>
  <c r="D156"/>
  <c r="E155"/>
  <c r="D155"/>
  <c r="E154"/>
  <c r="D154"/>
  <c r="E153"/>
  <c r="D153"/>
  <c r="E152"/>
  <c r="G158" i="156"/>
  <c r="F158"/>
  <c r="G157"/>
  <c r="F157"/>
  <c r="G156"/>
  <c r="F156"/>
  <c r="G155"/>
  <c r="F155"/>
  <c r="G154"/>
  <c r="F154"/>
  <c r="G153"/>
  <c r="F153"/>
  <c r="G152"/>
  <c r="F152"/>
  <c r="G151"/>
  <c r="E158"/>
  <c r="D158"/>
  <c r="E157"/>
  <c r="D157"/>
  <c r="E156"/>
  <c r="D156"/>
  <c r="E155"/>
  <c r="D155"/>
  <c r="E154"/>
  <c r="D154"/>
  <c r="E153"/>
  <c r="D153"/>
  <c r="E152"/>
  <c r="D152"/>
  <c r="E151"/>
  <c r="N66" i="6"/>
  <c r="L97"/>
  <c r="N60"/>
  <c r="K33"/>
  <c r="N82"/>
  <c r="G97" a="1"/>
  <c r="F65" a="1"/>
  <c r="N54"/>
  <c r="I79" a="1"/>
  <c r="I17" a="1"/>
  <c r="O94"/>
  <c r="J48"/>
  <c r="L78"/>
  <c r="K104"/>
  <c r="L59"/>
  <c r="E38" a="1"/>
  <c r="K5"/>
  <c r="I94" a="1"/>
  <c r="N61"/>
  <c r="O40"/>
  <c r="H31" a="1"/>
  <c r="L86"/>
  <c r="E36" a="1"/>
  <c r="J100"/>
  <c r="L103"/>
  <c r="G39" a="1"/>
  <c r="I86" a="1"/>
  <c r="G34" a="1"/>
  <c r="H96" a="1"/>
  <c r="G61" a="1"/>
  <c r="K61"/>
  <c r="I78" a="1"/>
  <c r="H90" a="1"/>
  <c r="P40"/>
  <c r="G94" a="1"/>
  <c r="J74"/>
  <c r="K60"/>
  <c r="J86"/>
  <c r="O71"/>
  <c r="E94" a="1"/>
  <c r="O13"/>
  <c r="I67" a="1"/>
  <c r="P105"/>
  <c r="L50"/>
  <c r="O48"/>
  <c r="O46"/>
  <c r="G7" a="1"/>
  <c r="I32" a="1"/>
  <c r="H42" a="1"/>
  <c r="F75" a="1"/>
  <c r="L105"/>
  <c r="H52" a="1"/>
  <c r="G83" a="1"/>
  <c r="J57"/>
  <c r="J108"/>
  <c r="O57"/>
  <c r="I53" a="1"/>
  <c r="O93"/>
  <c r="K44"/>
  <c r="G85" a="1"/>
  <c r="P11"/>
  <c r="K32"/>
  <c r="I40" a="1"/>
  <c r="M45"/>
  <c r="J12"/>
  <c r="E69" a="1"/>
  <c r="J17"/>
  <c r="F19" a="1"/>
  <c r="J34"/>
  <c r="K85"/>
  <c r="N93"/>
  <c r="J52"/>
  <c r="K70"/>
  <c r="J9"/>
  <c r="H58" a="1"/>
  <c r="H36" a="1"/>
  <c r="N104"/>
  <c r="N5"/>
  <c r="M32"/>
  <c r="J70"/>
  <c r="E43" a="1"/>
  <c r="N73"/>
  <c r="R57"/>
  <c r="I69" a="1"/>
  <c r="L71"/>
  <c r="O65"/>
  <c r="M39"/>
  <c r="N45"/>
  <c r="N37"/>
  <c r="N24"/>
  <c r="J45"/>
  <c r="H18" a="1"/>
  <c r="N95"/>
  <c r="E85" a="1"/>
  <c r="G42" a="1"/>
  <c r="H35" a="1"/>
  <c r="P102"/>
  <c r="K67"/>
  <c r="L46"/>
  <c r="I15" a="1"/>
  <c r="H37" a="1"/>
  <c r="I6" a="1"/>
  <c r="M71"/>
  <c r="I65" a="1"/>
  <c r="N105"/>
  <c r="K55"/>
  <c r="O55"/>
  <c r="F86" a="1"/>
  <c r="O11"/>
  <c r="E34" a="1"/>
  <c r="G82" a="1"/>
  <c r="F77" a="1"/>
  <c r="L75"/>
  <c r="G13" a="1"/>
  <c r="H13" a="1"/>
  <c r="L40"/>
  <c r="M36"/>
  <c r="M55"/>
  <c r="N69"/>
  <c r="E4" a="1"/>
  <c r="G96" a="1"/>
  <c r="L19"/>
  <c r="O44"/>
  <c r="I45" a="1"/>
  <c r="K108"/>
  <c r="O4"/>
  <c r="G87" a="1"/>
  <c r="I31" a="1"/>
  <c r="H101" a="1"/>
  <c r="L23"/>
  <c r="N87"/>
  <c r="R105"/>
  <c r="H60" a="1"/>
  <c r="N94"/>
  <c r="J105"/>
  <c r="O36"/>
  <c r="L54"/>
  <c r="M38"/>
  <c r="P101"/>
  <c r="H71" a="1"/>
  <c r="O81"/>
  <c r="I48" a="1"/>
  <c r="G95" a="1"/>
  <c r="F69" a="1"/>
  <c r="I18" a="1"/>
  <c r="N46"/>
  <c r="N65"/>
  <c r="L5"/>
  <c r="L32"/>
  <c r="F67" a="1"/>
  <c r="E77" a="1"/>
  <c r="J97"/>
  <c r="O52"/>
  <c r="M103"/>
  <c r="O37"/>
  <c r="J98"/>
  <c r="L96"/>
  <c r="M90"/>
  <c r="P39"/>
  <c r="O42"/>
  <c r="K46"/>
  <c r="G107" a="1"/>
  <c r="L52"/>
  <c r="E78" a="1"/>
  <c r="E68" a="1"/>
  <c r="M41"/>
  <c r="L65"/>
  <c r="L58"/>
  <c r="M65"/>
  <c r="M88"/>
  <c r="N41"/>
  <c r="J50"/>
  <c r="H23" a="1"/>
  <c r="K65"/>
  <c r="E52" a="1"/>
  <c r="J32"/>
  <c r="O101"/>
  <c r="J59"/>
  <c r="N48"/>
  <c r="O87"/>
  <c r="I97" a="1"/>
  <c r="K81"/>
  <c r="J54"/>
  <c r="O90"/>
  <c r="O19"/>
  <c r="F50" a="1"/>
  <c r="N7"/>
  <c r="O62"/>
  <c r="N9"/>
  <c r="I93" a="1"/>
  <c r="O70"/>
  <c r="F105" a="1"/>
  <c r="E70" a="1"/>
  <c r="P60"/>
  <c r="J22"/>
  <c r="K101"/>
  <c r="P71"/>
  <c r="O79"/>
  <c r="I16" a="1"/>
  <c r="K7"/>
  <c r="E73" a="1"/>
  <c r="E108" a="1"/>
  <c r="I10" a="1"/>
  <c r="N33"/>
  <c r="N96"/>
  <c r="P58"/>
  <c r="H4" a="1"/>
  <c r="L48"/>
  <c r="K82"/>
  <c r="O103"/>
  <c r="I61" a="1"/>
  <c r="K66"/>
  <c r="G100" a="1"/>
  <c r="N99"/>
  <c r="P81"/>
  <c r="P48"/>
  <c r="P35"/>
  <c r="E81" a="1"/>
  <c r="H74" a="1"/>
  <c r="H107" a="1"/>
  <c r="H98" a="1"/>
  <c r="L16"/>
  <c r="N35"/>
  <c r="G71" a="1"/>
  <c r="E15" a="1"/>
  <c r="J102"/>
  <c r="P47"/>
  <c r="F62" a="1"/>
  <c r="O17"/>
  <c r="I42" a="1"/>
  <c r="N98"/>
  <c r="H93" a="1"/>
  <c r="O98"/>
  <c r="G105" a="1"/>
  <c r="K58"/>
  <c r="M99"/>
  <c r="L73"/>
  <c r="L24"/>
  <c r="M47"/>
  <c r="K52"/>
  <c r="F88" a="1"/>
  <c r="E17" a="1"/>
  <c r="P98"/>
  <c r="H86" a="1"/>
  <c r="I66" a="1"/>
  <c r="K103"/>
  <c r="H73" a="1"/>
  <c r="G59" a="1"/>
  <c r="J96"/>
  <c r="J89"/>
  <c r="H24" a="1"/>
  <c r="N84"/>
  <c r="J61"/>
  <c r="F78" a="1"/>
  <c r="G18" a="1"/>
  <c r="E102" a="1"/>
  <c r="P100"/>
  <c r="P104"/>
  <c r="G79" a="1"/>
  <c r="E62" a="1"/>
  <c r="H62" a="1"/>
  <c r="H66" a="1"/>
  <c r="J84"/>
  <c r="G44" a="1"/>
  <c r="I39" a="1"/>
  <c r="I34" a="1"/>
  <c r="E99" a="1"/>
  <c r="I70" a="1"/>
  <c r="G70" a="1"/>
  <c r="M66"/>
  <c r="J88"/>
  <c r="I5" a="1"/>
  <c r="O23"/>
  <c r="P34"/>
  <c r="H78" a="1"/>
  <c r="E103" a="1"/>
  <c r="H9" a="1"/>
  <c r="L62"/>
  <c r="P103"/>
  <c r="P66"/>
  <c r="L20"/>
  <c r="L82"/>
  <c r="O16"/>
  <c r="I33" a="1"/>
  <c r="O39"/>
  <c r="P52"/>
  <c r="G48" a="1"/>
  <c r="P3"/>
  <c r="G21" a="1"/>
  <c r="F51" a="1"/>
  <c r="F95" a="1"/>
  <c r="G49" a="1"/>
  <c r="P43"/>
  <c r="L14"/>
  <c r="O82"/>
  <c r="E96" a="1"/>
  <c r="E40" a="1"/>
  <c r="K93"/>
  <c r="J67"/>
  <c r="I22" a="1"/>
  <c r="I58" a="1"/>
  <c r="J3"/>
  <c r="I75" a="1"/>
  <c r="G62" a="1"/>
  <c r="L13"/>
  <c r="E32" a="1"/>
  <c r="L9"/>
  <c r="G17" a="1"/>
  <c r="G46" a="1"/>
  <c r="P93"/>
  <c r="H99" a="1"/>
  <c r="P87"/>
  <c r="L34"/>
  <c r="K48"/>
  <c r="F104" a="1"/>
  <c r="P83"/>
  <c r="H69" a="1"/>
  <c r="K42"/>
  <c r="J6"/>
  <c r="E71" a="1"/>
  <c r="I4" a="1"/>
  <c r="K74"/>
  <c r="H44" a="1"/>
  <c r="N4"/>
  <c r="P37"/>
  <c r="P77"/>
  <c r="F73" a="1"/>
  <c r="J46"/>
  <c r="H61" a="1"/>
  <c r="J66"/>
  <c r="E90" a="1"/>
  <c r="R96"/>
  <c r="F32" a="1"/>
  <c r="H55" a="1"/>
  <c r="L81"/>
  <c r="L45"/>
  <c r="Q59"/>
  <c r="H57" a="1"/>
  <c r="I35" a="1"/>
  <c r="N102"/>
  <c r="L44"/>
  <c r="M75"/>
  <c r="K11"/>
  <c r="I104" a="1"/>
  <c r="E75" a="1"/>
  <c r="P82"/>
  <c r="M37"/>
  <c r="N40"/>
  <c r="K96"/>
  <c r="O3"/>
  <c r="F98" a="1"/>
  <c r="O74"/>
  <c r="N106"/>
  <c r="O5"/>
  <c r="L79"/>
  <c r="G50" a="1"/>
  <c r="H14" a="1"/>
  <c r="M68"/>
  <c r="R58"/>
  <c r="M4"/>
  <c r="G89" a="1"/>
  <c r="I3" a="1"/>
  <c r="O49"/>
  <c r="F87" a="1"/>
  <c r="M106"/>
  <c r="K75"/>
  <c r="L89"/>
  <c r="G6" a="1"/>
  <c r="I54" a="1"/>
  <c r="H12" a="1"/>
  <c r="F21" a="1"/>
  <c r="E54" a="1"/>
  <c r="L35"/>
  <c r="H10" a="1"/>
  <c r="J20"/>
  <c r="O68"/>
  <c r="E57" a="1"/>
  <c r="K102"/>
  <c r="L95"/>
  <c r="L37"/>
  <c r="J14"/>
  <c r="I57" a="1"/>
  <c r="G69" a="1"/>
  <c r="M31"/>
  <c r="H7" a="1"/>
  <c r="F14" a="1"/>
  <c r="P90"/>
  <c r="G43" a="1"/>
  <c r="O22"/>
  <c r="K105"/>
  <c r="J104"/>
  <c r="O67"/>
  <c r="M93"/>
  <c r="K49"/>
  <c r="F59" a="1"/>
  <c r="H38" a="1"/>
  <c r="P70"/>
  <c r="J39"/>
  <c r="I23" a="1"/>
  <c r="P62"/>
  <c r="K97"/>
  <c r="M67"/>
  <c r="M95"/>
  <c r="E55" a="1"/>
  <c r="E59" a="1"/>
  <c r="H105" a="1"/>
  <c r="I36" a="1"/>
  <c r="N57"/>
  <c r="F13" a="1"/>
  <c r="M78"/>
  <c r="I106" a="1"/>
  <c r="M73"/>
  <c r="E12" a="1"/>
  <c r="F44" a="1"/>
  <c r="O104"/>
  <c r="P107"/>
  <c r="L39"/>
  <c r="E31" a="1"/>
  <c r="G35" a="1"/>
  <c r="O47"/>
  <c r="F68" a="1"/>
  <c r="L100"/>
  <c r="E82" a="1"/>
  <c r="I38" a="1"/>
  <c r="J5"/>
  <c r="J47"/>
  <c r="O34"/>
  <c r="L67"/>
  <c r="F18" a="1"/>
  <c r="M57"/>
  <c r="I74" a="1"/>
  <c r="J94"/>
  <c r="F48" a="1"/>
  <c r="P5"/>
  <c r="L106"/>
  <c r="M102"/>
  <c r="O75"/>
  <c r="F107" a="1"/>
  <c r="N43"/>
  <c r="H20" a="1"/>
  <c r="M86"/>
  <c r="E13" a="1"/>
  <c r="G58" a="1"/>
  <c r="H81" a="1"/>
  <c r="H6" a="1"/>
  <c r="P57"/>
  <c r="P108"/>
  <c r="P55"/>
  <c r="L17"/>
  <c r="O60"/>
  <c r="G8" a="1"/>
  <c r="G2" a="1"/>
  <c r="E46" a="1"/>
  <c r="F106" a="1"/>
  <c r="F33" a="1"/>
  <c r="N51"/>
  <c r="N31"/>
  <c r="E14" a="1"/>
  <c r="J103"/>
  <c r="H11" a="1"/>
  <c r="J75"/>
  <c r="H5" a="1"/>
  <c r="O50"/>
  <c r="O85"/>
  <c r="K34"/>
  <c r="M49"/>
  <c r="P4"/>
  <c r="E49" a="1"/>
  <c r="M89"/>
  <c r="H88" a="1"/>
  <c r="F42" a="1"/>
  <c r="K36"/>
  <c r="J90"/>
  <c r="O33"/>
  <c r="L51"/>
  <c r="I7" a="1"/>
  <c r="M5"/>
  <c r="F37" a="1"/>
  <c r="N90"/>
  <c r="G5" a="1"/>
  <c r="I102" a="1"/>
  <c r="K40"/>
  <c r="N79"/>
  <c r="K24"/>
  <c r="E44" a="1"/>
  <c r="O32"/>
  <c r="G52" a="1"/>
  <c r="G45" a="1"/>
  <c r="M105"/>
  <c r="F57" a="1"/>
  <c r="P42"/>
  <c r="I21" a="1"/>
  <c r="O51"/>
  <c r="G55" a="1"/>
  <c r="H40" a="1"/>
  <c r="M82"/>
  <c r="K35"/>
  <c r="K95"/>
  <c r="L69"/>
  <c r="M60"/>
  <c r="M40"/>
  <c r="F9" a="1"/>
  <c r="P95"/>
  <c r="F84" a="1"/>
  <c r="H53" a="1"/>
  <c r="I98" a="1"/>
  <c r="K9"/>
  <c r="P38"/>
  <c r="I105" a="1"/>
  <c r="N47"/>
  <c r="O24"/>
  <c r="R101"/>
  <c r="F52" a="1"/>
  <c r="N53"/>
  <c r="F54" a="1"/>
  <c r="G88" a="1"/>
  <c r="M79"/>
  <c r="H45" a="1"/>
  <c r="L84"/>
  <c r="O88"/>
  <c r="N59"/>
  <c r="O106"/>
  <c r="I8" a="1"/>
  <c r="O83"/>
  <c r="O7"/>
  <c r="N101"/>
  <c r="L104"/>
  <c r="H89" a="1"/>
  <c r="F53" a="1"/>
  <c r="K47"/>
  <c r="N100"/>
  <c r="E50" a="1"/>
  <c r="E21" a="1"/>
  <c r="F82" a="1"/>
  <c r="M59"/>
  <c r="J77"/>
  <c r="H17" a="1"/>
  <c r="K90"/>
  <c r="M87"/>
  <c r="L102"/>
  <c r="P78"/>
  <c r="F8" a="1"/>
  <c r="O31"/>
  <c r="I43" a="1"/>
  <c r="F108" a="1"/>
  <c r="G38" a="1"/>
  <c r="P45"/>
  <c r="H79" a="1"/>
  <c r="L12"/>
  <c r="I95" a="1"/>
  <c r="M35"/>
  <c r="F43" a="1"/>
  <c r="F5" a="1"/>
  <c r="L11"/>
  <c r="J33"/>
  <c r="G9" a="1"/>
  <c r="O45"/>
  <c r="P88"/>
  <c r="G75" a="1"/>
  <c r="J31"/>
  <c r="E48" a="1"/>
  <c r="F60" a="1"/>
  <c r="J93"/>
  <c r="N11"/>
  <c r="G86" a="1"/>
  <c r="O107"/>
  <c r="M48"/>
  <c r="H51" a="1"/>
  <c r="L55"/>
  <c r="I51" a="1"/>
  <c r="M61"/>
  <c r="G106" a="1"/>
  <c r="P73"/>
  <c r="H16" a="1"/>
  <c r="J73"/>
  <c r="H19" a="1"/>
  <c r="N86"/>
  <c r="H68" a="1"/>
  <c r="F41" a="1"/>
  <c r="G84" a="1"/>
  <c r="I73" a="1"/>
  <c r="O21"/>
  <c r="L43"/>
  <c r="F38" a="1"/>
  <c r="F103" a="1"/>
  <c r="F71" a="1"/>
  <c r="H103" a="1"/>
  <c r="E6" a="1"/>
  <c r="G41" a="1"/>
  <c r="J42"/>
  <c r="O41"/>
  <c r="E5" a="1"/>
  <c r="N68"/>
  <c r="N67"/>
  <c r="L3"/>
  <c r="J95"/>
  <c r="H47" a="1"/>
  <c r="H77" a="1"/>
  <c r="L7"/>
  <c r="O102"/>
  <c r="I71" a="1"/>
  <c r="K45"/>
  <c r="J37"/>
  <c r="E16" a="1"/>
  <c r="F31" a="1"/>
  <c r="F20" a="1"/>
  <c r="M24"/>
  <c r="E22" a="1"/>
  <c r="I62" a="1"/>
  <c r="M69"/>
  <c r="I46" a="1"/>
  <c r="O105"/>
  <c r="E88" a="1"/>
  <c r="K31"/>
  <c r="I50" a="1"/>
  <c r="K106"/>
  <c r="G103" a="1"/>
  <c r="P53"/>
  <c r="P24"/>
  <c r="O96"/>
  <c r="E3" a="1"/>
  <c r="H46" a="1"/>
  <c r="L15"/>
  <c r="L98"/>
  <c r="F99" a="1"/>
  <c r="E45" a="1"/>
  <c r="M46"/>
  <c r="J36"/>
  <c r="N97"/>
  <c r="R94"/>
  <c r="N77"/>
  <c r="P59"/>
  <c r="E58" a="1"/>
  <c r="K94"/>
  <c r="L74"/>
  <c r="H49" a="1"/>
  <c r="L61"/>
  <c r="J62"/>
  <c r="G77" a="1"/>
  <c r="G19" a="1"/>
  <c r="G14" a="1"/>
  <c r="G74" a="1"/>
  <c r="H54" a="1"/>
  <c r="K4"/>
  <c r="O86"/>
  <c r="K68"/>
  <c r="E98" a="1"/>
  <c r="J19"/>
  <c r="H84" a="1"/>
  <c r="F49" a="1"/>
  <c r="K53"/>
  <c r="E42" a="1"/>
  <c r="N44"/>
  <c r="F17" a="1"/>
  <c r="J2"/>
  <c r="H22" a="1"/>
  <c r="M34"/>
  <c r="M42"/>
  <c r="E106" a="1"/>
  <c r="J69"/>
  <c r="H2" a="1"/>
  <c r="M70"/>
  <c r="P69"/>
  <c r="P97"/>
  <c r="N103"/>
  <c r="O35"/>
  <c r="F96" a="1"/>
  <c r="G54" a="1"/>
  <c r="O43"/>
  <c r="G24" a="1"/>
  <c r="E83" a="1"/>
  <c r="J68"/>
  <c r="F102" a="1"/>
  <c r="K98"/>
  <c r="H32" a="1"/>
  <c r="E87" a="1"/>
  <c r="L88"/>
  <c r="G98" a="1"/>
  <c r="H43" a="1"/>
  <c r="L87"/>
  <c r="I82" a="1"/>
  <c r="M62"/>
  <c r="G40" a="1"/>
  <c r="J13"/>
  <c r="N58"/>
  <c r="O12"/>
  <c r="F46" a="1"/>
  <c r="P67"/>
  <c r="I9" a="1"/>
  <c r="H33" a="1"/>
  <c r="G33" a="1"/>
  <c r="M84"/>
  <c r="M100"/>
  <c r="E35" a="1"/>
  <c r="F81" a="1"/>
  <c r="J106"/>
  <c r="J11"/>
  <c r="E19" a="1"/>
  <c r="M51"/>
  <c r="E86" a="1"/>
  <c r="E33" a="1"/>
  <c r="N88"/>
  <c r="I19" a="1"/>
  <c r="L47"/>
  <c r="E67" a="1"/>
  <c r="O97"/>
  <c r="J101"/>
  <c r="N108"/>
  <c r="E97" a="1"/>
  <c r="I14" a="1"/>
  <c r="L49"/>
  <c r="N32"/>
  <c r="O9"/>
  <c r="M85"/>
  <c r="K57"/>
  <c r="O95"/>
  <c r="P41"/>
  <c r="H83" a="1"/>
  <c r="I100" a="1"/>
  <c r="P7"/>
  <c r="J60"/>
  <c r="M43"/>
  <c r="E61" a="1"/>
  <c r="M52"/>
  <c r="K87"/>
  <c r="F90" a="1"/>
  <c r="I2" a="1"/>
  <c r="E18" a="1"/>
  <c r="J44"/>
  <c r="L18"/>
  <c r="M96"/>
  <c r="G31" a="1"/>
  <c r="K78"/>
  <c r="M33"/>
  <c r="L53"/>
  <c r="O14"/>
  <c r="I77" a="1"/>
  <c r="K107"/>
  <c r="P46"/>
  <c r="G67" a="1"/>
  <c r="H102" a="1"/>
  <c r="G32" a="1"/>
  <c r="J8"/>
  <c r="G20" a="1"/>
  <c r="N55"/>
  <c r="J24"/>
  <c r="K73"/>
  <c r="K39"/>
  <c r="F3" a="1"/>
  <c r="M7"/>
  <c r="E100" a="1"/>
  <c r="O18"/>
  <c r="H67" a="1"/>
  <c r="N89"/>
  <c r="E10" a="1"/>
  <c r="G10" a="1"/>
  <c r="F45" a="1"/>
  <c r="J16"/>
  <c r="I68" a="1"/>
  <c r="E9" a="1"/>
  <c r="M81"/>
  <c r="O66"/>
  <c r="I49" a="1"/>
  <c r="F70" a="1"/>
  <c r="J71"/>
  <c r="F61" a="1"/>
  <c r="J87"/>
  <c r="G3" a="1"/>
  <c r="P36"/>
  <c r="F39" a="1"/>
  <c r="K89"/>
  <c r="N74"/>
  <c r="K88"/>
  <c r="G73" a="1"/>
  <c r="O69"/>
  <c r="I11" a="1"/>
  <c r="G104" a="1"/>
  <c r="I99" a="1"/>
  <c r="L107"/>
  <c r="M97"/>
  <c r="G90" a="1"/>
  <c r="H85" a="1"/>
  <c r="N38"/>
  <c r="G47" a="1"/>
  <c r="G36" a="1"/>
  <c r="M94"/>
  <c r="F93" a="1"/>
  <c r="P68"/>
  <c r="L33"/>
  <c r="G4" a="1"/>
  <c r="J49"/>
  <c r="K37"/>
  <c r="H34" a="1"/>
  <c r="P9"/>
  <c r="O15"/>
  <c r="E7" a="1"/>
  <c r="G66" a="1"/>
  <c r="E66" a="1"/>
  <c r="E20" a="1"/>
  <c r="J65"/>
  <c r="L42"/>
  <c r="P54"/>
  <c r="M3"/>
  <c r="L93"/>
  <c r="L60"/>
  <c r="K71"/>
  <c r="P50"/>
  <c r="N78"/>
  <c r="I96" a="1"/>
  <c r="O58"/>
  <c r="P74"/>
  <c r="E41" a="1"/>
  <c r="H108" a="1"/>
  <c r="M83"/>
  <c r="L4"/>
  <c r="I89" a="1"/>
  <c r="E51" a="1"/>
  <c r="G12" a="1"/>
  <c r="H97" a="1"/>
  <c r="H41" a="1"/>
  <c r="O54"/>
  <c r="K43"/>
  <c r="F35" a="1"/>
  <c r="R108"/>
  <c r="O38"/>
  <c r="E105" a="1"/>
  <c r="K62"/>
  <c r="N83"/>
  <c r="G93" a="1"/>
  <c r="M44"/>
  <c r="H75" a="1"/>
  <c r="G57" a="1"/>
  <c r="E60" a="1"/>
  <c r="P79"/>
  <c r="F15" a="1"/>
  <c r="P44"/>
  <c r="I37" a="1"/>
  <c r="I85" a="1"/>
  <c r="J79"/>
  <c r="I90" a="1"/>
  <c r="H59" a="1"/>
  <c r="L21"/>
  <c r="G15" a="1"/>
  <c r="N81"/>
  <c r="F74" a="1"/>
  <c r="K59"/>
  <c r="M53"/>
  <c r="K84"/>
  <c r="F7" a="1"/>
  <c r="H8" a="1"/>
  <c r="O59"/>
  <c r="P99"/>
  <c r="G68" a="1"/>
  <c r="P61"/>
  <c r="G53" a="1"/>
  <c r="J18"/>
  <c r="F101" a="1"/>
  <c r="L77"/>
  <c r="K99"/>
  <c r="P31"/>
  <c r="L85"/>
  <c r="H15" a="1"/>
  <c r="E11" a="1"/>
  <c r="H95" a="1"/>
  <c r="N36"/>
  <c r="F36" a="1"/>
  <c r="I103" a="1"/>
  <c r="F58" a="1"/>
  <c r="L36"/>
  <c r="F16" a="1"/>
  <c r="J7"/>
  <c r="P86"/>
  <c r="H82" a="1"/>
  <c r="G37" a="1"/>
  <c r="I60" a="1"/>
  <c r="P106"/>
  <c r="I41" a="1"/>
  <c r="H106" a="1"/>
  <c r="M104"/>
  <c r="I108" a="1"/>
  <c r="R103"/>
  <c r="J38"/>
  <c r="I87" a="1"/>
  <c r="E84" a="1"/>
  <c r="O108"/>
  <c r="L99"/>
  <c r="J99"/>
  <c r="M54"/>
  <c r="L38"/>
  <c r="L83"/>
  <c r="E2" a="1"/>
  <c r="E37" a="1"/>
  <c r="N3"/>
  <c r="K3"/>
  <c r="H94" a="1"/>
  <c r="R99"/>
  <c r="M108"/>
  <c r="G60" a="1"/>
  <c r="I107" a="1"/>
  <c r="G51" a="1"/>
  <c r="H87" a="1"/>
  <c r="J15"/>
  <c r="J107"/>
  <c r="H39" a="1"/>
  <c r="F24" a="1"/>
  <c r="F6" a="1"/>
  <c r="P94"/>
  <c r="L70"/>
  <c r="N34"/>
  <c r="I55" a="1"/>
  <c r="G108" a="1"/>
  <c r="H50" a="1"/>
  <c r="P49"/>
  <c r="I88" a="1"/>
  <c r="N62"/>
  <c r="J85"/>
  <c r="P89"/>
  <c r="F55" a="1"/>
  <c r="O77"/>
  <c r="K54"/>
  <c r="I101" a="1"/>
  <c r="F11" a="1"/>
  <c r="N71"/>
  <c r="J35"/>
  <c r="L108"/>
  <c r="P84"/>
  <c r="F97" a="1"/>
  <c r="L57"/>
  <c r="O20"/>
  <c r="O61"/>
  <c r="O78"/>
  <c r="E89" a="1"/>
  <c r="J58"/>
  <c r="I44" a="1"/>
  <c r="E24" a="1"/>
  <c r="F22" a="1"/>
  <c r="O89"/>
  <c r="N107"/>
  <c r="M9"/>
  <c r="M50"/>
  <c r="L31"/>
  <c r="F100" a="1"/>
  <c r="J53"/>
  <c r="G81" a="1"/>
  <c r="J43"/>
  <c r="E39" a="1"/>
  <c r="J82"/>
  <c r="G11" a="1"/>
  <c r="M77"/>
  <c r="G16" a="1"/>
  <c r="L66"/>
  <c r="H104" a="1"/>
  <c r="I12" a="1"/>
  <c r="E107" a="1"/>
  <c r="G65" a="1"/>
  <c r="N42"/>
  <c r="O99"/>
  <c r="K50"/>
  <c r="J83"/>
  <c r="K77"/>
  <c r="H48" a="1"/>
  <c r="G23" a="1"/>
  <c r="L68"/>
  <c r="F34" a="1"/>
  <c r="I84" a="1"/>
  <c r="P85"/>
  <c r="R59"/>
  <c r="N50"/>
  <c r="I81" a="1"/>
  <c r="P75"/>
  <c r="E8" a="1"/>
  <c r="F47" a="1"/>
  <c r="J23"/>
  <c r="I13" a="1"/>
  <c r="K86"/>
  <c r="J78"/>
  <c r="K51"/>
  <c r="E95" a="1"/>
  <c r="K83"/>
  <c r="L94"/>
  <c r="L41"/>
  <c r="N85"/>
  <c r="P96"/>
  <c r="F85" a="1"/>
  <c r="P51"/>
  <c r="L101"/>
  <c r="H100" a="1"/>
  <c r="F94" a="1"/>
  <c r="F12" a="1"/>
  <c r="M74"/>
  <c r="M11"/>
  <c r="P32"/>
  <c r="F4" a="1"/>
  <c r="I47" a="1"/>
  <c r="O84"/>
  <c r="I83" a="1"/>
  <c r="R93"/>
  <c r="L90"/>
  <c r="H65" a="1"/>
  <c r="I20" a="1"/>
  <c r="I52" a="1"/>
  <c r="P33"/>
  <c r="K41"/>
  <c r="K100"/>
  <c r="I24" a="1"/>
  <c r="L22"/>
  <c r="H21" a="1"/>
  <c r="F10" a="1"/>
  <c r="N39"/>
  <c r="F66" a="1"/>
  <c r="J4"/>
  <c r="N49"/>
  <c r="J81"/>
  <c r="F89" a="1"/>
  <c r="R98"/>
  <c r="N52"/>
  <c r="G22" a="1"/>
  <c r="F79" a="1"/>
  <c r="N75"/>
  <c r="K38"/>
  <c r="G101" a="1"/>
  <c r="G78" a="1"/>
  <c r="M58"/>
  <c r="H70" a="1"/>
  <c r="F40" a="1"/>
  <c r="O73"/>
  <c r="M101"/>
  <c r="G102" a="1"/>
  <c r="E93" a="1"/>
  <c r="E101" a="1"/>
  <c r="N70"/>
  <c r="J21"/>
  <c r="F83" a="1"/>
  <c r="M107"/>
  <c r="I59" a="1"/>
  <c r="G99" a="1"/>
  <c r="K69"/>
  <c r="F23" a="1"/>
  <c r="E74" a="1"/>
  <c r="F2" a="1"/>
  <c r="O53"/>
  <c r="E53" a="1"/>
  <c r="J40"/>
  <c r="M98"/>
  <c r="J51"/>
  <c r="E47" a="1"/>
  <c r="E104" a="1"/>
  <c r="E79" a="1"/>
  <c r="E23" a="1"/>
  <c r="J55"/>
  <c r="E65" a="1"/>
  <c r="J10"/>
  <c r="H3" a="1"/>
  <c r="O100"/>
  <c r="P65"/>
  <c r="K79"/>
  <c r="J41"/>
  <c r="H3" l="1"/>
  <c r="E65"/>
  <c r="E23"/>
  <c r="E79"/>
  <c r="E104"/>
  <c r="E47"/>
  <c r="E53"/>
  <c r="F2"/>
  <c r="E74"/>
  <c r="F23"/>
  <c r="G99"/>
  <c r="I59"/>
  <c r="F83"/>
  <c r="E101"/>
  <c r="E93"/>
  <c r="G102"/>
  <c r="F40"/>
  <c r="H70"/>
  <c r="G78"/>
  <c r="G101"/>
  <c r="F79"/>
  <c r="G22"/>
  <c r="F89"/>
  <c r="F66"/>
  <c r="F10"/>
  <c r="H21"/>
  <c r="I24"/>
  <c r="I52"/>
  <c r="I20"/>
  <c r="H65"/>
  <c r="I83"/>
  <c r="I47"/>
  <c r="F4"/>
  <c r="F12"/>
  <c r="F94"/>
  <c r="H100"/>
  <c r="F85"/>
  <c r="E95"/>
  <c r="I13"/>
  <c r="F47"/>
  <c r="E8"/>
  <c r="I81"/>
  <c r="I84"/>
  <c r="F34"/>
  <c r="G23"/>
  <c r="H48"/>
  <c r="G65"/>
  <c r="E107"/>
  <c r="I12"/>
  <c r="H104"/>
  <c r="G16"/>
  <c r="G11"/>
  <c r="E39"/>
  <c r="G81"/>
  <c r="F100"/>
  <c r="F22"/>
  <c r="E24"/>
  <c r="I44"/>
  <c r="E89"/>
  <c r="F97"/>
  <c r="F11"/>
  <c r="I101"/>
  <c r="F55"/>
  <c r="I88"/>
  <c r="H50"/>
  <c r="G108"/>
  <c r="I55"/>
  <c r="F6"/>
  <c r="F24"/>
  <c r="H39"/>
  <c r="H87"/>
  <c r="G51"/>
  <c r="I107"/>
  <c r="G60"/>
  <c r="H94"/>
  <c r="E37"/>
  <c r="E2"/>
  <c r="E84"/>
  <c r="I87"/>
  <c r="I108"/>
  <c r="H106"/>
  <c r="I41"/>
  <c r="I60"/>
  <c r="G37"/>
  <c r="H82"/>
  <c r="F16"/>
  <c r="F58"/>
  <c r="I103"/>
  <c r="F36"/>
  <c r="H95"/>
  <c r="E11"/>
  <c r="H15"/>
  <c r="F101"/>
  <c r="G53"/>
  <c r="G68"/>
  <c r="H8"/>
  <c r="F7"/>
  <c r="F74"/>
  <c r="G15"/>
  <c r="H59"/>
  <c r="I90"/>
  <c r="I85"/>
  <c r="I37"/>
  <c r="F15"/>
  <c r="E60"/>
  <c r="G57"/>
  <c r="H75"/>
  <c r="G93"/>
  <c r="E105"/>
  <c r="F35"/>
  <c r="H41"/>
  <c r="H97"/>
  <c r="G12"/>
  <c r="E51"/>
  <c r="I89"/>
  <c r="H108"/>
  <c r="E41"/>
  <c r="I96"/>
  <c r="E20"/>
  <c r="E66"/>
  <c r="G66"/>
  <c r="E7"/>
  <c r="H34"/>
  <c r="G4"/>
  <c r="F93"/>
  <c r="G36"/>
  <c r="G47"/>
  <c r="H85"/>
  <c r="G90"/>
  <c r="I99"/>
  <c r="G104"/>
  <c r="I11"/>
  <c r="G73"/>
  <c r="F39"/>
  <c r="G3"/>
  <c r="F61"/>
  <c r="F70"/>
  <c r="I49"/>
  <c r="E9"/>
  <c r="I68"/>
  <c r="F45"/>
  <c r="G10"/>
  <c r="E10"/>
  <c r="H67"/>
  <c r="E100"/>
  <c r="F3"/>
  <c r="G20"/>
  <c r="G32"/>
  <c r="H102"/>
  <c r="G67"/>
  <c r="I77"/>
  <c r="G31"/>
  <c r="E18"/>
  <c r="I2"/>
  <c r="F90"/>
  <c r="E61"/>
  <c r="I100"/>
  <c r="H83"/>
  <c r="I14"/>
  <c r="E97"/>
  <c r="E67"/>
  <c r="I19"/>
  <c r="E33"/>
  <c r="E86"/>
  <c r="E19"/>
  <c r="F81"/>
  <c r="E35"/>
  <c r="G33"/>
  <c r="H33"/>
  <c r="I9"/>
  <c r="F46"/>
  <c r="G40"/>
  <c r="I82"/>
  <c r="H43"/>
  <c r="G98"/>
  <c r="E87"/>
  <c r="H32"/>
  <c r="F102"/>
  <c r="E83"/>
  <c r="G24"/>
  <c r="G54"/>
  <c r="F96"/>
  <c r="H2"/>
  <c r="E106"/>
  <c r="H22"/>
  <c r="F17"/>
  <c r="E42"/>
  <c r="F49"/>
  <c r="H84"/>
  <c r="E98"/>
  <c r="H54"/>
  <c r="G74"/>
  <c r="G14"/>
  <c r="G19"/>
  <c r="G77"/>
  <c r="H49"/>
  <c r="E58"/>
  <c r="E45"/>
  <c r="F99"/>
  <c r="H46"/>
  <c r="E3"/>
  <c r="G103"/>
  <c r="I50"/>
  <c r="E88"/>
  <c r="I46"/>
  <c r="I62"/>
  <c r="E22"/>
  <c r="F20"/>
  <c r="F31"/>
  <c r="E16"/>
  <c r="I71"/>
  <c r="H77"/>
  <c r="H47"/>
  <c r="E5"/>
  <c r="G41"/>
  <c r="E6"/>
  <c r="H103"/>
  <c r="F71"/>
  <c r="F103"/>
  <c r="F38"/>
  <c r="I73"/>
  <c r="G84"/>
  <c r="F41"/>
  <c r="H68"/>
  <c r="H19"/>
  <c r="H16"/>
  <c r="G106"/>
  <c r="I51"/>
  <c r="H51"/>
  <c r="G86"/>
  <c r="F60"/>
  <c r="E48"/>
  <c r="G75"/>
  <c r="G9"/>
  <c r="F5"/>
  <c r="F43"/>
  <c r="I95"/>
  <c r="H79"/>
  <c r="G38"/>
  <c r="F108"/>
  <c r="I43"/>
  <c r="F8"/>
  <c r="H17"/>
  <c r="F82"/>
  <c r="E21"/>
  <c r="E50"/>
  <c r="F53"/>
  <c r="H89"/>
  <c r="I8"/>
  <c r="H45"/>
  <c r="G88"/>
  <c r="F54"/>
  <c r="F52"/>
  <c r="I105"/>
  <c r="I98"/>
  <c r="H53"/>
  <c r="F84"/>
  <c r="F9"/>
  <c r="H40"/>
  <c r="G55"/>
  <c r="I21"/>
  <c r="F57"/>
  <c r="G45"/>
  <c r="G52"/>
  <c r="E44"/>
  <c r="I102"/>
  <c r="G5"/>
  <c r="F37"/>
  <c r="I7"/>
  <c r="F42"/>
  <c r="H88"/>
  <c r="E49"/>
  <c r="H5"/>
  <c r="H11"/>
  <c r="E14"/>
  <c r="F33"/>
  <c r="F106"/>
  <c r="E46"/>
  <c r="G2"/>
  <c r="G8"/>
  <c r="H6"/>
  <c r="H81"/>
  <c r="G58"/>
  <c r="E13"/>
  <c r="H20"/>
  <c r="F107"/>
  <c r="F48"/>
  <c r="I74"/>
  <c r="F18"/>
  <c r="I38"/>
  <c r="E82"/>
  <c r="F68"/>
  <c r="G35"/>
  <c r="E31"/>
  <c r="F44"/>
  <c r="E12"/>
  <c r="I106"/>
  <c r="F13"/>
  <c r="I36"/>
  <c r="H105"/>
  <c r="E59"/>
  <c r="E55"/>
  <c r="I23"/>
  <c r="H38"/>
  <c r="F59"/>
  <c r="G43"/>
  <c r="F14"/>
  <c r="H7"/>
  <c r="G69"/>
  <c r="I57"/>
  <c r="E57"/>
  <c r="H10"/>
  <c r="E54"/>
  <c r="F21"/>
  <c r="H12"/>
  <c r="I54"/>
  <c r="G6"/>
  <c r="F87"/>
  <c r="I3"/>
  <c r="G89"/>
  <c r="H14"/>
  <c r="G50"/>
  <c r="F98"/>
  <c r="E75"/>
  <c r="I104"/>
  <c r="I35"/>
  <c r="H57"/>
  <c r="H55"/>
  <c r="F32"/>
  <c r="E90"/>
  <c r="H61"/>
  <c r="F73"/>
  <c r="H44"/>
  <c r="I4"/>
  <c r="E71"/>
  <c r="H69"/>
  <c r="F104"/>
  <c r="H99"/>
  <c r="G46"/>
  <c r="G17"/>
  <c r="E32"/>
  <c r="G62"/>
  <c r="I75"/>
  <c r="I58"/>
  <c r="I22"/>
  <c r="E40"/>
  <c r="E96"/>
  <c r="G49"/>
  <c r="F95"/>
  <c r="F51"/>
  <c r="G21"/>
  <c r="G48"/>
  <c r="I33"/>
  <c r="H9"/>
  <c r="E103"/>
  <c r="H78"/>
  <c r="I5"/>
  <c r="G70"/>
  <c r="I70"/>
  <c r="E99"/>
  <c r="I34"/>
  <c r="I39"/>
  <c r="G44"/>
  <c r="H66"/>
  <c r="H62"/>
  <c r="E62"/>
  <c r="G79"/>
  <c r="E102"/>
  <c r="G18"/>
  <c r="F78"/>
  <c r="H24"/>
  <c r="G59"/>
  <c r="H73"/>
  <c r="I66"/>
  <c r="H86"/>
  <c r="E17"/>
  <c r="F88"/>
  <c r="G105"/>
  <c r="H93"/>
  <c r="I42"/>
  <c r="F62"/>
  <c r="E15"/>
  <c r="G71"/>
  <c r="H98"/>
  <c r="H107"/>
  <c r="H74"/>
  <c r="E81"/>
  <c r="G100"/>
  <c r="I61"/>
  <c r="H4"/>
  <c r="I10"/>
  <c r="E108"/>
  <c r="E73"/>
  <c r="I16"/>
  <c r="E70"/>
  <c r="F105"/>
  <c r="I93"/>
  <c r="F50"/>
  <c r="I97"/>
  <c r="E52"/>
  <c r="H23"/>
  <c r="E68"/>
  <c r="E78"/>
  <c r="G107"/>
  <c r="E77"/>
  <c r="F67"/>
  <c r="I18"/>
  <c r="F69"/>
  <c r="G95"/>
  <c r="I48"/>
  <c r="H71"/>
  <c r="H60"/>
  <c r="H101"/>
  <c r="I31"/>
  <c r="G87"/>
  <c r="I45"/>
  <c r="G96"/>
  <c r="E4"/>
  <c r="H13"/>
  <c r="G13"/>
  <c r="F77"/>
  <c r="G82"/>
  <c r="E34"/>
  <c r="F86"/>
  <c r="I65"/>
  <c r="I6"/>
  <c r="H37"/>
  <c r="I15"/>
  <c r="H35"/>
  <c r="G42"/>
  <c r="E85"/>
  <c r="H18"/>
  <c r="I69"/>
  <c r="E43"/>
  <c r="H36"/>
  <c r="H58"/>
  <c r="F19"/>
  <c r="E69"/>
  <c r="I40"/>
  <c r="G85"/>
  <c r="I53"/>
  <c r="G83"/>
  <c r="H52"/>
  <c r="F75"/>
  <c r="H42"/>
  <c r="I32"/>
  <c r="G7"/>
  <c r="I67"/>
  <c r="E94"/>
  <c r="G94"/>
  <c r="H90"/>
  <c r="I78"/>
  <c r="G61"/>
  <c r="H96"/>
  <c r="G34"/>
  <c r="I86"/>
  <c r="G39"/>
  <c r="E36"/>
  <c r="H31"/>
  <c r="I94"/>
  <c r="E38"/>
  <c r="I17"/>
  <c r="I79"/>
  <c r="F65"/>
  <c r="G97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 xmlns:xda="http://schemas.microsoft.com/office/spreadsheetml/2017/dynamicarray"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<sst xmlns="http://schemas.openxmlformats.org/spreadsheetml/2006/main" count="20615" uniqueCount="470">
  <si>
    <t>VO2max</t>
  </si>
  <si>
    <t>N</t>
  </si>
  <si>
    <t>Mini</t>
  </si>
  <si>
    <t>Adiponectin</t>
  </si>
  <si>
    <t>Adult Mass Off</t>
  </si>
  <si>
    <t>Adult Mass On</t>
  </si>
  <si>
    <t>Adult Max Days 1-6</t>
  </si>
  <si>
    <t>Adult RPM Days 5&amp;6</t>
  </si>
  <si>
    <t>Adult Run 16</t>
  </si>
  <si>
    <t>Adult Run 56 MINI</t>
  </si>
  <si>
    <t>Brain MINI</t>
  </si>
  <si>
    <t>Corticosterone MINI</t>
  </si>
  <si>
    <t>Fat On</t>
  </si>
  <si>
    <t>Glucose</t>
  </si>
  <si>
    <t>Lean On</t>
  </si>
  <si>
    <t>Leptin</t>
  </si>
  <si>
    <t>Liver</t>
  </si>
  <si>
    <t>Open Field Defec&amp;Urine</t>
  </si>
  <si>
    <t>Open Field Defecation</t>
  </si>
  <si>
    <t>Reproductive Fat Pads</t>
  </si>
  <si>
    <t>Subdermal Fat Pads</t>
  </si>
  <si>
    <t>Spleen</t>
  </si>
  <si>
    <t>Total Cholesterol</t>
  </si>
  <si>
    <t>Triglycerides</t>
  </si>
  <si>
    <t>Triceps</t>
  </si>
  <si>
    <t>Western Diet Consumption</t>
  </si>
  <si>
    <t>Western Diet Preference</t>
  </si>
  <si>
    <t>Adult Run 56 NO MINI</t>
  </si>
  <si>
    <t>P Mass</t>
  </si>
  <si>
    <t>Ventricles</t>
  </si>
  <si>
    <t>SortTime</t>
  </si>
  <si>
    <t>Type</t>
  </si>
  <si>
    <t>Body Mass</t>
  </si>
  <si>
    <t>Open Field Duration near Walls</t>
  </si>
  <si>
    <t>Open Field Duration near Outside</t>
  </si>
  <si>
    <t>Open Field Duration near Middle</t>
  </si>
  <si>
    <t>Open Field Duration near Core</t>
  </si>
  <si>
    <t>WHLACC*DIET*LINETYPE</t>
  </si>
  <si>
    <t>effect</t>
  </si>
  <si>
    <t>WHLACC</t>
  </si>
  <si>
    <t>DIET</t>
  </si>
  <si>
    <t>LINETYPE</t>
  </si>
  <si>
    <t>MINI</t>
  </si>
  <si>
    <t>ESTIMATE</t>
  </si>
  <si>
    <t>SE</t>
  </si>
  <si>
    <t>DF</t>
  </si>
  <si>
    <t>t value</t>
  </si>
  <si>
    <t>Pr&gt;|t|</t>
  </si>
  <si>
    <t>Effect</t>
  </si>
  <si>
    <t>Estimate</t>
  </si>
  <si>
    <t>Standard</t>
  </si>
  <si>
    <t>Error</t>
  </si>
  <si>
    <t>t Value</t>
  </si>
  <si>
    <t>Pr &gt; |t|</t>
  </si>
  <si>
    <t>WHLACC*DIET</t>
  </si>
  <si>
    <t>WHLACC*LINETYPE</t>
  </si>
  <si>
    <t>DIET*LINETYPE</t>
  </si>
  <si>
    <t>Least Squares Means</t>
  </si>
  <si>
    <t>&lt;.0001</t>
  </si>
  <si>
    <t>VO2MASS</t>
  </si>
  <si>
    <t>MASS2</t>
  </si>
  <si>
    <t>Wean Mass</t>
  </si>
  <si>
    <t>MASS3</t>
  </si>
  <si>
    <t>MASS4</t>
  </si>
  <si>
    <t>MASS5</t>
  </si>
  <si>
    <t>Fat On PCT</t>
  </si>
  <si>
    <t>Home Cage Total xxcheck</t>
  </si>
  <si>
    <t>Sucrose Preference</t>
  </si>
  <si>
    <t>AGE</t>
  </si>
  <si>
    <t>Diet</t>
  </si>
  <si>
    <t>WhlAcc</t>
  </si>
  <si>
    <t>Linetype</t>
  </si>
  <si>
    <t>Whl*Diet</t>
  </si>
  <si>
    <t>Whl*Line</t>
  </si>
  <si>
    <t>Diet*Line</t>
  </si>
  <si>
    <t>W*D*L</t>
  </si>
  <si>
    <t>JHT15-21 (only mice w/out wheels)</t>
  </si>
  <si>
    <t>VarName</t>
  </si>
  <si>
    <t>xxtry leptin with various body fats as covariates; SDFP has highest partial F so is "best"</t>
  </si>
  <si>
    <t>sheet1</t>
  </si>
  <si>
    <t>sheet2</t>
  </si>
  <si>
    <t>sheet3</t>
  </si>
  <si>
    <t>sheet4</t>
  </si>
  <si>
    <t>sheet5</t>
  </si>
  <si>
    <t>sheet6</t>
  </si>
  <si>
    <t>sheet7</t>
  </si>
  <si>
    <t>sheet8</t>
  </si>
  <si>
    <t>sheet9</t>
  </si>
  <si>
    <t>sheet10</t>
  </si>
  <si>
    <t>sheet11</t>
  </si>
  <si>
    <t>sheet12</t>
  </si>
  <si>
    <t>sheet13</t>
  </si>
  <si>
    <t>sheet14</t>
  </si>
  <si>
    <t>sheet15</t>
  </si>
  <si>
    <t>sheet16</t>
  </si>
  <si>
    <t>sheet17</t>
  </si>
  <si>
    <t>sheet18</t>
  </si>
  <si>
    <t>sheet19</t>
  </si>
  <si>
    <t>sheet20</t>
  </si>
  <si>
    <t>sheet21</t>
  </si>
  <si>
    <t>sheet22</t>
  </si>
  <si>
    <t>sheet23</t>
  </si>
  <si>
    <t>sheet24</t>
  </si>
  <si>
    <t>sheet25</t>
  </si>
  <si>
    <t>sheet26</t>
  </si>
  <si>
    <t>sheet27</t>
  </si>
  <si>
    <t>sheet28</t>
  </si>
  <si>
    <t>sheet29</t>
  </si>
  <si>
    <t>sheet30</t>
  </si>
  <si>
    <t>sheet31</t>
  </si>
  <si>
    <t>sheet32</t>
  </si>
  <si>
    <t>sheet33</t>
  </si>
  <si>
    <t>sheet34</t>
  </si>
  <si>
    <t>sheet35</t>
  </si>
  <si>
    <t>sheet36</t>
  </si>
  <si>
    <t>sheet37</t>
  </si>
  <si>
    <t>sheet38</t>
  </si>
  <si>
    <t>sheet39</t>
  </si>
  <si>
    <t>sheet40</t>
  </si>
  <si>
    <t>sheet41</t>
  </si>
  <si>
    <t>sheet42</t>
  </si>
  <si>
    <t>INDEX</t>
  </si>
  <si>
    <t>*AGE</t>
  </si>
  <si>
    <t>*Mass*</t>
  </si>
  <si>
    <t>LINE</t>
  </si>
  <si>
    <t>Trait</t>
  </si>
  <si>
    <t>Transform</t>
  </si>
  <si>
    <t>DF num by sex</t>
  </si>
  <si>
    <t>DF den by sex</t>
  </si>
  <si>
    <t>Type 3 Tests of Fixed Effects</t>
  </si>
  <si>
    <t>Num DF</t>
  </si>
  <si>
    <t>Den DF</t>
  </si>
  <si>
    <t>F Value</t>
  </si>
  <si>
    <t>Pr &gt; F</t>
  </si>
  <si>
    <t>FLUID</t>
  </si>
  <si>
    <t>WHLACC*FLUID</t>
  </si>
  <si>
    <t>WHLACC*LINE</t>
  </si>
  <si>
    <t>FLUID*LINE</t>
  </si>
  <si>
    <t>WHLACC*FLUID*LINE</t>
  </si>
  <si>
    <t>&lt;.0000000001</t>
  </si>
  <si>
    <t>Differences of Least Squares Means</t>
  </si>
  <si>
    <t>_WHLACC</t>
  </si>
  <si>
    <t>_FLUID</t>
  </si>
  <si>
    <t>_LINE</t>
  </si>
  <si>
    <t>Adjustment</t>
  </si>
  <si>
    <t>Adj P</t>
  </si>
  <si>
    <t>Scheffe</t>
  </si>
  <si>
    <t>WNMASS</t>
  </si>
  <si>
    <t>AMASS1</t>
  </si>
  <si>
    <t>AMASS2</t>
  </si>
  <si>
    <t>AMASS3</t>
  </si>
  <si>
    <t>AFAT1coLEAN</t>
  </si>
  <si>
    <t>AFAT2coLEAN</t>
  </si>
  <si>
    <t>ALEAN3</t>
  </si>
  <si>
    <t>AFAT3coLEAN</t>
  </si>
  <si>
    <t>Body Composition</t>
  </si>
  <si>
    <t>TJLEANOF</t>
  </si>
  <si>
    <t>JFATOFFcoLEANOFF</t>
  </si>
  <si>
    <t>LOG10</t>
  </si>
  <si>
    <t>TJLEANON</t>
  </si>
  <si>
    <t>JLEANON</t>
  </si>
  <si>
    <t>JLEANOFF</t>
  </si>
  <si>
    <t>Obs</t>
  </si>
  <si>
    <t>MOUSEID</t>
  </si>
  <si>
    <t>DAMID</t>
  </si>
  <si>
    <t>Resid</t>
  </si>
  <si>
    <t>STDRESID</t>
  </si>
  <si>
    <t>TJFATON</t>
  </si>
  <si>
    <t>TJFATOFF</t>
  </si>
  <si>
    <t>JFATON</t>
  </si>
  <si>
    <t>.</t>
  </si>
  <si>
    <t>JFATONcoLEANON</t>
  </si>
  <si>
    <t>FATONnoco</t>
  </si>
  <si>
    <t>FATOFFnoco</t>
  </si>
  <si>
    <t>JFATOFF</t>
  </si>
  <si>
    <t>AFAT1</t>
  </si>
  <si>
    <t>AFAT2</t>
  </si>
  <si>
    <t>AFAT3</t>
  </si>
  <si>
    <t>TALEAN3</t>
  </si>
  <si>
    <t>TAFAT3</t>
  </si>
  <si>
    <t>TALEAN2</t>
  </si>
  <si>
    <t>TAFAT2</t>
  </si>
  <si>
    <t>TALEAN1</t>
  </si>
  <si>
    <t>TAFAT1</t>
  </si>
  <si>
    <t>AFAT1noco</t>
  </si>
  <si>
    <t>AFAT2noco</t>
  </si>
  <si>
    <t>AFAT3noco</t>
  </si>
  <si>
    <t>JRESWK1</t>
  </si>
  <si>
    <t>JRUN17</t>
  </si>
  <si>
    <t>JRESWK2</t>
  </si>
  <si>
    <t>JRUN814</t>
  </si>
  <si>
    <t>JRESWK3</t>
  </si>
  <si>
    <t>JRUN1521</t>
  </si>
  <si>
    <t>Juvenile RUN 1-7</t>
  </si>
  <si>
    <t>Juvenile RUN 8-14</t>
  </si>
  <si>
    <t>Juvenile RUN 15-21</t>
  </si>
  <si>
    <t>Performance</t>
  </si>
  <si>
    <t>ARESWK1</t>
  </si>
  <si>
    <t>ARUN17</t>
  </si>
  <si>
    <t>ARESWK2</t>
  </si>
  <si>
    <t>ARUN813</t>
  </si>
  <si>
    <t>Adult Run 1-7</t>
  </si>
  <si>
    <t>Adult Run 8-13</t>
  </si>
  <si>
    <t>DISSMASS</t>
  </si>
  <si>
    <t>BRAIN</t>
  </si>
  <si>
    <t>HEART</t>
  </si>
  <si>
    <t>TDISMASS</t>
  </si>
  <si>
    <t>Organ</t>
  </si>
  <si>
    <t>SPLEEN</t>
  </si>
  <si>
    <t>TRICEP</t>
  </si>
  <si>
    <t>LIVER</t>
  </si>
  <si>
    <t>TAIL</t>
  </si>
  <si>
    <t>HCT</t>
  </si>
  <si>
    <t>RANK</t>
  </si>
  <si>
    <t>COHORT</t>
  </si>
  <si>
    <t>THCT</t>
  </si>
  <si>
    <t>VO2MAX1</t>
  </si>
  <si>
    <t>VO2MAX</t>
  </si>
  <si>
    <t>VMAXTIRE</t>
  </si>
  <si>
    <t>VMAXCOOP</t>
  </si>
  <si>
    <t>VMAXOBS</t>
  </si>
  <si>
    <t>VO2MAX2</t>
  </si>
  <si>
    <t>VO2max cohort 1</t>
  </si>
  <si>
    <t>VO2max cohort 2</t>
  </si>
  <si>
    <t>VO2AGE</t>
  </si>
  <si>
    <t>VO2max (both cohorts)</t>
  </si>
  <si>
    <t>VO2 Tiredness</t>
  </si>
  <si>
    <t>VO2 Quality</t>
  </si>
  <si>
    <t>SUCPREF</t>
  </si>
  <si>
    <t>TSUCPREF</t>
  </si>
  <si>
    <t>RSUCPREF</t>
  </si>
  <si>
    <t>WMASS1</t>
  </si>
  <si>
    <t>WMASS2</t>
  </si>
  <si>
    <t>WMASS3</t>
  </si>
  <si>
    <t>WMASS4</t>
  </si>
  <si>
    <t>WMASS5</t>
  </si>
  <si>
    <t>WLEAN1</t>
  </si>
  <si>
    <t>WFAT1coLEAN1</t>
  </si>
  <si>
    <t>WFAT1</t>
  </si>
  <si>
    <t>WFAT1noco</t>
  </si>
  <si>
    <t>WLEAN2</t>
  </si>
  <si>
    <t>WFAT2coLEAN2</t>
  </si>
  <si>
    <t>WFAT2</t>
  </si>
  <si>
    <t>WFAT2noco</t>
  </si>
  <si>
    <t>WLEAN3</t>
  </si>
  <si>
    <t>WFAT3coLEAN3</t>
  </si>
  <si>
    <t>WFAT3</t>
  </si>
  <si>
    <t>WFAT3noco</t>
  </si>
  <si>
    <t>WLEAN4</t>
  </si>
  <si>
    <t>WFAT4coLEAN4</t>
  </si>
  <si>
    <t>WFAT4</t>
  </si>
  <si>
    <t>WFAT4noco</t>
  </si>
  <si>
    <t>WLEAN5</t>
  </si>
  <si>
    <t>WFAT5coLEAN5</t>
  </si>
  <si>
    <t>WFAT5</t>
  </si>
  <si>
    <t>Washout Mass 1</t>
  </si>
  <si>
    <t>Washout Mass 2</t>
  </si>
  <si>
    <t>Washout Mass 3</t>
  </si>
  <si>
    <t>Washout Mass 4</t>
  </si>
  <si>
    <t>Washout Mass 5</t>
  </si>
  <si>
    <t>Washout Lean 1</t>
  </si>
  <si>
    <t>Washout Fat 1 coLean</t>
  </si>
  <si>
    <t>Washout Fat 1 no co</t>
  </si>
  <si>
    <t>Washout Fat 2 coLean</t>
  </si>
  <si>
    <t>Washout Fat 2 no co</t>
  </si>
  <si>
    <t>Washout Fat 3 coLean</t>
  </si>
  <si>
    <t>Washout Fat 3 no co</t>
  </si>
  <si>
    <t>Washout Fat 4 coLean</t>
  </si>
  <si>
    <t>Washout Fat 4 no co</t>
  </si>
  <si>
    <t>WFAT5noco</t>
  </si>
  <si>
    <t>Washout Fat 5 coLean</t>
  </si>
  <si>
    <t>Washout Fat 5 no co</t>
  </si>
  <si>
    <t>Washout Lean 2</t>
  </si>
  <si>
    <t>Washout Lean 3</t>
  </si>
  <si>
    <t>Washout Lean 4</t>
  </si>
  <si>
    <t>Washout Lean 5</t>
  </si>
  <si>
    <t>Food</t>
  </si>
  <si>
    <t>WTOT1</t>
  </si>
  <si>
    <t>WCALIB1</t>
  </si>
  <si>
    <t>WTOT1D3</t>
  </si>
  <si>
    <t>LWTOT1D3</t>
  </si>
  <si>
    <t>WTOT2</t>
  </si>
  <si>
    <t>WCALIB2</t>
  </si>
  <si>
    <t>LWTOT2</t>
  </si>
  <si>
    <t>WTOT3</t>
  </si>
  <si>
    <t>WCALIB3</t>
  </si>
  <si>
    <t>LWTOT3</t>
  </si>
  <si>
    <t>WTOT4</t>
  </si>
  <si>
    <t>WCALIB4</t>
  </si>
  <si>
    <t>LWTOT4</t>
  </si>
  <si>
    <t>WTOT5</t>
  </si>
  <si>
    <t>WCALIB5</t>
  </si>
  <si>
    <t>LWTOT5</t>
  </si>
  <si>
    <t>LWMASS5</t>
  </si>
  <si>
    <t>Washout total HCA 1</t>
  </si>
  <si>
    <t>Washout total HCA 2</t>
  </si>
  <si>
    <t>Washout total HCA 3</t>
  </si>
  <si>
    <t>Washout total HCA 4</t>
  </si>
  <si>
    <t>Washout total HCA 5</t>
  </si>
  <si>
    <t>HCA</t>
  </si>
  <si>
    <t>ATOT17</t>
  </si>
  <si>
    <t>LATOT17</t>
  </si>
  <si>
    <t>ATOT813</t>
  </si>
  <si>
    <t>ACALIB</t>
  </si>
  <si>
    <t>AMASSX23</t>
  </si>
  <si>
    <t>LATOT813</t>
  </si>
  <si>
    <t>Adult HCA wk 1</t>
  </si>
  <si>
    <t>Adult HCA wk 2</t>
  </si>
  <si>
    <t>FATPADS</t>
  </si>
  <si>
    <t>FATPADR</t>
  </si>
  <si>
    <t>LDISMASS</t>
  </si>
  <si>
    <t>CECUM</t>
  </si>
  <si>
    <t>LCECUM</t>
  </si>
  <si>
    <t>AINT17</t>
  </si>
  <si>
    <t>AINT813</t>
  </si>
  <si>
    <t>ARPM17</t>
  </si>
  <si>
    <t>ARPM813</t>
  </si>
  <si>
    <t>AMAX17</t>
  </si>
  <si>
    <t>AMAX813</t>
  </si>
  <si>
    <t>Adult Duration 1-7</t>
  </si>
  <si>
    <t>Adult Duration 8-13</t>
  </si>
  <si>
    <t>Adult Speed 1-7</t>
  </si>
  <si>
    <t>Adult Speed 8-13</t>
  </si>
  <si>
    <t>Adult Max 1-7</t>
  </si>
  <si>
    <t>Adult Max 8-13</t>
  </si>
  <si>
    <t>week</t>
  </si>
  <si>
    <t>ALEAN1</t>
  </si>
  <si>
    <t>ALEAN2</t>
  </si>
  <si>
    <t>HR SED WA</t>
  </si>
  <si>
    <t>HR EX WA</t>
  </si>
  <si>
    <t>HR EX FRU</t>
  </si>
  <si>
    <t>HR SED FRU</t>
  </si>
  <si>
    <t>Water, Sedentary</t>
  </si>
  <si>
    <t>Water, Exercise</t>
  </si>
  <si>
    <t>Fructose, Sedentary</t>
  </si>
  <si>
    <t>Fructose, Exercise</t>
  </si>
  <si>
    <t>Juvenile Mass 1 (Wean Mass)</t>
  </si>
  <si>
    <t>Adult Fat1 co Lean</t>
  </si>
  <si>
    <t>Juvenile Fat2 coLean</t>
  </si>
  <si>
    <t>Juvenile Fat2 no co</t>
  </si>
  <si>
    <t>Juvenile Fat1 no co</t>
  </si>
  <si>
    <t>Juvenile Fat1 coLean</t>
  </si>
  <si>
    <t>Adult Fat2 coLean</t>
  </si>
  <si>
    <t>Adult Fat3 coLean</t>
  </si>
  <si>
    <t>Adult Fat1 no co</t>
  </si>
  <si>
    <t>Adult Fat2 no co</t>
  </si>
  <si>
    <t>Adult Fat3 no co</t>
  </si>
  <si>
    <t>Juvenile Lean1</t>
  </si>
  <si>
    <t>Juvenile Lean2</t>
  </si>
  <si>
    <t>Adult Lean1</t>
  </si>
  <si>
    <t>Adult Lean2</t>
  </si>
  <si>
    <t>Adult Lean3</t>
  </si>
  <si>
    <t>Brain cohort 1</t>
  </si>
  <si>
    <t>Brain cohort 2</t>
  </si>
  <si>
    <t>BRAINc2</t>
  </si>
  <si>
    <t>Heart (mg) cohort 2</t>
  </si>
  <si>
    <t>Heart (mg) cohort 1</t>
  </si>
  <si>
    <t>Spleen cohort 2</t>
  </si>
  <si>
    <t>SPLEENc1</t>
  </si>
  <si>
    <t>Spleen cohort 1</t>
  </si>
  <si>
    <t>HEARTc1</t>
  </si>
  <si>
    <t>TRICEPc2</t>
  </si>
  <si>
    <t>Tricep cohort 1</t>
  </si>
  <si>
    <t>Tricep cohort 2</t>
  </si>
  <si>
    <t>Liver cohort 1</t>
  </si>
  <si>
    <t>LIVERc2</t>
  </si>
  <si>
    <t>Liver cohort 2</t>
  </si>
  <si>
    <t>Fatpads - Subdermal cohort 1</t>
  </si>
  <si>
    <t>SDFPc2</t>
  </si>
  <si>
    <t>Fatpads - Subdermal cohort 2</t>
  </si>
  <si>
    <t>Fatpads - Reproductive cohort 1</t>
  </si>
  <si>
    <t>Fatpads - Reproductive cohort 2</t>
  </si>
  <si>
    <t>RFPc2</t>
  </si>
  <si>
    <t>Cecum (mg) cohort 2</t>
  </si>
  <si>
    <t>Cecum (mg) cohort 1</t>
  </si>
  <si>
    <t>CECUMc1</t>
  </si>
  <si>
    <t>JTOT1521</t>
  </si>
  <si>
    <t>JCALIB</t>
  </si>
  <si>
    <t>MASS23</t>
  </si>
  <si>
    <t>LJTOT1521</t>
  </si>
  <si>
    <t>Juvenile INT 1-7</t>
  </si>
  <si>
    <t>Juvenile INT 8-14</t>
  </si>
  <si>
    <t>Juvenile INT 15-21</t>
  </si>
  <si>
    <t>Juvenile RPM 1-7</t>
  </si>
  <si>
    <t>Juvenile RPM 8-14</t>
  </si>
  <si>
    <t>Juvenile RPM 15-21</t>
  </si>
  <si>
    <t>Juvenile MAX 1-7</t>
  </si>
  <si>
    <t>Juvenile MAX 8-14</t>
  </si>
  <si>
    <t>Juvenile MAX 15-21</t>
  </si>
  <si>
    <t>JINT17</t>
  </si>
  <si>
    <t>JINT814</t>
  </si>
  <si>
    <t>JINT1521</t>
  </si>
  <si>
    <t>JRPM17</t>
  </si>
  <si>
    <t>JRPM814</t>
  </si>
  <si>
    <t>JRPM1521</t>
  </si>
  <si>
    <t>JMAX17</t>
  </si>
  <si>
    <t>JMAX814</t>
  </si>
  <si>
    <t>JMAX1521</t>
  </si>
  <si>
    <t>AMASSD</t>
  </si>
  <si>
    <t>All mice lost a significant amount of body mass across two weeks of exercise except C mice who had early-life fructose</t>
  </si>
  <si>
    <t>estimate</t>
  </si>
  <si>
    <t>se</t>
  </si>
  <si>
    <t>MASSON</t>
  </si>
  <si>
    <t>MASSOFF</t>
  </si>
  <si>
    <t>C</t>
  </si>
  <si>
    <t>HR</t>
  </si>
  <si>
    <t>Water</t>
  </si>
  <si>
    <t>Fructose</t>
  </si>
  <si>
    <t>Sedentary</t>
  </si>
  <si>
    <t>Exercise</t>
  </si>
  <si>
    <t>Line</t>
  </si>
  <si>
    <t>Fluid</t>
  </si>
  <si>
    <t>Whlacc</t>
  </si>
  <si>
    <t>&gt;</t>
  </si>
  <si>
    <t>Adult Mass ON/OFF delta</t>
  </si>
  <si>
    <t>Adult Mass 1 (MASSON)</t>
  </si>
  <si>
    <t>Adult Mass 2 (After 1wk)</t>
  </si>
  <si>
    <t>Adult Mass 3 (After 2wk)</t>
  </si>
  <si>
    <t>Juvenile Mass 2 (After 1wk)</t>
  </si>
  <si>
    <t>Juvenile Mass 3 (After 2wk)</t>
  </si>
  <si>
    <t>Juvenile Mass 4 (After 3wk)</t>
  </si>
  <si>
    <t>AMASSD = AMASSOFF - AMASSON</t>
  </si>
  <si>
    <t>3-hit model</t>
  </si>
  <si>
    <t>ALEAND</t>
  </si>
  <si>
    <t>AFATD</t>
  </si>
  <si>
    <t>AFATDcoALEAND</t>
  </si>
  <si>
    <t>Adult FAT no co delta</t>
  </si>
  <si>
    <t>Adult FAT co LEAN delta</t>
  </si>
  <si>
    <t>Adult LEAN delta</t>
  </si>
  <si>
    <t>AFATDnoco</t>
  </si>
  <si>
    <t>FATON</t>
  </si>
  <si>
    <t>FATOFF</t>
  </si>
  <si>
    <t>WFOOD4</t>
  </si>
  <si>
    <t>Washout Food</t>
  </si>
  <si>
    <t>JMASSW1</t>
  </si>
  <si>
    <t>JFOODw1</t>
  </si>
  <si>
    <t>JMASSW2</t>
  </si>
  <si>
    <t>JONAGE2</t>
  </si>
  <si>
    <t>JFOODW2</t>
  </si>
  <si>
    <t>JFOODw2</t>
  </si>
  <si>
    <t>JMASSW3</t>
  </si>
  <si>
    <t>JONAGE3</t>
  </si>
  <si>
    <t>JFOODW3</t>
  </si>
  <si>
    <t>JFOODw3</t>
  </si>
  <si>
    <t>AMASSW1</t>
  </si>
  <si>
    <t>AFOODW1</t>
  </si>
  <si>
    <t>AFOODw1</t>
  </si>
  <si>
    <t>AMASSW2</t>
  </si>
  <si>
    <t>AFOODw2</t>
  </si>
  <si>
    <t>AFOODW2</t>
  </si>
  <si>
    <t>AFOODwk1</t>
  </si>
  <si>
    <t>AFOODwk2</t>
  </si>
  <si>
    <t>Novel Environ Fecal</t>
  </si>
  <si>
    <t>Novel Environ Urine</t>
  </si>
  <si>
    <t>Behavior</t>
  </si>
  <si>
    <t>FECES</t>
  </si>
  <si>
    <t>URINE</t>
  </si>
  <si>
    <t>JTOTCALW3</t>
  </si>
  <si>
    <t>JTOTCALW2</t>
  </si>
  <si>
    <t>JTOTCALW1</t>
  </si>
  <si>
    <t>Juvenile Chow Calories wk1</t>
  </si>
  <si>
    <t>Juvenile Chow Calories wk2</t>
  </si>
  <si>
    <t>Juvenile Chow Calories wk3</t>
  </si>
  <si>
    <t>Juvenile Total Calories wk1</t>
  </si>
  <si>
    <t>Juvenile Total Calories wk2</t>
  </si>
  <si>
    <t>Juvenile Total Calories wk3</t>
  </si>
  <si>
    <t>Juvenile HCA wk3</t>
  </si>
  <si>
    <t>total</t>
  </si>
  <si>
    <t>chow</t>
  </si>
  <si>
    <t>total-chow</t>
  </si>
</sst>
</file>

<file path=xl/styles.xml><?xml version="1.0" encoding="utf-8"?>
<styleSheet xmlns="http://schemas.openxmlformats.org/spreadsheetml/2006/main">
  <numFmts count="1">
    <numFmt numFmtId="164" formatCode="0.0000"/>
  </numFmts>
  <fonts count="15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1"/>
      <color rgb="FF3F3F76"/>
      <name val="Calibri"/>
      <family val="2"/>
      <scheme val="minor"/>
    </font>
    <font>
      <b/>
      <sz val="10"/>
      <color rgb="FF112277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Times New Roman"/>
      <family val="1"/>
    </font>
    <font>
      <sz val="20"/>
      <color rgb="FF000000"/>
      <name val="Times New Roman"/>
      <family val="1"/>
    </font>
    <font>
      <sz val="10"/>
      <color rgb="FF000000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2"/>
      <color theme="1"/>
      <name val="Calibri"/>
      <family val="2"/>
      <scheme val="minor"/>
    </font>
    <font>
      <sz val="6"/>
      <color rgb="FF000000"/>
      <name val="Times New Roman"/>
      <family val="1"/>
    </font>
    <font>
      <sz val="6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EDF2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BBBBB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rgb="FFC1C1C1"/>
      </right>
      <top/>
      <bottom style="medium">
        <color rgb="FFC1C1C1"/>
      </bottom>
      <diagonal/>
    </border>
    <border>
      <left style="medium">
        <color rgb="FFC1C1C1"/>
      </left>
      <right style="medium">
        <color rgb="FFB0B7BB"/>
      </right>
      <top style="medium">
        <color rgb="FFC1C1C1"/>
      </top>
      <bottom style="medium">
        <color rgb="FFB0B7BB"/>
      </bottom>
      <diagonal/>
    </border>
    <border>
      <left/>
      <right style="medium">
        <color rgb="FFC1C1C1"/>
      </right>
      <top style="medium">
        <color rgb="FFC1C1C1"/>
      </top>
      <bottom style="medium">
        <color rgb="FFC1C1C1"/>
      </bottom>
      <diagonal/>
    </border>
    <border>
      <left/>
      <right/>
      <top style="medium">
        <color rgb="FFC1C1C1"/>
      </top>
      <bottom style="medium">
        <color rgb="FFC1C1C1"/>
      </bottom>
      <diagonal/>
    </border>
    <border>
      <left style="medium">
        <color rgb="FFC1C1C1"/>
      </left>
      <right style="medium">
        <color rgb="FFB0B7BB"/>
      </right>
      <top/>
      <bottom style="medium">
        <color rgb="FFB0B7BB"/>
      </bottom>
      <diagonal/>
    </border>
    <border>
      <left/>
      <right/>
      <top/>
      <bottom style="medium">
        <color rgb="FFC1C1C1"/>
      </bottom>
      <diagonal/>
    </border>
    <border>
      <left style="medium">
        <color rgb="FFC1C1C1"/>
      </left>
      <right style="medium">
        <color rgb="FFB0B7BB"/>
      </right>
      <top/>
      <bottom/>
      <diagonal/>
    </border>
    <border>
      <left/>
      <right style="medium">
        <color rgb="FFC1C1C1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/>
      <bottom/>
      <diagonal/>
    </border>
  </borders>
  <cellStyleXfs count="4">
    <xf numFmtId="0" fontId="0" fillId="0" borderId="0"/>
    <xf numFmtId="0" fontId="3" fillId="2" borderId="1" applyNumberFormat="0" applyAlignment="0" applyProtection="0"/>
    <xf numFmtId="0" fontId="10" fillId="6" borderId="17" applyNumberFormat="0" applyFont="0" applyAlignment="0" applyProtection="0"/>
    <xf numFmtId="0" fontId="12" fillId="0" borderId="0"/>
  </cellStyleXfs>
  <cellXfs count="47">
    <xf numFmtId="0" fontId="0" fillId="0" borderId="0" xfId="0"/>
    <xf numFmtId="0" fontId="5" fillId="4" borderId="2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right" vertical="top" wrapText="1"/>
    </xf>
    <xf numFmtId="0" fontId="4" fillId="3" borderId="3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right" vertical="top" wrapText="1"/>
    </xf>
    <xf numFmtId="0" fontId="5" fillId="4" borderId="5" xfId="0" applyFont="1" applyFill="1" applyBorder="1" applyAlignment="1">
      <alignment horizontal="right" vertical="top" wrapText="1"/>
    </xf>
    <xf numFmtId="0" fontId="4" fillId="3" borderId="6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right" vertical="top" wrapText="1"/>
    </xf>
    <xf numFmtId="0" fontId="4" fillId="3" borderId="8" xfId="0" applyFont="1" applyFill="1" applyBorder="1" applyAlignment="1">
      <alignment horizontal="left" vertical="top" wrapText="1"/>
    </xf>
    <xf numFmtId="0" fontId="5" fillId="4" borderId="9" xfId="0" applyFont="1" applyFill="1" applyBorder="1" applyAlignment="1">
      <alignment horizontal="left" vertical="top" wrapText="1"/>
    </xf>
    <xf numFmtId="0" fontId="5" fillId="4" borderId="9" xfId="0" applyFont="1" applyFill="1" applyBorder="1" applyAlignment="1">
      <alignment horizontal="right" vertical="top" wrapText="1"/>
    </xf>
    <xf numFmtId="0" fontId="5" fillId="4" borderId="0" xfId="0" applyFont="1" applyFill="1" applyBorder="1" applyAlignment="1">
      <alignment horizontal="right" vertical="top" wrapText="1"/>
    </xf>
    <xf numFmtId="0" fontId="2" fillId="0" borderId="0" xfId="0" applyFont="1"/>
    <xf numFmtId="0" fontId="6" fillId="5" borderId="15" xfId="0" applyFont="1" applyFill="1" applyBorder="1" applyAlignment="1">
      <alignment horizontal="right" vertical="center" wrapText="1"/>
    </xf>
    <xf numFmtId="0" fontId="6" fillId="5" borderId="10" xfId="0" applyFont="1" applyFill="1" applyBorder="1" applyAlignment="1">
      <alignment horizontal="right" vertical="center" wrapText="1"/>
    </xf>
    <xf numFmtId="0" fontId="6" fillId="5" borderId="10" xfId="0" applyFont="1" applyFill="1" applyBorder="1" applyAlignment="1">
      <alignment vertical="center" wrapText="1"/>
    </xf>
    <xf numFmtId="0" fontId="7" fillId="4" borderId="10" xfId="0" applyFont="1" applyFill="1" applyBorder="1" applyAlignment="1">
      <alignment vertical="center" wrapText="1"/>
    </xf>
    <xf numFmtId="0" fontId="7" fillId="4" borderId="10" xfId="0" applyFont="1" applyFill="1" applyBorder="1" applyAlignment="1">
      <alignment horizontal="right" vertical="center" wrapText="1"/>
    </xf>
    <xf numFmtId="0" fontId="7" fillId="4" borderId="11" xfId="0" applyFont="1" applyFill="1" applyBorder="1" applyAlignment="1">
      <alignment horizontal="right" vertical="center" wrapText="1"/>
    </xf>
    <xf numFmtId="0" fontId="8" fillId="4" borderId="10" xfId="0" applyFont="1" applyFill="1" applyBorder="1" applyAlignment="1">
      <alignment vertical="center" wrapText="1"/>
    </xf>
    <xf numFmtId="0" fontId="8" fillId="4" borderId="10" xfId="0" applyFont="1" applyFill="1" applyBorder="1" applyAlignment="1">
      <alignment horizontal="right" vertical="center" wrapText="1"/>
    </xf>
    <xf numFmtId="0" fontId="8" fillId="4" borderId="11" xfId="0" applyFont="1" applyFill="1" applyBorder="1" applyAlignment="1">
      <alignment horizontal="right" vertical="center" wrapText="1"/>
    </xf>
    <xf numFmtId="164" fontId="9" fillId="0" borderId="0" xfId="1" applyNumberFormat="1" applyFont="1" applyFill="1" applyBorder="1"/>
    <xf numFmtId="1" fontId="9" fillId="0" borderId="0" xfId="0" applyNumberFormat="1" applyFont="1" applyFill="1" applyBorder="1"/>
    <xf numFmtId="164" fontId="9" fillId="0" borderId="0" xfId="0" applyNumberFormat="1" applyFont="1" applyFill="1" applyBorder="1"/>
    <xf numFmtId="49" fontId="9" fillId="0" borderId="0" xfId="0" applyNumberFormat="1" applyFont="1" applyFill="1" applyBorder="1"/>
    <xf numFmtId="164" fontId="11" fillId="6" borderId="17" xfId="2" applyNumberFormat="1" applyFont="1" applyAlignment="1">
      <alignment horizontal="center" vertical="top"/>
    </xf>
    <xf numFmtId="1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/>
    <xf numFmtId="164" fontId="9" fillId="7" borderId="18" xfId="2" applyNumberFormat="1" applyFont="1" applyFill="1" applyBorder="1" applyAlignment="1">
      <alignment horizontal="right"/>
    </xf>
    <xf numFmtId="164" fontId="9" fillId="8" borderId="18" xfId="2" applyNumberFormat="1" applyFont="1" applyFill="1" applyBorder="1" applyAlignment="1">
      <alignment horizontal="right"/>
    </xf>
    <xf numFmtId="164" fontId="9" fillId="7" borderId="18" xfId="0" applyNumberFormat="1" applyFont="1" applyFill="1" applyBorder="1"/>
    <xf numFmtId="164" fontId="9" fillId="8" borderId="18" xfId="0" applyNumberFormat="1" applyFont="1" applyFill="1" applyBorder="1"/>
    <xf numFmtId="1" fontId="9" fillId="0" borderId="19" xfId="0" applyNumberFormat="1" applyFont="1" applyFill="1" applyBorder="1"/>
    <xf numFmtId="0" fontId="13" fillId="7" borderId="18" xfId="2" applyFont="1" applyFill="1" applyBorder="1" applyAlignment="1">
      <alignment horizontal="left" vertical="top" wrapText="1"/>
    </xf>
    <xf numFmtId="0" fontId="13" fillId="8" borderId="18" xfId="2" applyFont="1" applyFill="1" applyBorder="1" applyAlignment="1">
      <alignment horizontal="left" vertical="top" wrapText="1"/>
    </xf>
    <xf numFmtId="0" fontId="14" fillId="9" borderId="18" xfId="2" applyFont="1" applyFill="1" applyBorder="1" applyAlignment="1">
      <alignment horizontal="left" vertical="top" wrapText="1"/>
    </xf>
    <xf numFmtId="164" fontId="9" fillId="9" borderId="18" xfId="2" applyNumberFormat="1" applyFont="1" applyFill="1" applyBorder="1" applyAlignment="1">
      <alignment horizontal="right"/>
    </xf>
    <xf numFmtId="164" fontId="9" fillId="9" borderId="18" xfId="0" applyNumberFormat="1" applyFont="1" applyFill="1" applyBorder="1"/>
    <xf numFmtId="0" fontId="6" fillId="5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vertical="center" wrapText="1"/>
    </xf>
    <xf numFmtId="0" fontId="6" fillId="5" borderId="11" xfId="0" applyFont="1" applyFill="1" applyBorder="1" applyAlignment="1">
      <alignment vertical="center" wrapText="1"/>
    </xf>
    <xf numFmtId="0" fontId="6" fillId="5" borderId="16" xfId="0" applyFont="1" applyFill="1" applyBorder="1" applyAlignment="1">
      <alignment horizontal="right" vertical="center" wrapText="1"/>
    </xf>
    <xf numFmtId="0" fontId="6" fillId="5" borderId="11" xfId="0" applyFont="1" applyFill="1" applyBorder="1" applyAlignment="1">
      <alignment horizontal="right" vertical="center" wrapText="1"/>
    </xf>
  </cellXfs>
  <cellStyles count="4">
    <cellStyle name="Input" xfId="1" builtinId="20"/>
    <cellStyle name="Normal" xfId="0" builtinId="0"/>
    <cellStyle name="Normal 2" xfId="3"/>
    <cellStyle name="Note" xfId="2" builtinId="10"/>
  </cellStyles>
  <dxfs count="3"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eetMetadata" Target="metadata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Control</a:t>
            </a:r>
          </a:p>
        </c:rich>
      </c:tx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tx>
            <c:strRef>
              <c:f>'34'!$N$97</c:f>
              <c:strCache>
                <c:ptCount val="1"/>
                <c:pt idx="0">
                  <c:v>Water, Sedentary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'34'!$H$98:$H$108</c:f>
              <c:numCache>
                <c:formatCode>General</c:formatCode>
                <c:ptCount val="11"/>
                <c:pt idx="0">
                  <c:v>26.76</c:v>
                </c:pt>
                <c:pt idx="1">
                  <c:v>26.5</c:v>
                </c:pt>
                <c:pt idx="2">
                  <c:v>32.64</c:v>
                </c:pt>
                <c:pt idx="3">
                  <c:v>31.42</c:v>
                </c:pt>
                <c:pt idx="4">
                  <c:v>29.52</c:v>
                </c:pt>
                <c:pt idx="5">
                  <c:v>31.46</c:v>
                </c:pt>
                <c:pt idx="6">
                  <c:v>32.4</c:v>
                </c:pt>
                <c:pt idx="7">
                  <c:v>31.74</c:v>
                </c:pt>
                <c:pt idx="8">
                  <c:v>33.25</c:v>
                </c:pt>
                <c:pt idx="9">
                  <c:v>32.49</c:v>
                </c:pt>
                <c:pt idx="10">
                  <c:v>31.25</c:v>
                </c:pt>
              </c:numCache>
            </c:numRef>
          </c:xVal>
          <c:yVal>
            <c:numRef>
              <c:f>'34'!$G$98:$G$108</c:f>
              <c:numCache>
                <c:formatCode>General</c:formatCode>
                <c:ptCount val="11"/>
                <c:pt idx="0">
                  <c:v>3.91</c:v>
                </c:pt>
                <c:pt idx="1">
                  <c:v>3.8</c:v>
                </c:pt>
                <c:pt idx="2">
                  <c:v>4.08</c:v>
                </c:pt>
                <c:pt idx="3">
                  <c:v>4.13</c:v>
                </c:pt>
                <c:pt idx="4">
                  <c:v>4.17</c:v>
                </c:pt>
                <c:pt idx="5">
                  <c:v>4.58</c:v>
                </c:pt>
                <c:pt idx="6">
                  <c:v>4.63</c:v>
                </c:pt>
                <c:pt idx="7">
                  <c:v>4.71</c:v>
                </c:pt>
                <c:pt idx="8">
                  <c:v>4.82</c:v>
                </c:pt>
                <c:pt idx="9">
                  <c:v>4.49</c:v>
                </c:pt>
                <c:pt idx="10">
                  <c:v>4.7300000000000004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D2B3-49A5-9937-7612BDF94EFD}"/>
            </c:ext>
          </c:extLst>
        </c:ser>
        <c:ser>
          <c:idx val="1"/>
          <c:order val="1"/>
          <c:tx>
            <c:strRef>
              <c:f>'34'!$N$98</c:f>
              <c:strCache>
                <c:ptCount val="1"/>
                <c:pt idx="0">
                  <c:v>Water, Exercise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'34'!$H$109:$H$116</c:f>
              <c:numCache>
                <c:formatCode>General</c:formatCode>
                <c:ptCount val="8"/>
                <c:pt idx="0">
                  <c:v>33.700000000000003</c:v>
                </c:pt>
                <c:pt idx="1">
                  <c:v>32.53</c:v>
                </c:pt>
                <c:pt idx="2">
                  <c:v>30.63</c:v>
                </c:pt>
                <c:pt idx="3">
                  <c:v>30.15</c:v>
                </c:pt>
                <c:pt idx="4">
                  <c:v>32.01</c:v>
                </c:pt>
                <c:pt idx="5">
                  <c:v>28.12</c:v>
                </c:pt>
                <c:pt idx="6">
                  <c:v>33.99</c:v>
                </c:pt>
                <c:pt idx="7">
                  <c:v>30.74</c:v>
                </c:pt>
              </c:numCache>
            </c:numRef>
          </c:xVal>
          <c:yVal>
            <c:numRef>
              <c:f>'34'!$G$109:$G$116</c:f>
              <c:numCache>
                <c:formatCode>General</c:formatCode>
                <c:ptCount val="8"/>
                <c:pt idx="0">
                  <c:v>4.34</c:v>
                </c:pt>
                <c:pt idx="1">
                  <c:v>4.38</c:v>
                </c:pt>
                <c:pt idx="2">
                  <c:v>4.17</c:v>
                </c:pt>
                <c:pt idx="3">
                  <c:v>4.1399999999999997</c:v>
                </c:pt>
                <c:pt idx="4">
                  <c:v>4.59</c:v>
                </c:pt>
                <c:pt idx="5">
                  <c:v>4.68</c:v>
                </c:pt>
                <c:pt idx="6">
                  <c:v>4.7</c:v>
                </c:pt>
                <c:pt idx="7">
                  <c:v>4.9000000000000004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D2B3-49A5-9937-7612BDF94EFD}"/>
            </c:ext>
          </c:extLst>
        </c:ser>
        <c:ser>
          <c:idx val="2"/>
          <c:order val="2"/>
          <c:tx>
            <c:strRef>
              <c:f>'34'!$N$99</c:f>
              <c:strCache>
                <c:ptCount val="1"/>
                <c:pt idx="0">
                  <c:v>Fructose, Sedentary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'34'!$H$117:$H$128</c:f>
              <c:numCache>
                <c:formatCode>General</c:formatCode>
                <c:ptCount val="12"/>
                <c:pt idx="0">
                  <c:v>30.43</c:v>
                </c:pt>
                <c:pt idx="1">
                  <c:v>30.96</c:v>
                </c:pt>
                <c:pt idx="2">
                  <c:v>31.66</c:v>
                </c:pt>
                <c:pt idx="3">
                  <c:v>37.479999999999997</c:v>
                </c:pt>
                <c:pt idx="4">
                  <c:v>30.59</c:v>
                </c:pt>
                <c:pt idx="5">
                  <c:v>33.39</c:v>
                </c:pt>
                <c:pt idx="6">
                  <c:v>37.31</c:v>
                </c:pt>
                <c:pt idx="7">
                  <c:v>38.47</c:v>
                </c:pt>
                <c:pt idx="8">
                  <c:v>33.229999999999997</c:v>
                </c:pt>
                <c:pt idx="9">
                  <c:v>32.53</c:v>
                </c:pt>
                <c:pt idx="10">
                  <c:v>34.26</c:v>
                </c:pt>
                <c:pt idx="11">
                  <c:v>30.39</c:v>
                </c:pt>
              </c:numCache>
            </c:numRef>
          </c:xVal>
          <c:yVal>
            <c:numRef>
              <c:f>'34'!$G$117:$G$128</c:f>
              <c:numCache>
                <c:formatCode>General</c:formatCode>
                <c:ptCount val="12"/>
                <c:pt idx="0">
                  <c:v>4.1500000000000004</c:v>
                </c:pt>
                <c:pt idx="1">
                  <c:v>4.05</c:v>
                </c:pt>
                <c:pt idx="2">
                  <c:v>4.2300000000000004</c:v>
                </c:pt>
                <c:pt idx="3">
                  <c:v>4.7699999999999996</c:v>
                </c:pt>
                <c:pt idx="4">
                  <c:v>4.1900000000000004</c:v>
                </c:pt>
                <c:pt idx="5">
                  <c:v>4.6399999999999997</c:v>
                </c:pt>
                <c:pt idx="6">
                  <c:v>4.62</c:v>
                </c:pt>
                <c:pt idx="7">
                  <c:v>4.96</c:v>
                </c:pt>
                <c:pt idx="8">
                  <c:v>4.8499999999999996</c:v>
                </c:pt>
                <c:pt idx="9">
                  <c:v>4.67</c:v>
                </c:pt>
                <c:pt idx="10">
                  <c:v>5.21</c:v>
                </c:pt>
                <c:pt idx="11">
                  <c:v>4.8600000000000003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D2B3-49A5-9937-7612BDF94EFD}"/>
            </c:ext>
          </c:extLst>
        </c:ser>
        <c:ser>
          <c:idx val="3"/>
          <c:order val="3"/>
          <c:tx>
            <c:strRef>
              <c:f>'34'!$N$100</c:f>
              <c:strCache>
                <c:ptCount val="1"/>
                <c:pt idx="0">
                  <c:v>Fructose, Exercise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'34'!$H$129:$H$140</c:f>
              <c:numCache>
                <c:formatCode>General</c:formatCode>
                <c:ptCount val="12"/>
                <c:pt idx="0">
                  <c:v>32.380000000000003</c:v>
                </c:pt>
                <c:pt idx="1">
                  <c:v>29.28</c:v>
                </c:pt>
                <c:pt idx="2">
                  <c:v>30.42</c:v>
                </c:pt>
                <c:pt idx="3">
                  <c:v>32.159999999999997</c:v>
                </c:pt>
                <c:pt idx="4">
                  <c:v>32.06</c:v>
                </c:pt>
                <c:pt idx="5">
                  <c:v>29.11</c:v>
                </c:pt>
                <c:pt idx="6">
                  <c:v>26.75</c:v>
                </c:pt>
                <c:pt idx="7">
                  <c:v>35.29</c:v>
                </c:pt>
                <c:pt idx="8">
                  <c:v>29.93</c:v>
                </c:pt>
                <c:pt idx="9">
                  <c:v>28.95</c:v>
                </c:pt>
                <c:pt idx="10">
                  <c:v>30.04</c:v>
                </c:pt>
                <c:pt idx="11">
                  <c:v>34.93</c:v>
                </c:pt>
              </c:numCache>
            </c:numRef>
          </c:xVal>
          <c:yVal>
            <c:numRef>
              <c:f>'34'!$G$129:$G$140</c:f>
              <c:numCache>
                <c:formatCode>General</c:formatCode>
                <c:ptCount val="12"/>
                <c:pt idx="0">
                  <c:v>4</c:v>
                </c:pt>
                <c:pt idx="1">
                  <c:v>4.12</c:v>
                </c:pt>
                <c:pt idx="2">
                  <c:v>4.01</c:v>
                </c:pt>
                <c:pt idx="3">
                  <c:v>4.12</c:v>
                </c:pt>
                <c:pt idx="4">
                  <c:v>4.42</c:v>
                </c:pt>
                <c:pt idx="5">
                  <c:v>4.01</c:v>
                </c:pt>
                <c:pt idx="6">
                  <c:v>3.99</c:v>
                </c:pt>
                <c:pt idx="7">
                  <c:v>4.6399999999999997</c:v>
                </c:pt>
                <c:pt idx="8">
                  <c:v>4.26</c:v>
                </c:pt>
                <c:pt idx="9">
                  <c:v>4.26</c:v>
                </c:pt>
                <c:pt idx="10">
                  <c:v>4.66</c:v>
                </c:pt>
                <c:pt idx="11">
                  <c:v>4.8899999999999997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D2B3-49A5-9937-7612BDF94EFD}"/>
            </c:ext>
          </c:extLst>
        </c:ser>
        <c:dLbls/>
        <c:axId val="189950208"/>
        <c:axId val="189976960"/>
      </c:scatterChart>
      <c:valAx>
        <c:axId val="189950208"/>
        <c:scaling>
          <c:orientation val="minMax"/>
          <c:max val="40"/>
          <c:min val="24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Body mass (g)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976960"/>
        <c:crosses val="autoZero"/>
        <c:crossBetween val="midCat"/>
      </c:valAx>
      <c:valAx>
        <c:axId val="189976960"/>
        <c:scaling>
          <c:orientation val="minMax"/>
          <c:max val="6"/>
          <c:min val="3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</a:t>
                </a:r>
                <a:r>
                  <a:rPr lang="en-US" sz="2800" baseline="-25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n-US" sz="2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max (mL O</a:t>
                </a:r>
                <a:r>
                  <a:rPr lang="en-US" sz="2800" baseline="-25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n-US" sz="2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min</a:t>
                </a:r>
                <a:r>
                  <a:rPr lang="en-US" sz="28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r>
                  <a:rPr lang="en-US" sz="2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950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345590871636433"/>
          <c:y val="0.11852791821690159"/>
          <c:w val="0.33659174572225725"/>
          <c:h val="0.198748891243899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High Runner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'98'!$L$156</c:f>
              <c:strCache>
                <c:ptCount val="1"/>
                <c:pt idx="0">
                  <c:v>Water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quar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'98'!$M$156:$N$156</c:f>
              <c:numCache>
                <c:formatCode>General</c:formatCode>
                <c:ptCount val="2"/>
                <c:pt idx="0">
                  <c:v>23.287199999999999</c:v>
                </c:pt>
                <c:pt idx="1">
                  <c:v>23.799499999999998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AB-404F-BBEF-A98FFB0DD726}"/>
            </c:ext>
          </c:extLst>
        </c:ser>
        <c:ser>
          <c:idx val="1"/>
          <c:order val="1"/>
          <c:tx>
            <c:strRef>
              <c:f>'98'!$L$157</c:f>
              <c:strCache>
                <c:ptCount val="1"/>
                <c:pt idx="0">
                  <c:v>Water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'98'!$M$157:$N$157</c:f>
              <c:numCache>
                <c:formatCode>General</c:formatCode>
                <c:ptCount val="2"/>
                <c:pt idx="0">
                  <c:v>24.442699999999999</c:v>
                </c:pt>
                <c:pt idx="1">
                  <c:v>24.136900000000001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AB-404F-BBEF-A98FFB0DD726}"/>
            </c:ext>
          </c:extLst>
        </c:ser>
        <c:ser>
          <c:idx val="2"/>
          <c:order val="2"/>
          <c:tx>
            <c:strRef>
              <c:f>'98'!$L$158</c:f>
              <c:strCache>
                <c:ptCount val="1"/>
                <c:pt idx="0">
                  <c:v>Fructose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'98'!$M$158:$N$158</c:f>
              <c:numCache>
                <c:formatCode>General</c:formatCode>
                <c:ptCount val="2"/>
                <c:pt idx="0">
                  <c:v>25.074300000000001</c:v>
                </c:pt>
                <c:pt idx="1">
                  <c:v>24.3748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AAB-404F-BBEF-A98FFB0DD726}"/>
            </c:ext>
          </c:extLst>
        </c:ser>
        <c:ser>
          <c:idx val="3"/>
          <c:order val="3"/>
          <c:tx>
            <c:strRef>
              <c:f>'98'!$L$159</c:f>
              <c:strCache>
                <c:ptCount val="1"/>
                <c:pt idx="0">
                  <c:v>Fructose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'98'!$M$159:$N$159</c:f>
              <c:numCache>
                <c:formatCode>General</c:formatCode>
                <c:ptCount val="2"/>
                <c:pt idx="0">
                  <c:v>24.022600000000001</c:v>
                </c:pt>
                <c:pt idx="1">
                  <c:v>23.7423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AB-404F-BBEF-A98FFB0DD726}"/>
            </c:ext>
          </c:extLst>
        </c:ser>
        <c:dLbls/>
        <c:marker val="1"/>
        <c:axId val="174446464"/>
        <c:axId val="174448000"/>
      </c:lineChart>
      <c:catAx>
        <c:axId val="17444646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448000"/>
        <c:crosses val="autoZero"/>
        <c:auto val="1"/>
        <c:lblAlgn val="ctr"/>
        <c:lblOffset val="100"/>
      </c:catAx>
      <c:valAx>
        <c:axId val="174448000"/>
        <c:scaling>
          <c:orientation val="minMax"/>
          <c:max val="28"/>
          <c:min val="22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Body</a:t>
                </a:r>
                <a:r>
                  <a:rPr lang="en-US" sz="2400" baseline="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mass (g)</a:t>
                </a:r>
                <a:endParaRPr lang="en-US" sz="24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8259385665529002E-3"/>
              <c:y val="0.2543095234368069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446464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High Runner</a:t>
            </a:r>
          </a:p>
        </c:rich>
      </c:tx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'34'!$H$141:$H$148</c:f>
              <c:numCache>
                <c:formatCode>General</c:formatCode>
                <c:ptCount val="8"/>
                <c:pt idx="0">
                  <c:v>29.4</c:v>
                </c:pt>
                <c:pt idx="1">
                  <c:v>32.32</c:v>
                </c:pt>
                <c:pt idx="2">
                  <c:v>34.76</c:v>
                </c:pt>
                <c:pt idx="3">
                  <c:v>30.31</c:v>
                </c:pt>
                <c:pt idx="4">
                  <c:v>31.34</c:v>
                </c:pt>
                <c:pt idx="5">
                  <c:v>27.25</c:v>
                </c:pt>
                <c:pt idx="6">
                  <c:v>30.26</c:v>
                </c:pt>
                <c:pt idx="7">
                  <c:v>27.61</c:v>
                </c:pt>
              </c:numCache>
            </c:numRef>
          </c:xVal>
          <c:yVal>
            <c:numRef>
              <c:f>'34'!$G$141:$G$148</c:f>
              <c:numCache>
                <c:formatCode>General</c:formatCode>
                <c:ptCount val="8"/>
                <c:pt idx="0">
                  <c:v>4.28</c:v>
                </c:pt>
                <c:pt idx="1">
                  <c:v>4.53</c:v>
                </c:pt>
                <c:pt idx="2">
                  <c:v>4.7</c:v>
                </c:pt>
                <c:pt idx="3">
                  <c:v>4.4800000000000004</c:v>
                </c:pt>
                <c:pt idx="4">
                  <c:v>4.3899999999999997</c:v>
                </c:pt>
                <c:pt idx="5">
                  <c:v>4.21</c:v>
                </c:pt>
                <c:pt idx="6">
                  <c:v>4.42</c:v>
                </c:pt>
                <c:pt idx="7">
                  <c:v>4.5999999999999996</c:v>
                </c:pt>
              </c:numCache>
            </c:numRef>
          </c:y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B3-49A5-9937-7612BDF94EF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'34'!$H$149:$H$157</c:f>
              <c:numCache>
                <c:formatCode>General</c:formatCode>
                <c:ptCount val="9"/>
                <c:pt idx="0">
                  <c:v>26.69</c:v>
                </c:pt>
                <c:pt idx="1">
                  <c:v>31.08</c:v>
                </c:pt>
                <c:pt idx="2">
                  <c:v>27.23</c:v>
                </c:pt>
                <c:pt idx="3">
                  <c:v>30.7</c:v>
                </c:pt>
                <c:pt idx="4">
                  <c:v>27.42</c:v>
                </c:pt>
                <c:pt idx="5">
                  <c:v>27.68</c:v>
                </c:pt>
                <c:pt idx="6">
                  <c:v>25.56</c:v>
                </c:pt>
                <c:pt idx="7">
                  <c:v>26.63</c:v>
                </c:pt>
                <c:pt idx="8">
                  <c:v>31</c:v>
                </c:pt>
              </c:numCache>
            </c:numRef>
          </c:xVal>
          <c:yVal>
            <c:numRef>
              <c:f>'34'!$G$149:$G$157</c:f>
              <c:numCache>
                <c:formatCode>General</c:formatCode>
                <c:ptCount val="9"/>
                <c:pt idx="0">
                  <c:v>4.04</c:v>
                </c:pt>
                <c:pt idx="1">
                  <c:v>4.28</c:v>
                </c:pt>
                <c:pt idx="2">
                  <c:v>4.42</c:v>
                </c:pt>
                <c:pt idx="3">
                  <c:v>4.6399999999999997</c:v>
                </c:pt>
                <c:pt idx="4">
                  <c:v>4.3</c:v>
                </c:pt>
                <c:pt idx="5">
                  <c:v>4.2</c:v>
                </c:pt>
                <c:pt idx="6">
                  <c:v>4.49</c:v>
                </c:pt>
                <c:pt idx="7">
                  <c:v>4.67</c:v>
                </c:pt>
                <c:pt idx="8">
                  <c:v>5</c:v>
                </c:pt>
              </c:numCache>
            </c:numRef>
          </c:y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2B3-49A5-9937-7612BDF94EF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'34'!$H$158:$H$167</c:f>
              <c:numCache>
                <c:formatCode>General</c:formatCode>
                <c:ptCount val="10"/>
                <c:pt idx="0">
                  <c:v>35.729999999999997</c:v>
                </c:pt>
                <c:pt idx="1">
                  <c:v>28.09</c:v>
                </c:pt>
                <c:pt idx="2">
                  <c:v>28.11</c:v>
                </c:pt>
                <c:pt idx="3">
                  <c:v>26.86</c:v>
                </c:pt>
                <c:pt idx="4">
                  <c:v>27.17</c:v>
                </c:pt>
                <c:pt idx="5">
                  <c:v>30.89</c:v>
                </c:pt>
                <c:pt idx="6">
                  <c:v>28.31</c:v>
                </c:pt>
                <c:pt idx="7">
                  <c:v>31.05</c:v>
                </c:pt>
                <c:pt idx="8">
                  <c:v>27.94</c:v>
                </c:pt>
                <c:pt idx="9">
                  <c:v>31.38</c:v>
                </c:pt>
              </c:numCache>
            </c:numRef>
          </c:xVal>
          <c:yVal>
            <c:numRef>
              <c:f>'34'!$G$158:$G$167</c:f>
              <c:numCache>
                <c:formatCode>General</c:formatCode>
                <c:ptCount val="10"/>
                <c:pt idx="0">
                  <c:v>4.01</c:v>
                </c:pt>
                <c:pt idx="1">
                  <c:v>4.3099999999999996</c:v>
                </c:pt>
                <c:pt idx="2">
                  <c:v>4.12</c:v>
                </c:pt>
                <c:pt idx="3">
                  <c:v>4.37</c:v>
                </c:pt>
                <c:pt idx="4">
                  <c:v>4.18</c:v>
                </c:pt>
                <c:pt idx="5">
                  <c:v>4.33</c:v>
                </c:pt>
                <c:pt idx="6">
                  <c:v>4.4800000000000004</c:v>
                </c:pt>
                <c:pt idx="7">
                  <c:v>4.75</c:v>
                </c:pt>
                <c:pt idx="8">
                  <c:v>4.62</c:v>
                </c:pt>
                <c:pt idx="9">
                  <c:v>4.8600000000000003</c:v>
                </c:pt>
              </c:numCache>
            </c:numRef>
          </c:y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D2B3-49A5-9937-7612BDF94EF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'34'!$H$168:$H$174</c:f>
              <c:numCache>
                <c:formatCode>General</c:formatCode>
                <c:ptCount val="7"/>
                <c:pt idx="0">
                  <c:v>26.82</c:v>
                </c:pt>
                <c:pt idx="1">
                  <c:v>31.38</c:v>
                </c:pt>
                <c:pt idx="2">
                  <c:v>30.91</c:v>
                </c:pt>
                <c:pt idx="3">
                  <c:v>30.97</c:v>
                </c:pt>
                <c:pt idx="4">
                  <c:v>32.04</c:v>
                </c:pt>
                <c:pt idx="5">
                  <c:v>27.8</c:v>
                </c:pt>
                <c:pt idx="6">
                  <c:v>26.09</c:v>
                </c:pt>
              </c:numCache>
            </c:numRef>
          </c:xVal>
          <c:yVal>
            <c:numRef>
              <c:f>'34'!$G$168:$G$174</c:f>
              <c:numCache>
                <c:formatCode>General</c:formatCode>
                <c:ptCount val="7"/>
                <c:pt idx="0">
                  <c:v>3.65</c:v>
                </c:pt>
                <c:pt idx="1">
                  <c:v>3.94</c:v>
                </c:pt>
                <c:pt idx="2">
                  <c:v>4.32</c:v>
                </c:pt>
                <c:pt idx="3">
                  <c:v>4.25</c:v>
                </c:pt>
                <c:pt idx="4">
                  <c:v>4.5999999999999996</c:v>
                </c:pt>
                <c:pt idx="5">
                  <c:v>4.46</c:v>
                </c:pt>
                <c:pt idx="6">
                  <c:v>4.12</c:v>
                </c:pt>
              </c:numCache>
            </c:numRef>
          </c:y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D2B3-49A5-9937-7612BDF94EFD}"/>
            </c:ext>
          </c:extLst>
        </c:ser>
        <c:dLbls/>
        <c:axId val="168372480"/>
        <c:axId val="193794432"/>
      </c:scatterChart>
      <c:valAx>
        <c:axId val="168372480"/>
        <c:scaling>
          <c:orientation val="minMax"/>
          <c:max val="40"/>
          <c:min val="24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Body mass (g)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794432"/>
        <c:crosses val="autoZero"/>
        <c:crossBetween val="midCat"/>
      </c:valAx>
      <c:valAx>
        <c:axId val="193794432"/>
        <c:scaling>
          <c:orientation val="minMax"/>
          <c:max val="6"/>
          <c:min val="3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8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</a:t>
                </a:r>
                <a:r>
                  <a:rPr lang="en-US" sz="2800" baseline="-250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n-US" sz="28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max (mL O</a:t>
                </a:r>
                <a:r>
                  <a:rPr lang="en-US" sz="2800" baseline="-250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n-US" sz="28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min</a:t>
                </a:r>
                <a:r>
                  <a:rPr lang="en-US" sz="2800" baseline="300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r>
                  <a:rPr lang="en-US" sz="28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37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Control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'95'!$L$151</c:f>
              <c:strCache>
                <c:ptCount val="1"/>
                <c:pt idx="0">
                  <c:v>Water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quar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'95'!$M$151:$N$151</c:f>
              <c:numCache>
                <c:formatCode>General</c:formatCode>
                <c:ptCount val="2"/>
                <c:pt idx="0">
                  <c:v>33.307899999999997</c:v>
                </c:pt>
                <c:pt idx="1">
                  <c:v>32.0381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BE-4138-8151-DD4880937DC4}"/>
            </c:ext>
          </c:extLst>
        </c:ser>
        <c:ser>
          <c:idx val="1"/>
          <c:order val="1"/>
          <c:tx>
            <c:strRef>
              <c:f>'95'!$L$152</c:f>
              <c:strCache>
                <c:ptCount val="1"/>
                <c:pt idx="0">
                  <c:v>Water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'95'!$M$152:$N$152</c:f>
              <c:numCache>
                <c:formatCode>General</c:formatCode>
                <c:ptCount val="2"/>
                <c:pt idx="0">
                  <c:v>30.462299999999999</c:v>
                </c:pt>
                <c:pt idx="1">
                  <c:v>29.485099999999999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9BE-4138-8151-DD4880937DC4}"/>
            </c:ext>
          </c:extLst>
        </c:ser>
        <c:ser>
          <c:idx val="2"/>
          <c:order val="2"/>
          <c:tx>
            <c:strRef>
              <c:f>'95'!$L$153</c:f>
              <c:strCache>
                <c:ptCount val="1"/>
                <c:pt idx="0">
                  <c:v>Fructose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'95'!$M$153:$N$153</c:f>
              <c:numCache>
                <c:formatCode>General</c:formatCode>
                <c:ptCount val="2"/>
                <c:pt idx="0">
                  <c:v>31.233899999999998</c:v>
                </c:pt>
                <c:pt idx="1">
                  <c:v>32.2791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BE-4138-8151-DD4880937DC4}"/>
            </c:ext>
          </c:extLst>
        </c:ser>
        <c:ser>
          <c:idx val="3"/>
          <c:order val="3"/>
          <c:tx>
            <c:strRef>
              <c:f>'95'!$L$154</c:f>
              <c:strCache>
                <c:ptCount val="1"/>
                <c:pt idx="0">
                  <c:v>Fructose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'95'!$M$154:$N$154</c:f>
              <c:numCache>
                <c:formatCode>General</c:formatCode>
                <c:ptCount val="2"/>
                <c:pt idx="0">
                  <c:v>30.070699999999999</c:v>
                </c:pt>
                <c:pt idx="1">
                  <c:v>29.2987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9BE-4138-8151-DD4880937DC4}"/>
            </c:ext>
          </c:extLst>
        </c:ser>
        <c:dLbls/>
        <c:marker val="1"/>
        <c:axId val="173746432"/>
        <c:axId val="173764608"/>
      </c:lineChart>
      <c:catAx>
        <c:axId val="1737464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764608"/>
        <c:crosses val="autoZero"/>
        <c:auto val="1"/>
        <c:lblAlgn val="ctr"/>
        <c:lblOffset val="100"/>
      </c:catAx>
      <c:valAx>
        <c:axId val="173764608"/>
        <c:scaling>
          <c:orientation val="minMax"/>
          <c:max val="34"/>
          <c:min val="27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Body</a:t>
                </a:r>
                <a:r>
                  <a:rPr lang="en-US" sz="24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mass (g)</a:t>
                </a:r>
                <a:endParaRPr lang="en-US" sz="24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8259385665529002E-3"/>
              <c:y val="0.2543095234368069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746432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High Runner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'95'!$L$155</c:f>
              <c:strCache>
                <c:ptCount val="1"/>
                <c:pt idx="0">
                  <c:v>Water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quar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'95'!$M$155:$N$155</c:f>
              <c:numCache>
                <c:formatCode>General</c:formatCode>
                <c:ptCount val="2"/>
                <c:pt idx="0">
                  <c:v>28.326599999999999</c:v>
                </c:pt>
                <c:pt idx="1">
                  <c:v>27.693100000000001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BE-4138-8151-DD4880937DC4}"/>
            </c:ext>
          </c:extLst>
        </c:ser>
        <c:ser>
          <c:idx val="1"/>
          <c:order val="1"/>
          <c:tx>
            <c:strRef>
              <c:f>'95'!$L$156</c:f>
              <c:strCache>
                <c:ptCount val="1"/>
                <c:pt idx="0">
                  <c:v>Water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'95'!$M$156:$N$156</c:f>
              <c:numCache>
                <c:formatCode>General</c:formatCode>
                <c:ptCount val="2"/>
                <c:pt idx="0">
                  <c:v>30.440999999999999</c:v>
                </c:pt>
                <c:pt idx="1">
                  <c:v>27.910799999999998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9BE-4138-8151-DD4880937DC4}"/>
            </c:ext>
          </c:extLst>
        </c:ser>
        <c:ser>
          <c:idx val="2"/>
          <c:order val="2"/>
          <c:tx>
            <c:strRef>
              <c:f>'95'!$L$157</c:f>
              <c:strCache>
                <c:ptCount val="1"/>
                <c:pt idx="0">
                  <c:v>Fructose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'95'!$M$157:$N$157</c:f>
              <c:numCache>
                <c:formatCode>General</c:formatCode>
                <c:ptCount val="2"/>
                <c:pt idx="0">
                  <c:v>30.873000000000001</c:v>
                </c:pt>
                <c:pt idx="1">
                  <c:v>28.873100000000001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BE-4138-8151-DD4880937DC4}"/>
            </c:ext>
          </c:extLst>
        </c:ser>
        <c:ser>
          <c:idx val="3"/>
          <c:order val="3"/>
          <c:tx>
            <c:strRef>
              <c:f>'95'!$L$158</c:f>
              <c:strCache>
                <c:ptCount val="1"/>
                <c:pt idx="0">
                  <c:v>Fructose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'95'!$M$158:$N$158</c:f>
              <c:numCache>
                <c:formatCode>General</c:formatCode>
                <c:ptCount val="2"/>
                <c:pt idx="0">
                  <c:v>29.1737</c:v>
                </c:pt>
                <c:pt idx="1">
                  <c:v>27.3445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9BE-4138-8151-DD4880937DC4}"/>
            </c:ext>
          </c:extLst>
        </c:ser>
        <c:dLbls/>
        <c:marker val="1"/>
        <c:axId val="173880832"/>
        <c:axId val="173882368"/>
      </c:lineChart>
      <c:catAx>
        <c:axId val="1738808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882368"/>
        <c:crosses val="autoZero"/>
        <c:auto val="1"/>
        <c:lblAlgn val="ctr"/>
        <c:lblOffset val="100"/>
      </c:catAx>
      <c:valAx>
        <c:axId val="173882368"/>
        <c:scaling>
          <c:orientation val="minMax"/>
          <c:max val="34"/>
          <c:min val="27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Body</a:t>
                </a:r>
                <a:r>
                  <a:rPr lang="en-US" sz="2400" baseline="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mass (g)</a:t>
                </a:r>
                <a:endParaRPr lang="en-US" sz="24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8259385665529002E-3"/>
              <c:y val="0.2543095234368069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880832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85821396898782"/>
          <c:y val="0.13829631137062146"/>
          <c:w val="0.40546146748721262"/>
          <c:h val="0.3141165604796419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Control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'96'!$L$152</c:f>
              <c:strCache>
                <c:ptCount val="1"/>
                <c:pt idx="0">
                  <c:v>Water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quar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'96'!$M$152:$N$152</c:f>
              <c:numCache>
                <c:formatCode>General</c:formatCode>
                <c:ptCount val="2"/>
                <c:pt idx="0">
                  <c:v>0.71179999999999999</c:v>
                </c:pt>
                <c:pt idx="1">
                  <c:v>0.54259999999999997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20-4ACE-ACDE-7DD6AB4EC1C0}"/>
            </c:ext>
          </c:extLst>
        </c:ser>
        <c:ser>
          <c:idx val="1"/>
          <c:order val="1"/>
          <c:tx>
            <c:strRef>
              <c:f>'96'!$L$153</c:f>
              <c:strCache>
                <c:ptCount val="1"/>
                <c:pt idx="0">
                  <c:v>Water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'96'!$M$153:$N$153</c:f>
              <c:numCache>
                <c:formatCode>General</c:formatCode>
                <c:ptCount val="2"/>
                <c:pt idx="0">
                  <c:v>0.64539999999999997</c:v>
                </c:pt>
                <c:pt idx="1">
                  <c:v>0.41470000000000001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20-4ACE-ACDE-7DD6AB4EC1C0}"/>
            </c:ext>
          </c:extLst>
        </c:ser>
        <c:ser>
          <c:idx val="2"/>
          <c:order val="2"/>
          <c:tx>
            <c:strRef>
              <c:f>'96'!$L$154</c:f>
              <c:strCache>
                <c:ptCount val="1"/>
                <c:pt idx="0">
                  <c:v>Fructose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'96'!$M$154:$N$154</c:f>
              <c:numCache>
                <c:formatCode>General</c:formatCode>
                <c:ptCount val="2"/>
                <c:pt idx="0">
                  <c:v>0.55189999999999995</c:v>
                </c:pt>
                <c:pt idx="1">
                  <c:v>0.46439999999999998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20-4ACE-ACDE-7DD6AB4EC1C0}"/>
            </c:ext>
          </c:extLst>
        </c:ser>
        <c:ser>
          <c:idx val="3"/>
          <c:order val="3"/>
          <c:tx>
            <c:strRef>
              <c:f>'96'!$L$155</c:f>
              <c:strCache>
                <c:ptCount val="1"/>
                <c:pt idx="0">
                  <c:v>Fructose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After</c:v>
              </c:pt>
            </c:strLit>
          </c:cat>
          <c:val>
            <c:numRef>
              <c:f>'96'!$M$155:$N$155</c:f>
              <c:numCache>
                <c:formatCode>General</c:formatCode>
                <c:ptCount val="2"/>
                <c:pt idx="0">
                  <c:v>0.60089999999999999</c:v>
                </c:pt>
                <c:pt idx="1">
                  <c:v>0.4294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20-4ACE-ACDE-7DD6AB4EC1C0}"/>
            </c:ext>
          </c:extLst>
        </c:ser>
        <c:dLbls/>
        <c:marker val="1"/>
        <c:axId val="173983232"/>
        <c:axId val="173984768"/>
      </c:lineChart>
      <c:catAx>
        <c:axId val="1739832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984768"/>
        <c:crosses val="autoZero"/>
        <c:auto val="1"/>
        <c:lblAlgn val="ctr"/>
        <c:lblOffset val="100"/>
      </c:catAx>
      <c:valAx>
        <c:axId val="173984768"/>
        <c:scaling>
          <c:orientation val="minMax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Log</a:t>
                </a:r>
                <a:r>
                  <a:rPr lang="en-US" sz="2400" baseline="-25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10</a:t>
                </a:r>
                <a:r>
                  <a:rPr lang="en-US" sz="24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Fat</a:t>
                </a:r>
                <a:r>
                  <a:rPr lang="en-US" sz="24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mass (g)</a:t>
                </a:r>
                <a:endParaRPr lang="en-US" sz="24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8259385665529002E-3"/>
              <c:y val="0.2543095234368069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983232"/>
        <c:crosses val="autoZero"/>
        <c:crossBetween val="between"/>
        <c:minorUnit val="5.0000000000000017E-2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High Runner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'96'!$L$156</c:f>
              <c:strCache>
                <c:ptCount val="1"/>
                <c:pt idx="0">
                  <c:v>Water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quar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'96'!$M$156:$N$156</c:f>
              <c:numCache>
                <c:formatCode>General</c:formatCode>
                <c:ptCount val="2"/>
                <c:pt idx="0">
                  <c:v>0.38600000000000001</c:v>
                </c:pt>
                <c:pt idx="1">
                  <c:v>0.3175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A9-428D-AB40-998692F89F46}"/>
            </c:ext>
          </c:extLst>
        </c:ser>
        <c:ser>
          <c:idx val="1"/>
          <c:order val="1"/>
          <c:tx>
            <c:strRef>
              <c:f>'96'!$L$157</c:f>
              <c:strCache>
                <c:ptCount val="1"/>
                <c:pt idx="0">
                  <c:v>Water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'96'!$M$157:$N$157</c:f>
              <c:numCache>
                <c:formatCode>General</c:formatCode>
                <c:ptCount val="2"/>
                <c:pt idx="0">
                  <c:v>0.62309999999999999</c:v>
                </c:pt>
                <c:pt idx="1">
                  <c:v>0.29549999999999998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A9-428D-AB40-998692F89F46}"/>
            </c:ext>
          </c:extLst>
        </c:ser>
        <c:ser>
          <c:idx val="2"/>
          <c:order val="2"/>
          <c:tx>
            <c:strRef>
              <c:f>'96'!$L$158</c:f>
              <c:strCache>
                <c:ptCount val="1"/>
                <c:pt idx="0">
                  <c:v>Fructose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'96'!$M$158:$N$158</c:f>
              <c:numCache>
                <c:formatCode>General</c:formatCode>
                <c:ptCount val="2"/>
                <c:pt idx="0">
                  <c:v>0.57740000000000002</c:v>
                </c:pt>
                <c:pt idx="1">
                  <c:v>0.40439999999999998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A9-428D-AB40-998692F89F46}"/>
            </c:ext>
          </c:extLst>
        </c:ser>
        <c:ser>
          <c:idx val="3"/>
          <c:order val="3"/>
          <c:tx>
            <c:strRef>
              <c:f>'96'!$L$159</c:f>
              <c:strCache>
                <c:ptCount val="1"/>
                <c:pt idx="0">
                  <c:v>Fructose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'96'!$M$159:$N$159</c:f>
              <c:numCache>
                <c:formatCode>General</c:formatCode>
                <c:ptCount val="2"/>
                <c:pt idx="0">
                  <c:v>0.51519999999999999</c:v>
                </c:pt>
                <c:pt idx="1">
                  <c:v>0.29360000000000003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A9-428D-AB40-998692F89F46}"/>
            </c:ext>
          </c:extLst>
        </c:ser>
        <c:dLbls/>
        <c:marker val="1"/>
        <c:axId val="174105344"/>
        <c:axId val="174106880"/>
      </c:lineChart>
      <c:catAx>
        <c:axId val="17410534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106880"/>
        <c:crosses val="autoZero"/>
        <c:auto val="1"/>
        <c:lblAlgn val="ctr"/>
        <c:lblOffset val="100"/>
      </c:catAx>
      <c:valAx>
        <c:axId val="174106880"/>
        <c:scaling>
          <c:orientation val="minMax"/>
          <c:max val="0.8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Body</a:t>
                </a:r>
                <a:r>
                  <a:rPr lang="en-US" sz="2400" baseline="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mass (g)</a:t>
                </a:r>
                <a:endParaRPr lang="en-US" sz="24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8259385665529002E-3"/>
              <c:y val="0.2543095234368069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105344"/>
        <c:crosses val="autoZero"/>
        <c:crossBetween val="between"/>
        <c:minorUnit val="5.0000000000000017E-2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Control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'97'!$L$152</c:f>
              <c:strCache>
                <c:ptCount val="1"/>
                <c:pt idx="0">
                  <c:v>Water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quar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'97'!$M$152:$N$152</c:f>
              <c:numCache>
                <c:formatCode>General</c:formatCode>
                <c:ptCount val="2"/>
                <c:pt idx="0">
                  <c:v>0.65920000000000001</c:v>
                </c:pt>
                <c:pt idx="1">
                  <c:v>0.51070000000000004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22-4B65-BF39-52EDE6872C11}"/>
            </c:ext>
          </c:extLst>
        </c:ser>
        <c:ser>
          <c:idx val="1"/>
          <c:order val="1"/>
          <c:tx>
            <c:strRef>
              <c:f>'97'!$L$153</c:f>
              <c:strCache>
                <c:ptCount val="1"/>
                <c:pt idx="0">
                  <c:v>Water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'97'!$M$153:$N$153</c:f>
              <c:numCache>
                <c:formatCode>General</c:formatCode>
                <c:ptCount val="2"/>
                <c:pt idx="0">
                  <c:v>0.67749999999999999</c:v>
                </c:pt>
                <c:pt idx="1">
                  <c:v>0.41599999999999998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22-4B65-BF39-52EDE6872C11}"/>
            </c:ext>
          </c:extLst>
        </c:ser>
        <c:ser>
          <c:idx val="2"/>
          <c:order val="2"/>
          <c:tx>
            <c:strRef>
              <c:f>'97'!$L$154</c:f>
              <c:strCache>
                <c:ptCount val="1"/>
                <c:pt idx="0">
                  <c:v>Fructose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'97'!$M$154:$N$154</c:f>
              <c:numCache>
                <c:formatCode>General</c:formatCode>
                <c:ptCount val="2"/>
                <c:pt idx="0">
                  <c:v>0.51900000000000002</c:v>
                </c:pt>
                <c:pt idx="1">
                  <c:v>0.42070000000000002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422-4B65-BF39-52EDE6872C11}"/>
            </c:ext>
          </c:extLst>
        </c:ser>
        <c:ser>
          <c:idx val="3"/>
          <c:order val="3"/>
          <c:tx>
            <c:strRef>
              <c:f>'97'!$L$155</c:f>
              <c:strCache>
                <c:ptCount val="1"/>
                <c:pt idx="0">
                  <c:v>Fructose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'97'!$M$155:$N$155</c:f>
              <c:numCache>
                <c:formatCode>General</c:formatCode>
                <c:ptCount val="2"/>
                <c:pt idx="0">
                  <c:v>0.62360000000000004</c:v>
                </c:pt>
                <c:pt idx="1">
                  <c:v>0.4335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422-4B65-BF39-52EDE6872C11}"/>
            </c:ext>
          </c:extLst>
        </c:ser>
        <c:dLbls/>
        <c:marker val="1"/>
        <c:axId val="174182400"/>
        <c:axId val="174183936"/>
      </c:lineChart>
      <c:catAx>
        <c:axId val="17418240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183936"/>
        <c:crosses val="autoZero"/>
        <c:auto val="1"/>
        <c:lblAlgn val="ctr"/>
        <c:lblOffset val="100"/>
      </c:catAx>
      <c:valAx>
        <c:axId val="174183936"/>
        <c:scaling>
          <c:orientation val="minMax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Log</a:t>
                </a:r>
                <a:r>
                  <a:rPr lang="en-US" sz="2400" baseline="-25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10</a:t>
                </a:r>
                <a:r>
                  <a:rPr lang="en-US" sz="24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Fat</a:t>
                </a:r>
                <a:r>
                  <a:rPr lang="en-US" sz="24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mass (g)*</a:t>
                </a:r>
                <a:endParaRPr lang="en-US" sz="24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9.2155147273257545E-3"/>
              <c:y val="0.17930949256342968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182400"/>
        <c:crosses val="autoZero"/>
        <c:crossBetween val="between"/>
        <c:minorUnit val="5.0000000000000017E-2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High Runner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'97'!$L$156</c:f>
              <c:strCache>
                <c:ptCount val="1"/>
                <c:pt idx="0">
                  <c:v>Water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quar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'97'!$M$156:$N$156</c:f>
              <c:numCache>
                <c:formatCode>General</c:formatCode>
                <c:ptCount val="2"/>
                <c:pt idx="0">
                  <c:v>0.43909999999999999</c:v>
                </c:pt>
                <c:pt idx="1">
                  <c:v>0.3412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06-47B7-8CDD-BA7616F600D8}"/>
            </c:ext>
          </c:extLst>
        </c:ser>
        <c:ser>
          <c:idx val="1"/>
          <c:order val="1"/>
          <c:tx>
            <c:strRef>
              <c:f>'97'!$L$157</c:f>
              <c:strCache>
                <c:ptCount val="1"/>
                <c:pt idx="0">
                  <c:v>Water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'97'!$M$157:$N$157</c:f>
              <c:numCache>
                <c:formatCode>General</c:formatCode>
                <c:ptCount val="2"/>
                <c:pt idx="0">
                  <c:v>0.63019999999999998</c:v>
                </c:pt>
                <c:pt idx="1">
                  <c:v>0.30649999999999999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06-47B7-8CDD-BA7616F600D8}"/>
            </c:ext>
          </c:extLst>
        </c:ser>
        <c:ser>
          <c:idx val="2"/>
          <c:order val="2"/>
          <c:tx>
            <c:strRef>
              <c:f>'97'!$L$158</c:f>
              <c:strCache>
                <c:ptCount val="1"/>
                <c:pt idx="0">
                  <c:v>Fructose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'97'!$M$158:$N$158</c:f>
              <c:numCache>
                <c:formatCode>General</c:formatCode>
                <c:ptCount val="2"/>
                <c:pt idx="0">
                  <c:v>0.55989999999999995</c:v>
                </c:pt>
                <c:pt idx="1">
                  <c:v>0.4148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06-47B7-8CDD-BA7616F600D8}"/>
            </c:ext>
          </c:extLst>
        </c:ser>
        <c:ser>
          <c:idx val="3"/>
          <c:order val="3"/>
          <c:tx>
            <c:strRef>
              <c:f>'97'!$L$159</c:f>
              <c:strCache>
                <c:ptCount val="1"/>
                <c:pt idx="0">
                  <c:v>Fructose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'97'!$M$159:$N$159</c:f>
              <c:numCache>
                <c:formatCode>General</c:formatCode>
                <c:ptCount val="2"/>
                <c:pt idx="0">
                  <c:v>0.54759999999999998</c:v>
                </c:pt>
                <c:pt idx="1">
                  <c:v>0.318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06-47B7-8CDD-BA7616F600D8}"/>
            </c:ext>
          </c:extLst>
        </c:ser>
        <c:dLbls/>
        <c:marker val="1"/>
        <c:axId val="174173184"/>
        <c:axId val="174269184"/>
      </c:lineChart>
      <c:catAx>
        <c:axId val="1741731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269184"/>
        <c:crosses val="autoZero"/>
        <c:auto val="1"/>
        <c:lblAlgn val="ctr"/>
        <c:lblOffset val="100"/>
      </c:catAx>
      <c:valAx>
        <c:axId val="174269184"/>
        <c:scaling>
          <c:orientation val="minMax"/>
          <c:max val="0.8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Body</a:t>
                </a:r>
                <a:r>
                  <a:rPr lang="en-US" sz="2400" baseline="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mass (g)</a:t>
                </a:r>
                <a:endParaRPr lang="en-US" sz="24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8259385665529002E-3"/>
              <c:y val="0.2543095234368069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173184"/>
        <c:crosses val="autoZero"/>
        <c:crossBetween val="between"/>
        <c:minorUnit val="5.0000000000000017E-2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Control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'98'!$L$152</c:f>
              <c:strCache>
                <c:ptCount val="1"/>
                <c:pt idx="0">
                  <c:v>Water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quar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'98'!$M$152:$N$152</c:f>
              <c:numCache>
                <c:formatCode>General</c:formatCode>
                <c:ptCount val="2"/>
                <c:pt idx="0">
                  <c:v>25.9603</c:v>
                </c:pt>
                <c:pt idx="1">
                  <c:v>26.583400000000001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C8-4330-B469-1362CA0107CD}"/>
            </c:ext>
          </c:extLst>
        </c:ser>
        <c:ser>
          <c:idx val="1"/>
          <c:order val="1"/>
          <c:tx>
            <c:strRef>
              <c:f>'98'!$L$153</c:f>
              <c:strCache>
                <c:ptCount val="1"/>
                <c:pt idx="0">
                  <c:v>Water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'98'!$M$153:$N$153</c:f>
              <c:numCache>
                <c:formatCode>General</c:formatCode>
                <c:ptCount val="2"/>
                <c:pt idx="0">
                  <c:v>25.068000000000001</c:v>
                </c:pt>
                <c:pt idx="1">
                  <c:v>24.971599999999999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C8-4330-B469-1362CA0107CD}"/>
            </c:ext>
          </c:extLst>
        </c:ser>
        <c:ser>
          <c:idx val="2"/>
          <c:order val="2"/>
          <c:tx>
            <c:strRef>
              <c:f>'98'!$L$154</c:f>
              <c:strCache>
                <c:ptCount val="1"/>
                <c:pt idx="0">
                  <c:v>Fructose Sedentary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'98'!$M$154:$N$154</c:f>
              <c:numCache>
                <c:formatCode>General</c:formatCode>
                <c:ptCount val="2"/>
                <c:pt idx="0">
                  <c:v>25.674499999999998</c:v>
                </c:pt>
                <c:pt idx="1">
                  <c:v>27.236699999999999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5C8-4330-B469-1362CA0107CD}"/>
            </c:ext>
          </c:extLst>
        </c:ser>
        <c:ser>
          <c:idx val="3"/>
          <c:order val="3"/>
          <c:tx>
            <c:strRef>
              <c:f>'98'!$L$155</c:f>
              <c:strCache>
                <c:ptCount val="1"/>
                <c:pt idx="0">
                  <c:v>Fructose Exercise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Before</c:v>
              </c:pt>
              <c:pt idx="1">
                <c:v> After</c:v>
              </c:pt>
            </c:strLit>
          </c:cat>
          <c:val>
            <c:numRef>
              <c:f>'98'!$M$155:$N$155</c:f>
              <c:numCache>
                <c:formatCode>General</c:formatCode>
                <c:ptCount val="2"/>
                <c:pt idx="0">
                  <c:v>24.138300000000001</c:v>
                </c:pt>
                <c:pt idx="1">
                  <c:v>24.726900000000001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5C8-4330-B469-1362CA0107CD}"/>
            </c:ext>
          </c:extLst>
        </c:ser>
        <c:dLbls/>
        <c:marker val="1"/>
        <c:axId val="174357120"/>
        <c:axId val="174379392"/>
      </c:lineChart>
      <c:catAx>
        <c:axId val="17435712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379392"/>
        <c:crosses val="autoZero"/>
        <c:auto val="1"/>
        <c:lblAlgn val="ctr"/>
        <c:lblOffset val="100"/>
      </c:catAx>
      <c:valAx>
        <c:axId val="174379392"/>
        <c:scaling>
          <c:orientation val="minMax"/>
          <c:max val="28"/>
          <c:min val="22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4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Lean mass (g)</a:t>
                </a:r>
                <a:endParaRPr lang="en-US" sz="24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605000987779756E-2"/>
              <c:y val="0.30430949256342965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357120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369794</xdr:colOff>
      <xdr:row>96</xdr:row>
      <xdr:rowOff>112059</xdr:rowOff>
    </xdr:from>
    <xdr:to>
      <xdr:col>27</xdr:col>
      <xdr:colOff>39220</xdr:colOff>
      <xdr:row>134</xdr:row>
      <xdr:rowOff>116541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248B3969-D106-4FDE-92A0-616969BFFB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197224</xdr:colOff>
      <xdr:row>96</xdr:row>
      <xdr:rowOff>107577</xdr:rowOff>
    </xdr:from>
    <xdr:to>
      <xdr:col>38</xdr:col>
      <xdr:colOff>471766</xdr:colOff>
      <xdr:row>134</xdr:row>
      <xdr:rowOff>112059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B292BF61-33EC-40B2-BAEB-B372C79E0D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47625</xdr:colOff>
      <xdr:row>131</xdr:row>
      <xdr:rowOff>19049</xdr:rowOff>
    </xdr:from>
    <xdr:to>
      <xdr:col>30</xdr:col>
      <xdr:colOff>47625</xdr:colOff>
      <xdr:row>157</xdr:row>
      <xdr:rowOff>180974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21CDB9E4-4C67-4E34-B1C9-98C50A9D67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47625</xdr:colOff>
      <xdr:row>131</xdr:row>
      <xdr:rowOff>19049</xdr:rowOff>
    </xdr:from>
    <xdr:to>
      <xdr:col>39</xdr:col>
      <xdr:colOff>47625</xdr:colOff>
      <xdr:row>157</xdr:row>
      <xdr:rowOff>180974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44B09548-7CDA-4089-882E-42F043B92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47625</xdr:colOff>
      <xdr:row>134</xdr:row>
      <xdr:rowOff>66675</xdr:rowOff>
    </xdr:from>
    <xdr:to>
      <xdr:col>27</xdr:col>
      <xdr:colOff>485775</xdr:colOff>
      <xdr:row>161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D4BF3FF-E9C4-4914-8836-C2C38410B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485775</xdr:colOff>
      <xdr:row>134</xdr:row>
      <xdr:rowOff>66675</xdr:rowOff>
    </xdr:from>
    <xdr:to>
      <xdr:col>36</xdr:col>
      <xdr:colOff>314325</xdr:colOff>
      <xdr:row>161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8BB5946E-21FB-4FD3-8FE9-6D1524727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209550</xdr:colOff>
      <xdr:row>136</xdr:row>
      <xdr:rowOff>0</xdr:rowOff>
    </xdr:from>
    <xdr:to>
      <xdr:col>27</xdr:col>
      <xdr:colOff>38100</xdr:colOff>
      <xdr:row>162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D85570A-A8E9-4E14-AD91-6CA2B2B6A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38100</xdr:colOff>
      <xdr:row>136</xdr:row>
      <xdr:rowOff>0</xdr:rowOff>
    </xdr:from>
    <xdr:to>
      <xdr:col>35</xdr:col>
      <xdr:colOff>476250</xdr:colOff>
      <xdr:row>162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E5D5A81C-9D87-4398-88A6-2DBA15D6E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438150</xdr:colOff>
      <xdr:row>135</xdr:row>
      <xdr:rowOff>76200</xdr:rowOff>
    </xdr:from>
    <xdr:to>
      <xdr:col>26</xdr:col>
      <xdr:colOff>266700</xdr:colOff>
      <xdr:row>162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6BEA67D5-7C0C-4F9D-9232-0F349D7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266700</xdr:colOff>
      <xdr:row>135</xdr:row>
      <xdr:rowOff>76200</xdr:rowOff>
    </xdr:from>
    <xdr:to>
      <xdr:col>35</xdr:col>
      <xdr:colOff>95250</xdr:colOff>
      <xdr:row>162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3698750D-E8F7-4F59-8BE8-B7879B8D4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T218"/>
  <sheetViews>
    <sheetView tabSelected="1" zoomScale="145" zoomScaleNormal="145" workbookViewId="0">
      <pane ySplit="1" topLeftCell="A2" activePane="bottomLeft" state="frozen"/>
      <selection pane="bottomLeft"/>
    </sheetView>
  </sheetViews>
  <sheetFormatPr defaultColWidth="26.7109375" defaultRowHeight="14.25"/>
  <cols>
    <col min="1" max="1" width="6.7109375" style="24" customWidth="1"/>
    <col min="2" max="2" width="26.140625" style="24" customWidth="1"/>
    <col min="3" max="3" width="11.42578125" style="26" customWidth="1"/>
    <col min="4" max="4" width="8" style="24" customWidth="1"/>
    <col min="5" max="5" width="11.42578125" style="24" customWidth="1"/>
    <col min="6" max="6" width="10.85546875" style="24" customWidth="1"/>
    <col min="7" max="7" width="4.85546875" style="24" customWidth="1"/>
    <col min="8" max="9" width="3.28515625" style="24" customWidth="1"/>
    <col min="10" max="12" width="9.7109375" style="31" customWidth="1"/>
    <col min="13" max="16" width="9.7109375" style="30" customWidth="1"/>
    <col min="17" max="18" width="9.7109375" style="38" customWidth="1"/>
    <col min="19" max="16384" width="26.7109375" style="25"/>
  </cols>
  <sheetData>
    <row r="1" spans="1:18" ht="20.25" customHeight="1">
      <c r="A1" s="24" t="s">
        <v>121</v>
      </c>
      <c r="B1" s="24" t="s">
        <v>125</v>
      </c>
      <c r="C1" s="26" t="s">
        <v>31</v>
      </c>
      <c r="D1" s="24" t="s">
        <v>30</v>
      </c>
      <c r="E1" s="24" t="s">
        <v>77</v>
      </c>
      <c r="F1" s="24" t="s">
        <v>126</v>
      </c>
      <c r="G1" s="28" t="s">
        <v>1</v>
      </c>
      <c r="H1" s="24" t="s">
        <v>127</v>
      </c>
      <c r="I1" s="34" t="s">
        <v>128</v>
      </c>
      <c r="J1" s="36" t="s">
        <v>124</v>
      </c>
      <c r="K1" s="36" t="s">
        <v>39</v>
      </c>
      <c r="L1" s="36" t="s">
        <v>134</v>
      </c>
      <c r="M1" s="35" t="s">
        <v>136</v>
      </c>
      <c r="N1" s="35" t="s">
        <v>135</v>
      </c>
      <c r="O1" s="35" t="s">
        <v>137</v>
      </c>
      <c r="P1" s="35" t="s">
        <v>138</v>
      </c>
      <c r="Q1" s="37" t="s">
        <v>122</v>
      </c>
      <c r="R1" s="37" t="s">
        <v>123</v>
      </c>
    </row>
    <row r="2" spans="1:18" ht="20.25" customHeight="1">
      <c r="A2" s="24">
        <v>1</v>
      </c>
      <c r="B2" s="24" t="s">
        <v>336</v>
      </c>
      <c r="C2" s="26" t="s">
        <v>32</v>
      </c>
      <c r="D2" s="24">
        <v>1</v>
      </c>
      <c r="E2" s="24" t="str" cm="1">
        <f t="array" aca="1" ref="E2" ca="1">INDIRECT("'"&amp;$A2&amp;"'!$H1")</f>
        <v>WNMASS</v>
      </c>
      <c r="F2" s="24" cm="1">
        <f t="array" aca="1" ref="F2" ca="1">INDIRECT("'"&amp;$A2&amp;"'!$I1")</f>
        <v>0</v>
      </c>
      <c r="G2" s="24" cm="1">
        <f t="array" aca="1" ref="G2" ca="1">INDIRECT("'"&amp;$A2&amp;"'!$G1")</f>
        <v>104</v>
      </c>
      <c r="H2" s="24" cm="1">
        <f t="array" aca="1" ref="H2" ca="1">INDIRECT("'"&amp;$A2&amp;"'!$B3")</f>
        <v>1</v>
      </c>
      <c r="I2" s="34" cm="1">
        <f t="array" aca="1" ref="I2" ca="1">INDIRECT("'"&amp;$A2&amp;"'!$C3")</f>
        <v>32</v>
      </c>
      <c r="J2" s="31">
        <f t="shared" ref="J2:J43" ca="1" si="0">VLOOKUP(J$1,INDIRECT("'"&amp;$A2&amp;"'!$A:$E"),5,FALSE)</f>
        <v>4.0372938499999997E-2</v>
      </c>
    </row>
    <row r="3" spans="1:18" ht="20.25" customHeight="1">
      <c r="A3" s="24">
        <v>2</v>
      </c>
      <c r="B3" s="24" t="s">
        <v>418</v>
      </c>
      <c r="C3" s="26" t="s">
        <v>32</v>
      </c>
      <c r="D3" s="24">
        <v>2</v>
      </c>
      <c r="E3" s="24" t="str" cm="1">
        <f t="array" aca="1" ref="E3" ca="1">INDIRECT("'"&amp;$A3&amp;"'!$H1")</f>
        <v>MASS2</v>
      </c>
      <c r="F3" s="24" cm="1">
        <f t="array" aca="1" ref="F3" ca="1">INDIRECT("'"&amp;$A3&amp;"'!$I1")</f>
        <v>0</v>
      </c>
      <c r="G3" s="24" cm="1">
        <f t="array" aca="1" ref="G3" ca="1">INDIRECT("'"&amp;$A3&amp;"'!$G1")</f>
        <v>101</v>
      </c>
      <c r="H3" s="24" cm="1">
        <f t="array" aca="1" ref="H3" ca="1">INDIRECT("'"&amp;$A3&amp;"'!$B3")</f>
        <v>1</v>
      </c>
      <c r="I3" s="34" cm="1">
        <f t="array" aca="1" ref="I3" ca="1">INDIRECT("'"&amp;$A3&amp;"'!$C3")</f>
        <v>63</v>
      </c>
      <c r="J3" s="31">
        <f t="shared" ca="1" si="0"/>
        <v>0.21764874109999999</v>
      </c>
      <c r="K3" s="31">
        <f t="shared" ref="K3:R102" ca="1" si="1">VLOOKUP(K$1,INDIRECT("'"&amp;$A3&amp;"'!$A:$E"),5,FALSE)</f>
        <v>0.72147269039999995</v>
      </c>
      <c r="L3" s="31">
        <f t="shared" ca="1" si="1"/>
        <v>4.2794260999999998E-3</v>
      </c>
      <c r="M3" s="30">
        <f t="shared" ca="1" si="1"/>
        <v>0.84750058120000005</v>
      </c>
      <c r="N3" s="30">
        <f t="shared" ca="1" si="1"/>
        <v>0.76478990030000005</v>
      </c>
      <c r="O3" s="30">
        <f t="shared" ca="1" si="1"/>
        <v>0.26882968039999999</v>
      </c>
      <c r="P3" s="30">
        <f t="shared" ca="1" si="1"/>
        <v>0.62557910240000003</v>
      </c>
    </row>
    <row r="4" spans="1:18" ht="19.5" customHeight="1">
      <c r="A4" s="24">
        <v>3</v>
      </c>
      <c r="B4" s="24" t="s">
        <v>419</v>
      </c>
      <c r="C4" s="26" t="s">
        <v>32</v>
      </c>
      <c r="D4" s="24">
        <v>3</v>
      </c>
      <c r="E4" s="24" t="str" cm="1">
        <f t="array" aca="1" ref="E4" ca="1">INDIRECT("'"&amp;$A4&amp;"'!$H1")</f>
        <v>MASS3</v>
      </c>
      <c r="F4" s="24" cm="1">
        <f t="array" aca="1" ref="F4" ca="1">INDIRECT("'"&amp;$A4&amp;"'!$I1")</f>
        <v>0</v>
      </c>
      <c r="G4" s="24" cm="1">
        <f t="array" aca="1" ref="G4" ca="1">INDIRECT("'"&amp;$A4&amp;"'!$G1")</f>
        <v>104</v>
      </c>
      <c r="H4" s="24" cm="1">
        <f t="array" aca="1" ref="H4" ca="1">INDIRECT("'"&amp;$A4&amp;"'!$B3")</f>
        <v>1</v>
      </c>
      <c r="I4" s="34" cm="1">
        <f t="array" aca="1" ref="I4" ca="1">INDIRECT("'"&amp;$A4&amp;"'!$C3")</f>
        <v>64</v>
      </c>
      <c r="J4" s="31">
        <f t="shared" ca="1" si="0"/>
        <v>1.9860341E-2</v>
      </c>
      <c r="K4" s="31">
        <f t="shared" ca="1" si="1"/>
        <v>0.1917116942</v>
      </c>
      <c r="L4" s="31">
        <f t="shared" ca="1" si="1"/>
        <v>9.4156363000000003E-3</v>
      </c>
      <c r="M4" s="30">
        <f t="shared" ca="1" si="1"/>
        <v>0.60314436069999999</v>
      </c>
      <c r="N4" s="30">
        <f t="shared" ca="1" si="1"/>
        <v>0.4685187026</v>
      </c>
      <c r="O4" s="30">
        <f t="shared" ca="1" si="1"/>
        <v>0.36897475559999998</v>
      </c>
      <c r="P4" s="30">
        <f t="shared" ca="1" si="1"/>
        <v>0.78825511429999995</v>
      </c>
    </row>
    <row r="5" spans="1:18" ht="19.5" customHeight="1">
      <c r="A5" s="24">
        <v>14</v>
      </c>
      <c r="B5" s="24" t="s">
        <v>420</v>
      </c>
      <c r="C5" s="26" t="s">
        <v>32</v>
      </c>
      <c r="D5" s="24">
        <v>4</v>
      </c>
      <c r="E5" s="24" t="str" cm="1">
        <f t="array" aca="1" ref="E5" ca="1">INDIRECT("'"&amp;$A5&amp;"'!$H1")</f>
        <v>MASS4</v>
      </c>
      <c r="F5" s="24" cm="1">
        <f t="array" aca="1" ref="F5" ca="1">INDIRECT("'"&amp;$A5&amp;"'!$I1")</f>
        <v>0</v>
      </c>
      <c r="G5" s="24" cm="1">
        <f t="array" aca="1" ref="G5" ca="1">INDIRECT("'"&amp;$A5&amp;"'!$G1")</f>
        <v>103</v>
      </c>
      <c r="H5" s="24" cm="1">
        <f t="array" aca="1" ref="H5" ca="1">INDIRECT("'"&amp;$A5&amp;"'!$B3")</f>
        <v>1</v>
      </c>
      <c r="I5" s="34" cm="1">
        <f t="array" aca="1" ref="I5" ca="1">INDIRECT("'"&amp;$A5&amp;"'!$C3")</f>
        <v>63</v>
      </c>
      <c r="J5" s="31">
        <f t="shared" ca="1" si="0"/>
        <v>7.0795299999999996E-5</v>
      </c>
      <c r="K5" s="31">
        <f t="shared" ca="1" si="1"/>
        <v>0.5388270785</v>
      </c>
      <c r="L5" s="31">
        <f t="shared" ca="1" si="1"/>
        <v>1.82471271E-2</v>
      </c>
      <c r="M5" s="30">
        <f t="shared" ca="1" si="1"/>
        <v>1.34645653E-2</v>
      </c>
      <c r="N5" s="30">
        <f t="shared" ca="1" si="1"/>
        <v>0.107094647</v>
      </c>
      <c r="O5" s="30">
        <f t="shared" ca="1" si="1"/>
        <v>0.30095021150000001</v>
      </c>
      <c r="P5" s="30">
        <f t="shared" ca="1" si="1"/>
        <v>0.60031527569999998</v>
      </c>
    </row>
    <row r="6" spans="1:18" ht="19.5" customHeight="1">
      <c r="A6" s="24">
        <v>12</v>
      </c>
      <c r="B6" s="25" t="s">
        <v>347</v>
      </c>
      <c r="C6" s="26" t="s">
        <v>155</v>
      </c>
      <c r="D6" s="24">
        <v>5</v>
      </c>
      <c r="E6" s="24" t="str" cm="1">
        <f t="array" aca="1" ref="E6" ca="1">INDIRECT("'"&amp;$A6&amp;"'!$H1")</f>
        <v>JLEANON</v>
      </c>
      <c r="F6" s="24" cm="1">
        <f t="array" aca="1" ref="F6" ca="1">INDIRECT("'"&amp;$A6&amp;"'!$I1")</f>
        <v>0</v>
      </c>
      <c r="G6" s="24" cm="1">
        <f t="array" aca="1" ref="G6" ca="1">INDIRECT("'"&amp;$A6&amp;"'!$G1")</f>
        <v>98</v>
      </c>
      <c r="H6" s="24" cm="1">
        <f t="array" aca="1" ref="H6" ca="1">INDIRECT("'"&amp;$A6&amp;"'!$B3")</f>
        <v>1</v>
      </c>
      <c r="I6" s="34" cm="1">
        <f t="array" aca="1" ref="I6" ca="1">INDIRECT("'"&amp;$A6&amp;"'!$C3")</f>
        <v>32</v>
      </c>
      <c r="J6" s="31">
        <f t="shared" ref="J6:K30" ca="1" si="2">VLOOKUP(J$1,INDIRECT("'"&amp;$A6&amp;"'!$A:$E"),5,FALSE)</f>
        <v>2.18217715E-2</v>
      </c>
    </row>
    <row r="7" spans="1:18" ht="19.5" customHeight="1">
      <c r="A7" s="24">
        <v>13</v>
      </c>
      <c r="B7" s="25" t="s">
        <v>348</v>
      </c>
      <c r="C7" s="26" t="s">
        <v>155</v>
      </c>
      <c r="D7" s="24">
        <v>6</v>
      </c>
      <c r="E7" s="24" t="str" cm="1">
        <f t="array" aca="1" ref="E7" ca="1">INDIRECT("'"&amp;$A7&amp;"'!$H1")</f>
        <v>JLEANOFF</v>
      </c>
      <c r="F7" s="24" cm="1">
        <f t="array" aca="1" ref="F7" ca="1">INDIRECT("'"&amp;$A7&amp;"'!$I1")</f>
        <v>0</v>
      </c>
      <c r="G7" s="24" cm="1">
        <f t="array" aca="1" ref="G7" ca="1">INDIRECT("'"&amp;$A7&amp;"'!$G1")</f>
        <v>102</v>
      </c>
      <c r="H7" s="24" cm="1">
        <f t="array" aca="1" ref="H7" ca="1">INDIRECT("'"&amp;$A7&amp;"'!$B3")</f>
        <v>1</v>
      </c>
      <c r="I7" s="34" cm="1">
        <f t="array" aca="1" ref="I7" ca="1">INDIRECT("'"&amp;$A7&amp;"'!$C3")</f>
        <v>62</v>
      </c>
      <c r="J7" s="31">
        <f t="shared" ca="1" si="2"/>
        <v>1.8784389999999999E-4</v>
      </c>
      <c r="K7" s="31">
        <f t="shared" ref="K7:P7" ca="1" si="3">VLOOKUP(K$1,INDIRECT("'"&amp;$A7&amp;"'!$A:$E"),5,FALSE)</f>
        <v>0.85739744890000003</v>
      </c>
      <c r="L7" s="31">
        <f t="shared" ca="1" si="3"/>
        <v>5.3035952800000001E-2</v>
      </c>
      <c r="M7" s="30">
        <f t="shared" ca="1" si="3"/>
        <v>8.6200245000000002E-3</v>
      </c>
      <c r="N7" s="30">
        <f t="shared" ca="1" si="3"/>
        <v>0.39328379099999999</v>
      </c>
      <c r="O7" s="30">
        <f t="shared" ca="1" si="3"/>
        <v>0.2219432543</v>
      </c>
      <c r="P7" s="30">
        <f t="shared" ca="1" si="3"/>
        <v>0.50726592120000003</v>
      </c>
    </row>
    <row r="8" spans="1:18" ht="19.5" customHeight="1">
      <c r="A8" s="24">
        <v>11</v>
      </c>
      <c r="B8" s="24" t="s">
        <v>341</v>
      </c>
      <c r="C8" s="26" t="s">
        <v>155</v>
      </c>
      <c r="D8" s="24">
        <v>7</v>
      </c>
      <c r="E8" s="24" t="str" cm="1">
        <f t="array" aca="1" ref="E8" ca="1">INDIRECT("'"&amp;$A8&amp;"'!$H1")</f>
        <v>JFATONcoLEANON</v>
      </c>
      <c r="F8" s="24" cm="1">
        <f t="array" aca="1" ref="F8" ca="1">INDIRECT("'"&amp;$A8&amp;"'!$I1")</f>
        <v>0</v>
      </c>
      <c r="G8" s="24" cm="1">
        <f t="array" aca="1" ref="G8" ca="1">INDIRECT("'"&amp;$A8&amp;"'!$G1")</f>
        <v>89</v>
      </c>
      <c r="H8" s="24" cm="1">
        <f t="array" aca="1" ref="H8" ca="1">INDIRECT("'"&amp;$A8&amp;"'!$B3")</f>
        <v>1</v>
      </c>
      <c r="I8" s="34" cm="1">
        <f t="array" aca="1" ref="I8" ca="1">INDIRECT("'"&amp;$A8&amp;"'!$C3")</f>
        <v>32</v>
      </c>
      <c r="J8" s="31">
        <f t="shared" ca="1" si="2"/>
        <v>8.6463405300000004E-2</v>
      </c>
    </row>
    <row r="9" spans="1:18" ht="19.5" customHeight="1">
      <c r="A9" s="24">
        <v>10</v>
      </c>
      <c r="B9" s="24" t="s">
        <v>338</v>
      </c>
      <c r="C9" s="26" t="s">
        <v>155</v>
      </c>
      <c r="D9" s="24">
        <v>8</v>
      </c>
      <c r="E9" s="24" t="str" cm="1">
        <f t="array" aca="1" ref="E9" ca="1">INDIRECT("'"&amp;$A9&amp;"'!$H1")</f>
        <v>JFATOFFcoLEANOFF</v>
      </c>
      <c r="F9" s="24" t="str" cm="1">
        <f t="array" aca="1" ref="F9" ca="1">INDIRECT("'"&amp;$A9&amp;"'!$I1")</f>
        <v>LOG10</v>
      </c>
      <c r="G9" s="24" cm="1">
        <f t="array" aca="1" ref="G9" ca="1">INDIRECT("'"&amp;$A9&amp;"'!$G1")</f>
        <v>102</v>
      </c>
      <c r="H9" s="24" cm="1">
        <f t="array" aca="1" ref="H9" ca="1">INDIRECT("'"&amp;$A9&amp;"'!$B3")</f>
        <v>1</v>
      </c>
      <c r="I9" s="34" cm="1">
        <f t="array" aca="1" ref="I9" ca="1">INDIRECT("'"&amp;$A9&amp;"'!$C3")</f>
        <v>61</v>
      </c>
      <c r="J9" s="31">
        <f t="shared" ca="1" si="2"/>
        <v>0.13315358729999999</v>
      </c>
      <c r="K9" s="31">
        <f t="shared" ref="K9:P9" ca="1" si="4">VLOOKUP(K$1,INDIRECT("'"&amp;$A9&amp;"'!$A:$E"),5,FALSE)</f>
        <v>3.7840999999999999E-5</v>
      </c>
      <c r="L9" s="31">
        <f t="shared" ca="1" si="4"/>
        <v>0.30279888379999997</v>
      </c>
      <c r="M9" s="30">
        <f t="shared" ca="1" si="4"/>
        <v>0.80992082310000002</v>
      </c>
      <c r="N9" s="30">
        <f t="shared" ca="1" si="4"/>
        <v>2.5413275999999999E-2</v>
      </c>
      <c r="O9" s="30">
        <f t="shared" ca="1" si="4"/>
        <v>0.93321566980000004</v>
      </c>
      <c r="P9" s="30">
        <f t="shared" ca="1" si="4"/>
        <v>0.53255757039999996</v>
      </c>
    </row>
    <row r="10" spans="1:18" ht="19.5" customHeight="1">
      <c r="A10" s="24">
        <v>15</v>
      </c>
      <c r="B10" s="24" t="s">
        <v>340</v>
      </c>
      <c r="C10" s="26" t="s">
        <v>155</v>
      </c>
      <c r="D10" s="24">
        <v>9</v>
      </c>
      <c r="E10" s="24" t="str" cm="1">
        <f t="array" aca="1" ref="E10" ca="1">INDIRECT("'"&amp;$A10&amp;"'!$H1")</f>
        <v>FATONnoco</v>
      </c>
      <c r="F10" s="24" cm="1">
        <f t="array" aca="1" ref="F10" ca="1">INDIRECT("'"&amp;$A10&amp;"'!$I1")</f>
        <v>0</v>
      </c>
      <c r="G10" s="24" cm="1">
        <f t="array" aca="1" ref="G10" ca="1">INDIRECT("'"&amp;$A10&amp;"'!$G1")</f>
        <v>91</v>
      </c>
      <c r="H10" s="24" cm="1">
        <f t="array" aca="1" ref="H10" ca="1">INDIRECT("'"&amp;$A10&amp;"'!$B3")</f>
        <v>1</v>
      </c>
      <c r="I10" s="34" cm="1">
        <f t="array" aca="1" ref="I10" ca="1">INDIRECT("'"&amp;$A10&amp;"'!$C3")</f>
        <v>32</v>
      </c>
      <c r="J10" s="31">
        <f t="shared" ca="1" si="2"/>
        <v>2.12341775E-2</v>
      </c>
    </row>
    <row r="11" spans="1:18" ht="19.5" customHeight="1">
      <c r="A11" s="24">
        <v>16</v>
      </c>
      <c r="B11" s="24" t="s">
        <v>339</v>
      </c>
      <c r="C11" s="26" t="s">
        <v>155</v>
      </c>
      <c r="D11" s="24">
        <v>10</v>
      </c>
      <c r="E11" s="24" t="str" cm="1">
        <f t="array" aca="1" ref="E11" ca="1">INDIRECT("'"&amp;$A11&amp;"'!$H1")</f>
        <v>FATOFFnoco</v>
      </c>
      <c r="F11" s="24" t="str" cm="1">
        <f t="array" aca="1" ref="F11" ca="1">INDIRECT("'"&amp;$A11&amp;"'!$I1")</f>
        <v>LOG10</v>
      </c>
      <c r="G11" s="24" cm="1">
        <f t="array" aca="1" ref="G11" ca="1">INDIRECT("'"&amp;$A11&amp;"'!$G1")</f>
        <v>102</v>
      </c>
      <c r="H11" s="24" cm="1">
        <f t="array" aca="1" ref="H11" ca="1">INDIRECT("'"&amp;$A11&amp;"'!$B3")</f>
        <v>1</v>
      </c>
      <c r="I11" s="34" cm="1">
        <f t="array" aca="1" ref="I11" ca="1">INDIRECT("'"&amp;$A11&amp;"'!$C3")</f>
        <v>62</v>
      </c>
      <c r="J11" s="31">
        <f t="shared" ca="1" si="2"/>
        <v>1.2849934E-2</v>
      </c>
      <c r="K11" s="31">
        <f t="shared" ref="K11:P11" ca="1" si="5">VLOOKUP(K$1,INDIRECT("'"&amp;$A11&amp;"'!$A:$E"),5,FALSE)</f>
        <v>5.018027E-4</v>
      </c>
      <c r="L11" s="31">
        <f t="shared" ca="1" si="5"/>
        <v>5.82732506E-2</v>
      </c>
      <c r="M11" s="30">
        <f t="shared" ca="1" si="5"/>
        <v>0.23738518750000001</v>
      </c>
      <c r="N11" s="30">
        <f t="shared" ca="1" si="5"/>
        <v>1.6039039000000001E-2</v>
      </c>
      <c r="O11" s="30">
        <f t="shared" ca="1" si="5"/>
        <v>0.92069960969999998</v>
      </c>
      <c r="P11" s="30">
        <f t="shared" ca="1" si="5"/>
        <v>0.65628035699999998</v>
      </c>
    </row>
    <row r="12" spans="1:18" ht="19.5" customHeight="1">
      <c r="A12" s="24">
        <v>20</v>
      </c>
      <c r="B12" s="25" t="s">
        <v>193</v>
      </c>
      <c r="C12" s="26" t="s">
        <v>196</v>
      </c>
      <c r="D12" s="24">
        <v>11</v>
      </c>
      <c r="E12" s="25" t="str" cm="1">
        <f t="array" aca="1" ref="E12" ca="1">INDIRECT("'"&amp;$A12&amp;"'!$H1")</f>
        <v>JRUN17</v>
      </c>
      <c r="F12" s="24" cm="1">
        <f t="array" aca="1" ref="F12" ca="1">INDIRECT("'"&amp;$A12&amp;"'!$I1")</f>
        <v>0</v>
      </c>
      <c r="G12" s="24" cm="1">
        <f t="array" aca="1" ref="G12" ca="1">INDIRECT("'"&amp;$A12&amp;"'!$G1")</f>
        <v>53</v>
      </c>
      <c r="H12" s="24" cm="1">
        <f t="array" aca="1" ref="H12" ca="1">INDIRECT("'"&amp;$A12&amp;"'!$B3")</f>
        <v>1</v>
      </c>
      <c r="I12" s="34" cm="1">
        <f t="array" aca="1" ref="I12" ca="1">INDIRECT("'"&amp;$A12&amp;"'!$C3")</f>
        <v>18</v>
      </c>
      <c r="J12" s="31">
        <f t="shared" ca="1" si="2"/>
        <v>0.21625388070000001</v>
      </c>
      <c r="L12" s="31">
        <f t="shared" ref="L12:L30" ca="1" si="6">VLOOKUP(L$1,INDIRECT("'"&amp;$A12&amp;"'!$A:$E"),5,FALSE)</f>
        <v>0.17496627740000001</v>
      </c>
      <c r="O12" s="30">
        <f t="shared" ref="O12:P30" ca="1" si="7">VLOOKUP(O$1,INDIRECT("'"&amp;$A12&amp;"'!$A:$E"),5,FALSE)</f>
        <v>0.1688559754</v>
      </c>
    </row>
    <row r="13" spans="1:18" ht="19.5" customHeight="1">
      <c r="A13" s="24">
        <v>21</v>
      </c>
      <c r="B13" s="25" t="s">
        <v>194</v>
      </c>
      <c r="C13" s="26" t="s">
        <v>196</v>
      </c>
      <c r="D13" s="24">
        <v>12</v>
      </c>
      <c r="E13" s="25" t="str" cm="1">
        <f t="array" aca="1" ref="E13" ca="1">INDIRECT("'"&amp;$A13&amp;"'!$H1")</f>
        <v>JRUN814</v>
      </c>
      <c r="F13" s="24" cm="1">
        <f t="array" aca="1" ref="F13" ca="1">INDIRECT("'"&amp;$A13&amp;"'!$I1")</f>
        <v>0</v>
      </c>
      <c r="G13" s="24" cm="1">
        <f t="array" aca="1" ref="G13" ca="1">INDIRECT("'"&amp;$A13&amp;"'!$G1")</f>
        <v>53</v>
      </c>
      <c r="H13" s="24" cm="1">
        <f t="array" aca="1" ref="H13" ca="1">INDIRECT("'"&amp;$A13&amp;"'!$B3")</f>
        <v>1</v>
      </c>
      <c r="I13" s="34" cm="1">
        <f t="array" aca="1" ref="I13" ca="1">INDIRECT("'"&amp;$A13&amp;"'!$C3")</f>
        <v>18</v>
      </c>
      <c r="J13" s="31">
        <f t="shared" ca="1" si="2"/>
        <v>9.6822000000000002E-6</v>
      </c>
      <c r="L13" s="31">
        <f t="shared" ca="1" si="6"/>
        <v>0.61851786949999998</v>
      </c>
      <c r="O13" s="30">
        <f t="shared" ca="1" si="7"/>
        <v>0.89542964619999998</v>
      </c>
    </row>
    <row r="14" spans="1:18" ht="19.5" customHeight="1">
      <c r="A14" s="24">
        <v>22</v>
      </c>
      <c r="B14" s="25" t="s">
        <v>195</v>
      </c>
      <c r="C14" s="26" t="s">
        <v>196</v>
      </c>
      <c r="D14" s="24">
        <v>13</v>
      </c>
      <c r="E14" s="25" t="str" cm="1">
        <f t="array" aca="1" ref="E14" ca="1">INDIRECT("'"&amp;$A14&amp;"'!$H1")</f>
        <v>JRUN1521</v>
      </c>
      <c r="F14" s="24" cm="1">
        <f t="array" aca="1" ref="F14" ca="1">INDIRECT("'"&amp;$A14&amp;"'!$I1")</f>
        <v>0</v>
      </c>
      <c r="G14" s="24" cm="1">
        <f t="array" aca="1" ref="G14" ca="1">INDIRECT("'"&amp;$A14&amp;"'!$G1")</f>
        <v>53</v>
      </c>
      <c r="H14" s="24" cm="1">
        <f t="array" aca="1" ref="H14" ca="1">INDIRECT("'"&amp;$A14&amp;"'!$B3")</f>
        <v>1</v>
      </c>
      <c r="I14" s="34" cm="1">
        <f t="array" aca="1" ref="I14" ca="1">INDIRECT("'"&amp;$A14&amp;"'!$C3")</f>
        <v>18</v>
      </c>
      <c r="J14" s="31" t="str">
        <f t="shared" ca="1" si="2"/>
        <v>&lt;.0000000001</v>
      </c>
      <c r="L14" s="31">
        <f t="shared" ca="1" si="6"/>
        <v>0.2118903402</v>
      </c>
      <c r="O14" s="30">
        <f t="shared" ca="1" si="7"/>
        <v>0.32037782520000002</v>
      </c>
    </row>
    <row r="15" spans="1:18" ht="19.5" customHeight="1">
      <c r="A15" s="24">
        <v>86</v>
      </c>
      <c r="B15" s="25" t="s">
        <v>380</v>
      </c>
      <c r="C15" s="26" t="s">
        <v>196</v>
      </c>
      <c r="D15" s="24">
        <v>14</v>
      </c>
      <c r="E15" s="25" t="str" cm="1">
        <f t="array" aca="1" ref="E15" ca="1">INDIRECT("'"&amp;$A15&amp;"'!$H1")</f>
        <v>JINT17</v>
      </c>
      <c r="F15" s="24" cm="1">
        <f t="array" aca="1" ref="F15" ca="1">INDIRECT("'"&amp;$A15&amp;"'!$I1")</f>
        <v>0</v>
      </c>
      <c r="G15" s="24" cm="1">
        <f t="array" aca="1" ref="G15" ca="1">INDIRECT("'"&amp;$A15&amp;"'!$G1")</f>
        <v>53</v>
      </c>
      <c r="H15" s="24" cm="1">
        <f t="array" aca="1" ref="H15" ca="1">INDIRECT("'"&amp;$A15&amp;"'!$B3")</f>
        <v>1</v>
      </c>
      <c r="I15" s="34" cm="1">
        <f t="array" aca="1" ref="I15" ca="1">INDIRECT("'"&amp;$A15&amp;"'!$C3")</f>
        <v>18</v>
      </c>
      <c r="J15" s="31">
        <f t="shared" ca="1" si="2"/>
        <v>0.20863080689999999</v>
      </c>
      <c r="L15" s="31">
        <f t="shared" ca="1" si="6"/>
        <v>0.97707226020000004</v>
      </c>
      <c r="O15" s="30">
        <f t="shared" ca="1" si="7"/>
        <v>0.35529285420000001</v>
      </c>
    </row>
    <row r="16" spans="1:18" ht="19.5" customHeight="1">
      <c r="A16" s="24">
        <v>87</v>
      </c>
      <c r="B16" s="25" t="s">
        <v>381</v>
      </c>
      <c r="C16" s="26" t="s">
        <v>196</v>
      </c>
      <c r="D16" s="24">
        <v>15</v>
      </c>
      <c r="E16" s="25" t="str" cm="1">
        <f t="array" aca="1" ref="E16" ca="1">INDIRECT("'"&amp;$A16&amp;"'!$H1")</f>
        <v>JINT814</v>
      </c>
      <c r="F16" s="24" cm="1">
        <f t="array" aca="1" ref="F16" ca="1">INDIRECT("'"&amp;$A16&amp;"'!$I1")</f>
        <v>0</v>
      </c>
      <c r="G16" s="24" cm="1">
        <f t="array" aca="1" ref="G16" ca="1">INDIRECT("'"&amp;$A16&amp;"'!$G1")</f>
        <v>54</v>
      </c>
      <c r="H16" s="24" cm="1">
        <f t="array" aca="1" ref="H16" ca="1">INDIRECT("'"&amp;$A16&amp;"'!$B3")</f>
        <v>1</v>
      </c>
      <c r="I16" s="34" cm="1">
        <f t="array" aca="1" ref="I16" ca="1">INDIRECT("'"&amp;$A16&amp;"'!$C3")</f>
        <v>19</v>
      </c>
      <c r="J16" s="31">
        <f t="shared" ca="1" si="2"/>
        <v>0.22324339639999999</v>
      </c>
      <c r="L16" s="31">
        <f t="shared" ca="1" si="6"/>
        <v>8.2453314999999999E-2</v>
      </c>
      <c r="O16" s="30">
        <f t="shared" ca="1" si="7"/>
        <v>0.6873513242</v>
      </c>
    </row>
    <row r="17" spans="1:18" ht="19.5" customHeight="1">
      <c r="A17" s="24">
        <v>88</v>
      </c>
      <c r="B17" s="25" t="s">
        <v>382</v>
      </c>
      <c r="C17" s="26" t="s">
        <v>196</v>
      </c>
      <c r="D17" s="24">
        <v>16</v>
      </c>
      <c r="E17" s="25" t="str" cm="1">
        <f t="array" aca="1" ref="E17" ca="1">INDIRECT("'"&amp;$A17&amp;"'!$H1")</f>
        <v>JINT1521</v>
      </c>
      <c r="F17" s="24" cm="1">
        <f t="array" aca="1" ref="F17" ca="1">INDIRECT("'"&amp;$A17&amp;"'!$I1")</f>
        <v>0</v>
      </c>
      <c r="G17" s="24" cm="1">
        <f t="array" aca="1" ref="G17" ca="1">INDIRECT("'"&amp;$A17&amp;"'!$G1")</f>
        <v>53</v>
      </c>
      <c r="H17" s="24" cm="1">
        <f t="array" aca="1" ref="H17" ca="1">INDIRECT("'"&amp;$A17&amp;"'!$B3")</f>
        <v>1</v>
      </c>
      <c r="I17" s="34" cm="1">
        <f t="array" aca="1" ref="I17" ca="1">INDIRECT("'"&amp;$A17&amp;"'!$C3")</f>
        <v>18</v>
      </c>
      <c r="J17" s="31">
        <f t="shared" ca="1" si="2"/>
        <v>1.3782092999999999E-3</v>
      </c>
      <c r="L17" s="31">
        <f t="shared" ca="1" si="6"/>
        <v>3.9964598900000002E-2</v>
      </c>
      <c r="O17" s="30">
        <f t="shared" ca="1" si="7"/>
        <v>0.46758632700000002</v>
      </c>
    </row>
    <row r="18" spans="1:18" ht="19.5" customHeight="1">
      <c r="A18" s="24">
        <v>89</v>
      </c>
      <c r="B18" s="25" t="s">
        <v>383</v>
      </c>
      <c r="C18" s="26" t="s">
        <v>196</v>
      </c>
      <c r="D18" s="24">
        <v>17</v>
      </c>
      <c r="E18" s="25" t="str" cm="1">
        <f t="array" aca="1" ref="E18" ca="1">INDIRECT("'"&amp;$A18&amp;"'!$H1")</f>
        <v>JRPM17</v>
      </c>
      <c r="F18" s="24" cm="1">
        <f t="array" aca="1" ref="F18" ca="1">INDIRECT("'"&amp;$A18&amp;"'!$I1")</f>
        <v>0</v>
      </c>
      <c r="G18" s="24" cm="1">
        <f t="array" aca="1" ref="G18" ca="1">INDIRECT("'"&amp;$A18&amp;"'!$G1")</f>
        <v>55</v>
      </c>
      <c r="H18" s="24" cm="1">
        <f t="array" aca="1" ref="H18" ca="1">INDIRECT("'"&amp;$A18&amp;"'!$B3")</f>
        <v>1</v>
      </c>
      <c r="I18" s="34" cm="1">
        <f t="array" aca="1" ref="I18" ca="1">INDIRECT("'"&amp;$A18&amp;"'!$C3")</f>
        <v>19</v>
      </c>
      <c r="J18" s="31">
        <f t="shared" ca="1" si="2"/>
        <v>1.8256141E-3</v>
      </c>
      <c r="L18" s="31">
        <f t="shared" ca="1" si="6"/>
        <v>2.1228278999999999E-2</v>
      </c>
      <c r="O18" s="30">
        <f t="shared" ca="1" si="7"/>
        <v>7.0523871000000002E-2</v>
      </c>
    </row>
    <row r="19" spans="1:18" ht="19.5" customHeight="1">
      <c r="A19" s="24">
        <v>90</v>
      </c>
      <c r="B19" s="25" t="s">
        <v>384</v>
      </c>
      <c r="C19" s="26" t="s">
        <v>196</v>
      </c>
      <c r="D19" s="24">
        <v>18</v>
      </c>
      <c r="E19" s="25" t="str" cm="1">
        <f t="array" aca="1" ref="E19" ca="1">INDIRECT("'"&amp;$A19&amp;"'!$H1")</f>
        <v>JRPM814</v>
      </c>
      <c r="F19" s="24" cm="1">
        <f t="array" aca="1" ref="F19" ca="1">INDIRECT("'"&amp;$A19&amp;"'!$I1")</f>
        <v>0</v>
      </c>
      <c r="G19" s="24" cm="1">
        <f t="array" aca="1" ref="G19" ca="1">INDIRECT("'"&amp;$A19&amp;"'!$G1")</f>
        <v>55</v>
      </c>
      <c r="H19" s="24" cm="1">
        <f t="array" aca="1" ref="H19" ca="1">INDIRECT("'"&amp;$A19&amp;"'!$B3")</f>
        <v>1</v>
      </c>
      <c r="I19" s="34" cm="1">
        <f t="array" aca="1" ref="I19" ca="1">INDIRECT("'"&amp;$A19&amp;"'!$C3")</f>
        <v>20</v>
      </c>
      <c r="J19" s="31">
        <f t="shared" ca="1" si="2"/>
        <v>1.1990000000000001E-7</v>
      </c>
      <c r="L19" s="31">
        <f t="shared" ca="1" si="6"/>
        <v>0.30947831809999998</v>
      </c>
      <c r="O19" s="30">
        <f t="shared" ca="1" si="7"/>
        <v>0.90185724469999995</v>
      </c>
    </row>
    <row r="20" spans="1:18" ht="19.5" customHeight="1">
      <c r="A20" s="24">
        <v>91</v>
      </c>
      <c r="B20" s="25" t="s">
        <v>385</v>
      </c>
      <c r="C20" s="26" t="s">
        <v>196</v>
      </c>
      <c r="D20" s="24">
        <v>19</v>
      </c>
      <c r="E20" s="25" t="str" cm="1">
        <f t="array" aca="1" ref="E20" ca="1">INDIRECT("'"&amp;$A20&amp;"'!$H1")</f>
        <v>JRPM1521</v>
      </c>
      <c r="F20" s="24" cm="1">
        <f t="array" aca="1" ref="F20" ca="1">INDIRECT("'"&amp;$A20&amp;"'!$I1")</f>
        <v>0</v>
      </c>
      <c r="G20" s="24" cm="1">
        <f t="array" aca="1" ref="G20" ca="1">INDIRECT("'"&amp;$A20&amp;"'!$G1")</f>
        <v>57</v>
      </c>
      <c r="H20" s="24" cm="1">
        <f t="array" aca="1" ref="H20" ca="1">INDIRECT("'"&amp;$A20&amp;"'!$B3")</f>
        <v>1</v>
      </c>
      <c r="I20" s="34" cm="1">
        <f t="array" aca="1" ref="I20" ca="1">INDIRECT("'"&amp;$A20&amp;"'!$C3")</f>
        <v>21</v>
      </c>
      <c r="J20" s="31" t="str">
        <f t="shared" ca="1" si="2"/>
        <v>&lt;.0000000001</v>
      </c>
      <c r="L20" s="31">
        <f t="shared" ca="1" si="6"/>
        <v>0.95118977699999996</v>
      </c>
      <c r="O20" s="30">
        <f t="shared" ca="1" si="7"/>
        <v>0.3861367061</v>
      </c>
    </row>
    <row r="21" spans="1:18" ht="19.5" customHeight="1">
      <c r="A21" s="24">
        <v>92</v>
      </c>
      <c r="B21" s="25" t="s">
        <v>386</v>
      </c>
      <c r="C21" s="26" t="s">
        <v>196</v>
      </c>
      <c r="D21" s="24">
        <v>20</v>
      </c>
      <c r="E21" s="25" t="str" cm="1">
        <f t="array" aca="1" ref="E21" ca="1">INDIRECT("'"&amp;$A21&amp;"'!$H1")</f>
        <v>JMAX17</v>
      </c>
      <c r="F21" s="24" cm="1">
        <f t="array" aca="1" ref="F21" ca="1">INDIRECT("'"&amp;$A21&amp;"'!$I1")</f>
        <v>0</v>
      </c>
      <c r="G21" s="24" cm="1">
        <f t="array" aca="1" ref="G21" ca="1">INDIRECT("'"&amp;$A21&amp;"'!$G1")</f>
        <v>52</v>
      </c>
      <c r="H21" s="24" cm="1">
        <f t="array" aca="1" ref="H21" ca="1">INDIRECT("'"&amp;$A21&amp;"'!$B3")</f>
        <v>1</v>
      </c>
      <c r="I21" s="34" cm="1">
        <f t="array" aca="1" ref="I21" ca="1">INDIRECT("'"&amp;$A21&amp;"'!$C3")</f>
        <v>18</v>
      </c>
      <c r="J21" s="31">
        <f t="shared" ca="1" si="2"/>
        <v>2.793227E-4</v>
      </c>
      <c r="L21" s="31">
        <f t="shared" ca="1" si="6"/>
        <v>1.09745118E-2</v>
      </c>
      <c r="O21" s="30">
        <f t="shared" ca="1" si="7"/>
        <v>3.2411217999999999E-2</v>
      </c>
    </row>
    <row r="22" spans="1:18" ht="19.5" customHeight="1">
      <c r="A22" s="24">
        <v>93</v>
      </c>
      <c r="B22" s="25" t="s">
        <v>387</v>
      </c>
      <c r="C22" s="26" t="s">
        <v>196</v>
      </c>
      <c r="D22" s="24">
        <v>21</v>
      </c>
      <c r="E22" s="25" t="str" cm="1">
        <f t="array" aca="1" ref="E22" ca="1">INDIRECT("'"&amp;$A22&amp;"'!$H1")</f>
        <v>JMAX814</v>
      </c>
      <c r="F22" s="24" cm="1">
        <f t="array" aca="1" ref="F22" ca="1">INDIRECT("'"&amp;$A22&amp;"'!$I1")</f>
        <v>0</v>
      </c>
      <c r="G22" s="24" cm="1">
        <f t="array" aca="1" ref="G22" ca="1">INDIRECT("'"&amp;$A22&amp;"'!$G1")</f>
        <v>53</v>
      </c>
      <c r="H22" s="24" cm="1">
        <f t="array" aca="1" ref="H22" ca="1">INDIRECT("'"&amp;$A22&amp;"'!$B3")</f>
        <v>1</v>
      </c>
      <c r="I22" s="34" cm="1">
        <f t="array" aca="1" ref="I22" ca="1">INDIRECT("'"&amp;$A22&amp;"'!$C3")</f>
        <v>18</v>
      </c>
      <c r="J22" s="31">
        <f t="shared" ca="1" si="2"/>
        <v>1.0933200000000001E-5</v>
      </c>
      <c r="L22" s="31">
        <f t="shared" ca="1" si="6"/>
        <v>0.65454716749999997</v>
      </c>
      <c r="O22" s="30">
        <f t="shared" ca="1" si="7"/>
        <v>0.45080779440000002</v>
      </c>
    </row>
    <row r="23" spans="1:18" ht="19.5" customHeight="1">
      <c r="A23" s="24">
        <v>94</v>
      </c>
      <c r="B23" s="25" t="s">
        <v>388</v>
      </c>
      <c r="C23" s="26" t="s">
        <v>196</v>
      </c>
      <c r="D23" s="24">
        <v>22</v>
      </c>
      <c r="E23" s="25" t="str" cm="1">
        <f t="array" aca="1" ref="E23" ca="1">INDIRECT("'"&amp;$A23&amp;"'!$H1")</f>
        <v>JMAX1521</v>
      </c>
      <c r="F23" s="24" cm="1">
        <f t="array" aca="1" ref="F23" ca="1">INDIRECT("'"&amp;$A23&amp;"'!$I1")</f>
        <v>0</v>
      </c>
      <c r="G23" s="24" cm="1">
        <f t="array" aca="1" ref="G23" ca="1">INDIRECT("'"&amp;$A23&amp;"'!$G1")</f>
        <v>53</v>
      </c>
      <c r="H23" s="24" cm="1">
        <f t="array" aca="1" ref="H23" ca="1">INDIRECT("'"&amp;$A23&amp;"'!$B3")</f>
        <v>1</v>
      </c>
      <c r="I23" s="34" cm="1">
        <f t="array" aca="1" ref="I23" ca="1">INDIRECT("'"&amp;$A23&amp;"'!$C3")</f>
        <v>18</v>
      </c>
      <c r="J23" s="31" t="str">
        <f t="shared" ca="1" si="2"/>
        <v>&lt;.0000000001</v>
      </c>
      <c r="L23" s="31">
        <f t="shared" ca="1" si="6"/>
        <v>0.41859081819999999</v>
      </c>
      <c r="O23" s="30">
        <f t="shared" ca="1" si="7"/>
        <v>0.64471039159999999</v>
      </c>
    </row>
    <row r="24" spans="1:18" ht="19.5" customHeight="1">
      <c r="A24" s="24">
        <v>85</v>
      </c>
      <c r="B24" s="25" t="s">
        <v>466</v>
      </c>
      <c r="C24" s="26" t="s">
        <v>299</v>
      </c>
      <c r="D24" s="24">
        <v>23</v>
      </c>
      <c r="E24" s="25" t="str" cm="1">
        <f t="array" aca="1" ref="E24" ca="1">INDIRECT("'"&amp;$A24&amp;"'!$H1")</f>
        <v>JTOT1521</v>
      </c>
      <c r="F24" s="24" t="str" cm="1">
        <f t="array" aca="1" ref="F24" ca="1">INDIRECT("'"&amp;$A24&amp;"'!$I1")</f>
        <v>LOG10</v>
      </c>
      <c r="G24" s="24" cm="1">
        <f t="array" aca="1" ref="G24" ca="1">INDIRECT("'"&amp;$A24&amp;"'!$G1")</f>
        <v>66</v>
      </c>
      <c r="H24" s="24" cm="1">
        <f t="array" aca="1" ref="H24" ca="1">INDIRECT("'"&amp;$A24&amp;"'!$B3")</f>
        <v>1</v>
      </c>
      <c r="I24" s="34" cm="1">
        <f t="array" aca="1" ref="I24" ca="1">INDIRECT("'"&amp;$A24&amp;"'!$C3")</f>
        <v>31</v>
      </c>
      <c r="J24" s="31">
        <f t="shared" ca="1" si="2"/>
        <v>9.3220650000000005E-4</v>
      </c>
      <c r="K24" s="31">
        <f ca="1">VLOOKUP(K$1,INDIRECT("'"&amp;$A24&amp;"'!$A:$E"),5,FALSE)</f>
        <v>3.2000000000000001E-9</v>
      </c>
      <c r="L24" s="31">
        <f t="shared" ca="1" si="6"/>
        <v>4.6378978600000002E-2</v>
      </c>
      <c r="M24" s="30">
        <f t="shared" ref="M24:N30" ca="1" si="8">VLOOKUP(M$1,INDIRECT("'"&amp;$A24&amp;"'!$A:$E"),5,FALSE)</f>
        <v>0.56067786409999998</v>
      </c>
      <c r="N24" s="30">
        <f t="shared" ca="1" si="8"/>
        <v>0.1268591895</v>
      </c>
      <c r="O24" s="30">
        <f t="shared" ca="1" si="7"/>
        <v>0.46764095410000001</v>
      </c>
      <c r="P24" s="30">
        <f ca="1">VLOOKUP(P$1,INDIRECT("'"&amp;$A24&amp;"'!$A:$E"),5,FALSE)</f>
        <v>0.17524708319999999</v>
      </c>
    </row>
    <row r="25" spans="1:18" ht="19.5" customHeight="1">
      <c r="A25" s="24">
        <v>100</v>
      </c>
      <c r="B25" s="25" t="s">
        <v>460</v>
      </c>
      <c r="C25" s="26" t="s">
        <v>276</v>
      </c>
      <c r="D25" s="24">
        <v>24</v>
      </c>
      <c r="E25" s="25" t="str" cm="1">
        <f t="array" aca="1" ref="E25" ca="1">INDIRECT("'"&amp;$A25&amp;"'!$H1")</f>
        <v>JFOODw1</v>
      </c>
      <c r="F25" s="24" cm="1">
        <f t="array" aca="1" ref="F25" ca="1">INDIRECT("'"&amp;$A25&amp;"'!$I1")</f>
        <v>0</v>
      </c>
      <c r="G25" s="24" cm="1">
        <f t="array" aca="1" ref="G25" ca="1">INDIRECT("'"&amp;$A25&amp;"'!$G1")</f>
        <v>98</v>
      </c>
      <c r="H25" s="24" cm="1">
        <f t="array" aca="1" ref="H25" ca="1">INDIRECT("'"&amp;$A25&amp;"'!$B3")</f>
        <v>1</v>
      </c>
      <c r="I25" s="34" cm="1">
        <f t="array" aca="1" ref="I25" ca="1">INDIRECT("'"&amp;$A25&amp;"'!$C3")</f>
        <v>89</v>
      </c>
      <c r="J25" s="31">
        <f t="shared" ca="1" si="2"/>
        <v>2.9999999999999997E-4</v>
      </c>
      <c r="K25" s="31">
        <f t="shared" ca="1" si="2"/>
        <v>6.3200000000000006E-2</v>
      </c>
      <c r="L25" s="31" t="str">
        <f t="shared" ca="1" si="6"/>
        <v>&lt;.0001</v>
      </c>
      <c r="M25" s="30">
        <f t="shared" ca="1" si="8"/>
        <v>0.34570000000000001</v>
      </c>
      <c r="N25" s="30">
        <f t="shared" ca="1" si="8"/>
        <v>0.67359999999999998</v>
      </c>
      <c r="O25" s="30">
        <f t="shared" ca="1" si="7"/>
        <v>0.86339999999999995</v>
      </c>
      <c r="P25" s="30">
        <f t="shared" ca="1" si="7"/>
        <v>0.49259999999999998</v>
      </c>
      <c r="R25" s="38" t="str">
        <f ca="1">VLOOKUP(R$1,INDIRECT("'"&amp;$A25&amp;"'!$A:$E"),5,FALSE)</f>
        <v>&lt;.0001</v>
      </c>
    </row>
    <row r="26" spans="1:18" ht="19.5" customHeight="1">
      <c r="A26" s="24">
        <v>101</v>
      </c>
      <c r="B26" s="25" t="s">
        <v>461</v>
      </c>
      <c r="C26" s="26" t="s">
        <v>276</v>
      </c>
      <c r="D26" s="24">
        <v>25</v>
      </c>
      <c r="E26" s="25" t="str" cm="1">
        <f t="array" aca="1" ref="E26" ca="1">INDIRECT("'"&amp;$A26&amp;"'!$H1")</f>
        <v>JFOODw2</v>
      </c>
      <c r="F26" s="24" cm="1">
        <f t="array" aca="1" ref="F26" ca="1">INDIRECT("'"&amp;$A26&amp;"'!$I1")</f>
        <v>0</v>
      </c>
      <c r="G26" s="24" cm="1">
        <f t="array" aca="1" ref="G26" ca="1">INDIRECT("'"&amp;$A26&amp;"'!$G1")</f>
        <v>100</v>
      </c>
      <c r="H26" s="24" cm="1">
        <f t="array" aca="1" ref="H26" ca="1">INDIRECT("'"&amp;$A26&amp;"'!$B3")</f>
        <v>1</v>
      </c>
      <c r="I26" s="34" cm="1">
        <f t="array" aca="1" ref="I26" ca="1">INDIRECT("'"&amp;$A26&amp;"'!$C3")</f>
        <v>91</v>
      </c>
      <c r="J26" s="31">
        <f t="shared" ca="1" si="2"/>
        <v>0.61209999999999998</v>
      </c>
      <c r="K26" s="31" t="str">
        <f t="shared" ca="1" si="2"/>
        <v>&lt;.0001</v>
      </c>
      <c r="L26" s="31" t="str">
        <f t="shared" ca="1" si="6"/>
        <v>&lt;.0001</v>
      </c>
      <c r="M26" s="30">
        <f t="shared" ca="1" si="8"/>
        <v>0.2409</v>
      </c>
      <c r="N26" s="30">
        <f t="shared" ca="1" si="8"/>
        <v>7.1999999999999998E-3</v>
      </c>
      <c r="O26" s="30">
        <f t="shared" ca="1" si="7"/>
        <v>0.71589999999999998</v>
      </c>
      <c r="P26" s="30">
        <f t="shared" ca="1" si="7"/>
        <v>0.67879999999999996</v>
      </c>
      <c r="R26" s="38" t="str">
        <f t="shared" ref="R26:R30" ca="1" si="9">VLOOKUP(R$1,INDIRECT("'"&amp;$A26&amp;"'!$A:$E"),5,FALSE)</f>
        <v>&lt;.0001</v>
      </c>
    </row>
    <row r="27" spans="1:18" ht="19.5" customHeight="1">
      <c r="A27" s="24">
        <v>102</v>
      </c>
      <c r="B27" s="25" t="s">
        <v>462</v>
      </c>
      <c r="C27" s="26" t="s">
        <v>276</v>
      </c>
      <c r="D27" s="24">
        <v>26</v>
      </c>
      <c r="E27" s="25" t="str" cm="1">
        <f t="array" aca="1" ref="E27" ca="1">INDIRECT("'"&amp;$A27&amp;"'!$H1")</f>
        <v>JFOODw3</v>
      </c>
      <c r="F27" s="24" cm="1">
        <f t="array" aca="1" ref="F27" ca="1">INDIRECT("'"&amp;$A27&amp;"'!$I1")</f>
        <v>0</v>
      </c>
      <c r="G27" s="24" cm="1">
        <f t="array" aca="1" ref="G27" ca="1">INDIRECT("'"&amp;$A27&amp;"'!$G1")</f>
        <v>98</v>
      </c>
      <c r="H27" s="24" cm="1">
        <f t="array" aca="1" ref="H27" ca="1">INDIRECT("'"&amp;$A27&amp;"'!$B3")</f>
        <v>1</v>
      </c>
      <c r="I27" s="34" cm="1">
        <f t="array" aca="1" ref="I27" ca="1">INDIRECT("'"&amp;$A27&amp;"'!$C3")</f>
        <v>90</v>
      </c>
      <c r="J27" s="31">
        <f t="shared" ca="1" si="2"/>
        <v>0.70220000000000005</v>
      </c>
      <c r="K27" s="31" t="str">
        <f t="shared" ca="1" si="2"/>
        <v>&lt;.0001</v>
      </c>
      <c r="L27" s="31" t="str">
        <f t="shared" ca="1" si="6"/>
        <v>&lt;.0001</v>
      </c>
      <c r="M27" s="30">
        <f t="shared" ca="1" si="8"/>
        <v>0.20649999999999999</v>
      </c>
      <c r="N27" s="30">
        <f t="shared" ca="1" si="8"/>
        <v>3.0099999999999998E-2</v>
      </c>
      <c r="O27" s="30">
        <f t="shared" ca="1" si="7"/>
        <v>0.99150000000000005</v>
      </c>
      <c r="P27" s="30">
        <f t="shared" ca="1" si="7"/>
        <v>0.64039999999999997</v>
      </c>
      <c r="R27" s="38" t="str">
        <f t="shared" ca="1" si="9"/>
        <v>&lt;.0001</v>
      </c>
    </row>
    <row r="28" spans="1:18" ht="19.5" customHeight="1">
      <c r="A28" s="24">
        <v>107</v>
      </c>
      <c r="B28" s="25" t="s">
        <v>463</v>
      </c>
      <c r="C28" s="26" t="s">
        <v>276</v>
      </c>
      <c r="D28" s="24">
        <v>27</v>
      </c>
      <c r="E28" s="25" t="str" cm="1">
        <f t="array" aca="1" ref="E28" ca="1">INDIRECT("'"&amp;$A28&amp;"'!$H1")</f>
        <v>JTOTCALW1</v>
      </c>
      <c r="F28" s="24" cm="1">
        <f t="array" aca="1" ref="F28" ca="1">INDIRECT("'"&amp;$A28&amp;"'!$I1")</f>
        <v>0</v>
      </c>
      <c r="G28" s="24" cm="1">
        <f t="array" aca="1" ref="G28" ca="1">INDIRECT("'"&amp;$A28&amp;"'!$G1")</f>
        <v>97</v>
      </c>
      <c r="H28" s="24" cm="1">
        <f t="array" aca="1" ref="H28" ca="1">INDIRECT("'"&amp;$A28&amp;"'!$B3")</f>
        <v>1</v>
      </c>
      <c r="I28" s="34" cm="1">
        <f t="array" aca="1" ref="I28" ca="1">INDIRECT("'"&amp;$A28&amp;"'!$C3")</f>
        <v>88</v>
      </c>
      <c r="J28" s="31" t="str">
        <f t="shared" ca="1" si="2"/>
        <v>&lt;.0001</v>
      </c>
      <c r="K28" s="31">
        <f t="shared" ca="1" si="2"/>
        <v>9.0399999999999994E-2</v>
      </c>
      <c r="L28" s="31" t="str">
        <f t="shared" ca="1" si="6"/>
        <v>&lt;.0001</v>
      </c>
      <c r="M28" s="30">
        <f t="shared" ca="1" si="8"/>
        <v>0.50429999999999997</v>
      </c>
      <c r="N28" s="30">
        <f t="shared" ca="1" si="8"/>
        <v>0.59119999999999995</v>
      </c>
      <c r="O28" s="30">
        <f t="shared" ca="1" si="7"/>
        <v>0.18940000000000001</v>
      </c>
      <c r="P28" s="30">
        <f t="shared" ca="1" si="7"/>
        <v>0.128</v>
      </c>
      <c r="R28" s="38" t="str">
        <f t="shared" ca="1" si="9"/>
        <v>&lt;.0001</v>
      </c>
    </row>
    <row r="29" spans="1:18" ht="19.5" customHeight="1">
      <c r="A29" s="24">
        <v>108</v>
      </c>
      <c r="B29" s="25" t="s">
        <v>464</v>
      </c>
      <c r="C29" s="26" t="s">
        <v>276</v>
      </c>
      <c r="D29" s="24">
        <v>28</v>
      </c>
      <c r="E29" s="25" t="str" cm="1">
        <f t="array" aca="1" ref="E29" ca="1">INDIRECT("'"&amp;$A29&amp;"'!$H1")</f>
        <v>JTOTCALW2</v>
      </c>
      <c r="F29" s="24" cm="1">
        <f t="array" aca="1" ref="F29" ca="1">INDIRECT("'"&amp;$A29&amp;"'!$I1")</f>
        <v>0</v>
      </c>
      <c r="G29" s="24" cm="1">
        <f t="array" aca="1" ref="G29" ca="1">INDIRECT("'"&amp;$A29&amp;"'!$G1")</f>
        <v>98</v>
      </c>
      <c r="H29" s="24" cm="1">
        <f t="array" aca="1" ref="H29" ca="1">INDIRECT("'"&amp;$A29&amp;"'!$B3")</f>
        <v>1</v>
      </c>
      <c r="I29" s="34" cm="1">
        <f t="array" aca="1" ref="I29" ca="1">INDIRECT("'"&amp;$A29&amp;"'!$C3")</f>
        <v>89</v>
      </c>
      <c r="J29" s="31">
        <f t="shared" ca="1" si="2"/>
        <v>4.1999999999999997E-3</v>
      </c>
      <c r="K29" s="31" t="str">
        <f t="shared" ca="1" si="2"/>
        <v>&lt;.0001</v>
      </c>
      <c r="L29" s="31" t="str">
        <f t="shared" ca="1" si="6"/>
        <v>&lt;.0001</v>
      </c>
      <c r="M29" s="30">
        <f t="shared" ca="1" si="8"/>
        <v>0.6492</v>
      </c>
      <c r="N29" s="30">
        <f t="shared" ca="1" si="8"/>
        <v>0.65869999999999995</v>
      </c>
      <c r="O29" s="30">
        <f t="shared" ca="1" si="7"/>
        <v>1.2E-2</v>
      </c>
      <c r="P29" s="30">
        <f t="shared" ca="1" si="7"/>
        <v>5.6000000000000001E-2</v>
      </c>
      <c r="R29" s="38" t="str">
        <f t="shared" ca="1" si="9"/>
        <v>&lt;.0001</v>
      </c>
    </row>
    <row r="30" spans="1:18" ht="19.5" customHeight="1">
      <c r="A30" s="24">
        <v>109</v>
      </c>
      <c r="B30" s="25" t="s">
        <v>465</v>
      </c>
      <c r="C30" s="26" t="s">
        <v>276</v>
      </c>
      <c r="D30" s="24">
        <v>29</v>
      </c>
      <c r="E30" s="25" t="str" cm="1">
        <f t="array" aca="1" ref="E30" ca="1">INDIRECT("'"&amp;$A30&amp;"'!$H1")</f>
        <v>JTOTCALW3</v>
      </c>
      <c r="F30" s="24" cm="1">
        <f t="array" aca="1" ref="F30" ca="1">INDIRECT("'"&amp;$A30&amp;"'!$I1")</f>
        <v>0</v>
      </c>
      <c r="G30" s="24" cm="1">
        <f t="array" aca="1" ref="G30" ca="1">INDIRECT("'"&amp;$A30&amp;"'!$G1")</f>
        <v>98</v>
      </c>
      <c r="H30" s="24" cm="1">
        <f t="array" aca="1" ref="H30" ca="1">INDIRECT("'"&amp;$A30&amp;"'!$B3")</f>
        <v>1</v>
      </c>
      <c r="I30" s="34" cm="1">
        <f t="array" aca="1" ref="I30" ca="1">INDIRECT("'"&amp;$A30&amp;"'!$C3")</f>
        <v>89</v>
      </c>
      <c r="J30" s="31">
        <f t="shared" ca="1" si="2"/>
        <v>2.5899999999999999E-2</v>
      </c>
      <c r="K30" s="31" t="str">
        <f t="shared" ca="1" si="2"/>
        <v>&lt;.0001</v>
      </c>
      <c r="L30" s="31" t="str">
        <f t="shared" ca="1" si="6"/>
        <v>&lt;.0001</v>
      </c>
      <c r="M30" s="30">
        <f t="shared" ca="1" si="8"/>
        <v>0.2883</v>
      </c>
      <c r="N30" s="30">
        <f t="shared" ca="1" si="8"/>
        <v>5.5599999999999997E-2</v>
      </c>
      <c r="O30" s="30">
        <f t="shared" ca="1" si="7"/>
        <v>0.66959999999999997</v>
      </c>
      <c r="P30" s="30">
        <f t="shared" ca="1" si="7"/>
        <v>0.73499999999999999</v>
      </c>
      <c r="R30" s="38" t="str">
        <f t="shared" ca="1" si="9"/>
        <v>&lt;.0001</v>
      </c>
    </row>
    <row r="31" spans="1:18" ht="19.5" customHeight="1">
      <c r="A31" s="24">
        <v>38</v>
      </c>
      <c r="B31" s="25" t="s">
        <v>255</v>
      </c>
      <c r="C31" s="26" t="s">
        <v>32</v>
      </c>
      <c r="D31" s="24">
        <v>30</v>
      </c>
      <c r="E31" s="25" t="str" cm="1">
        <f t="array" aca="1" ref="E31" ca="1">INDIRECT("'"&amp;$A31&amp;"'!$H1")</f>
        <v>WMASS1</v>
      </c>
      <c r="F31" s="24" cm="1">
        <f t="array" aca="1" ref="F31" ca="1">INDIRECT("'"&amp;$A31&amp;"'!$I1")</f>
        <v>0</v>
      </c>
      <c r="G31" s="24" cm="1">
        <f t="array" aca="1" ref="G31" ca="1">INDIRECT("'"&amp;$A31&amp;"'!$G1")</f>
        <v>103</v>
      </c>
      <c r="H31" s="24" cm="1">
        <f t="array" aca="1" ref="H31" ca="1">INDIRECT("'"&amp;$A31&amp;"'!$B3")</f>
        <v>1</v>
      </c>
      <c r="I31" s="34" cm="1">
        <f t="array" aca="1" ref="I31" ca="1">INDIRECT("'"&amp;$A31&amp;"'!$C3")</f>
        <v>63</v>
      </c>
      <c r="J31" s="31">
        <f t="shared" ca="1" si="0"/>
        <v>0.23657233999999999</v>
      </c>
      <c r="K31" s="31">
        <f t="shared" ref="K31:P35" ca="1" si="10">VLOOKUP(K$1,INDIRECT("'"&amp;$A31&amp;"'!$A:$E"),5,FALSE)</f>
        <v>6.7696545299999994E-2</v>
      </c>
      <c r="L31" s="31">
        <f t="shared" ca="1" si="10"/>
        <v>0.62929227730000004</v>
      </c>
      <c r="M31" s="30">
        <f t="shared" ca="1" si="10"/>
        <v>0.21704346099999999</v>
      </c>
      <c r="N31" s="30">
        <f t="shared" ca="1" si="10"/>
        <v>0.59239366410000005</v>
      </c>
      <c r="O31" s="30">
        <f t="shared" ca="1" si="10"/>
        <v>0.66381090990000002</v>
      </c>
      <c r="P31" s="30">
        <f t="shared" ca="1" si="10"/>
        <v>0.1292164985</v>
      </c>
    </row>
    <row r="32" spans="1:18" ht="19.5" customHeight="1">
      <c r="A32" s="24">
        <v>39</v>
      </c>
      <c r="B32" s="25" t="s">
        <v>256</v>
      </c>
      <c r="C32" s="26" t="s">
        <v>32</v>
      </c>
      <c r="D32" s="24">
        <v>31</v>
      </c>
      <c r="E32" s="25" t="str" cm="1">
        <f t="array" aca="1" ref="E32" ca="1">INDIRECT("'"&amp;$A32&amp;"'!$H1")</f>
        <v>WMASS2</v>
      </c>
      <c r="F32" s="24" cm="1">
        <f t="array" aca="1" ref="F32" ca="1">INDIRECT("'"&amp;$A32&amp;"'!$I1")</f>
        <v>0</v>
      </c>
      <c r="G32" s="24" cm="1">
        <f t="array" aca="1" ref="G32" ca="1">INDIRECT("'"&amp;$A32&amp;"'!$G1")</f>
        <v>101</v>
      </c>
      <c r="H32" s="24" cm="1">
        <f t="array" aca="1" ref="H32" ca="1">INDIRECT("'"&amp;$A32&amp;"'!$B3")</f>
        <v>1</v>
      </c>
      <c r="I32" s="34" cm="1">
        <f t="array" aca="1" ref="I32" ca="1">INDIRECT("'"&amp;$A32&amp;"'!$C3")</f>
        <v>61</v>
      </c>
      <c r="J32" s="31">
        <f t="shared" ca="1" si="0"/>
        <v>7.8700790000000003E-4</v>
      </c>
      <c r="K32" s="31">
        <f t="shared" ca="1" si="10"/>
        <v>0.3635863466</v>
      </c>
      <c r="L32" s="31">
        <f t="shared" ca="1" si="10"/>
        <v>8.2523427E-3</v>
      </c>
      <c r="M32" s="30">
        <f t="shared" ca="1" si="10"/>
        <v>0.46662951679999998</v>
      </c>
      <c r="N32" s="30">
        <f t="shared" ca="1" si="10"/>
        <v>9.90180861E-2</v>
      </c>
      <c r="O32" s="30">
        <f t="shared" ca="1" si="10"/>
        <v>0.3699624238</v>
      </c>
      <c r="P32" s="30">
        <f t="shared" ca="1" si="10"/>
        <v>0.56386764190000005</v>
      </c>
    </row>
    <row r="33" spans="1:16" ht="19.5" customHeight="1">
      <c r="A33" s="24">
        <v>40</v>
      </c>
      <c r="B33" s="25" t="s">
        <v>257</v>
      </c>
      <c r="C33" s="26" t="s">
        <v>32</v>
      </c>
      <c r="D33" s="24">
        <v>36</v>
      </c>
      <c r="E33" s="25" t="str" cm="1">
        <f t="array" aca="1" ref="E33" ca="1">INDIRECT("'"&amp;$A33&amp;"'!$H1")</f>
        <v>WMASS3</v>
      </c>
      <c r="F33" s="24" cm="1">
        <f t="array" aca="1" ref="F33" ca="1">INDIRECT("'"&amp;$A33&amp;"'!$I1")</f>
        <v>0</v>
      </c>
      <c r="G33" s="24" cm="1">
        <f t="array" aca="1" ref="G33" ca="1">INDIRECT("'"&amp;$A33&amp;"'!$G1")</f>
        <v>104</v>
      </c>
      <c r="H33" s="24" cm="1">
        <f t="array" aca="1" ref="H33" ca="1">INDIRECT("'"&amp;$A33&amp;"'!$B3")</f>
        <v>1</v>
      </c>
      <c r="I33" s="34" cm="1">
        <f t="array" aca="1" ref="I33" ca="1">INDIRECT("'"&amp;$A33&amp;"'!$C3")</f>
        <v>64</v>
      </c>
      <c r="J33" s="31">
        <f t="shared" ca="1" si="0"/>
        <v>3.4417669599999999E-2</v>
      </c>
      <c r="K33" s="31">
        <f t="shared" ca="1" si="10"/>
        <v>2.8226430199999999E-2</v>
      </c>
      <c r="L33" s="31">
        <f t="shared" ca="1" si="10"/>
        <v>4.1874904499999997E-2</v>
      </c>
      <c r="M33" s="30">
        <f t="shared" ca="1" si="10"/>
        <v>0.44105465910000002</v>
      </c>
      <c r="N33" s="30">
        <f t="shared" ca="1" si="10"/>
        <v>0.2697648708</v>
      </c>
      <c r="O33" s="30">
        <f t="shared" ca="1" si="10"/>
        <v>0.74599082409999995</v>
      </c>
      <c r="P33" s="30">
        <f t="shared" ca="1" si="10"/>
        <v>0.26793531129999998</v>
      </c>
    </row>
    <row r="34" spans="1:16" ht="19.5" customHeight="1">
      <c r="A34" s="24">
        <v>41</v>
      </c>
      <c r="B34" s="25" t="s">
        <v>258</v>
      </c>
      <c r="C34" s="26" t="s">
        <v>32</v>
      </c>
      <c r="D34" s="24">
        <v>37</v>
      </c>
      <c r="E34" s="25" t="str" cm="1">
        <f t="array" aca="1" ref="E34" ca="1">INDIRECT("'"&amp;$A34&amp;"'!$H1")</f>
        <v>WMASS4</v>
      </c>
      <c r="F34" s="24" cm="1">
        <f t="array" aca="1" ref="F34" ca="1">INDIRECT("'"&amp;$A34&amp;"'!$I1")</f>
        <v>0</v>
      </c>
      <c r="G34" s="24" cm="1">
        <f t="array" aca="1" ref="G34" ca="1">INDIRECT("'"&amp;$A34&amp;"'!$G1")</f>
        <v>101</v>
      </c>
      <c r="H34" s="24" cm="1">
        <f t="array" aca="1" ref="H34" ca="1">INDIRECT("'"&amp;$A34&amp;"'!$B3")</f>
        <v>1</v>
      </c>
      <c r="I34" s="34" cm="1">
        <f t="array" aca="1" ref="I34" ca="1">INDIRECT("'"&amp;$A34&amp;"'!$C3")</f>
        <v>61</v>
      </c>
      <c r="J34" s="31">
        <f t="shared" ca="1" si="0"/>
        <v>0.1449685762</v>
      </c>
      <c r="K34" s="31">
        <f t="shared" ca="1" si="10"/>
        <v>0.33487437879999998</v>
      </c>
      <c r="L34" s="31">
        <f t="shared" ca="1" si="10"/>
        <v>6.57999898E-2</v>
      </c>
      <c r="M34" s="30">
        <f t="shared" ca="1" si="10"/>
        <v>0.69730149789999996</v>
      </c>
      <c r="N34" s="30">
        <f t="shared" ca="1" si="10"/>
        <v>0.5957410071</v>
      </c>
      <c r="O34" s="30">
        <f t="shared" ca="1" si="10"/>
        <v>0.40092156740000001</v>
      </c>
      <c r="P34" s="30">
        <f t="shared" ca="1" si="10"/>
        <v>9.3921687399999995E-2</v>
      </c>
    </row>
    <row r="35" spans="1:16" ht="19.5" customHeight="1">
      <c r="A35" s="24">
        <v>42</v>
      </c>
      <c r="B35" s="25" t="s">
        <v>259</v>
      </c>
      <c r="C35" s="26" t="s">
        <v>32</v>
      </c>
      <c r="D35" s="24">
        <v>38</v>
      </c>
      <c r="E35" s="25" t="str" cm="1">
        <f t="array" aca="1" ref="E35" ca="1">INDIRECT("'"&amp;$A35&amp;"'!$H1")</f>
        <v>WMASS5</v>
      </c>
      <c r="F35" s="24" cm="1">
        <f t="array" aca="1" ref="F35" ca="1">INDIRECT("'"&amp;$A35&amp;"'!$I1")</f>
        <v>0</v>
      </c>
      <c r="G35" s="24" cm="1">
        <f t="array" aca="1" ref="G35" ca="1">INDIRECT("'"&amp;$A35&amp;"'!$G1")</f>
        <v>103</v>
      </c>
      <c r="H35" s="24" cm="1">
        <f t="array" aca="1" ref="H35" ca="1">INDIRECT("'"&amp;$A35&amp;"'!$B3")</f>
        <v>1</v>
      </c>
      <c r="I35" s="34" cm="1">
        <f t="array" aca="1" ref="I35" ca="1">INDIRECT("'"&amp;$A35&amp;"'!$C3")</f>
        <v>63</v>
      </c>
      <c r="J35" s="31">
        <f t="shared" ca="1" si="0"/>
        <v>1.4088674799999999E-2</v>
      </c>
      <c r="K35" s="31">
        <f t="shared" ca="1" si="10"/>
        <v>0.11362357250000001</v>
      </c>
      <c r="L35" s="31">
        <f t="shared" ca="1" si="10"/>
        <v>7.7621834299999998E-2</v>
      </c>
      <c r="M35" s="30">
        <f t="shared" ca="1" si="10"/>
        <v>0.52464045829999995</v>
      </c>
      <c r="N35" s="30">
        <f t="shared" ca="1" si="10"/>
        <v>0.54155078489999997</v>
      </c>
      <c r="O35" s="30">
        <f t="shared" ca="1" si="10"/>
        <v>0.31162899370000002</v>
      </c>
      <c r="P35" s="30">
        <f t="shared" ca="1" si="10"/>
        <v>0.29611465279999999</v>
      </c>
    </row>
    <row r="36" spans="1:16" ht="19.5" customHeight="1">
      <c r="A36" s="24">
        <v>52</v>
      </c>
      <c r="B36" s="25" t="s">
        <v>260</v>
      </c>
      <c r="C36" s="26" t="s">
        <v>155</v>
      </c>
      <c r="D36" s="24">
        <v>39</v>
      </c>
      <c r="E36" s="25" t="str" cm="1">
        <f t="array" aca="1" ref="E36" ca="1">INDIRECT("'"&amp;$A36&amp;"'!$H1")</f>
        <v>WLEAN1</v>
      </c>
      <c r="F36" s="24" cm="1">
        <f t="array" aca="1" ref="F36" ca="1">INDIRECT("'"&amp;$A36&amp;"'!$I1")</f>
        <v>0</v>
      </c>
      <c r="G36" s="24" cm="1">
        <f t="array" aca="1" ref="G36" ca="1">INDIRECT("'"&amp;$A36&amp;"'!$G1")</f>
        <v>102</v>
      </c>
      <c r="H36" s="24" cm="1">
        <f t="array" aca="1" ref="H36" ca="1">INDIRECT("'"&amp;$A36&amp;"'!$B3")</f>
        <v>1</v>
      </c>
      <c r="I36" s="34" cm="1">
        <f t="array" aca="1" ref="I36" ca="1">INDIRECT("'"&amp;$A36&amp;"'!$C3")</f>
        <v>62</v>
      </c>
      <c r="J36" s="31">
        <f t="shared" ca="1" si="0"/>
        <v>0.4294681622</v>
      </c>
      <c r="K36" s="31">
        <f t="shared" ref="K36:P40" ca="1" si="11">VLOOKUP(K$1,INDIRECT("'"&amp;$A36&amp;"'!$A:$E"),5,FALSE)</f>
        <v>9.9658173000000006E-3</v>
      </c>
      <c r="L36" s="31">
        <f t="shared" ca="1" si="11"/>
        <v>1.7816282E-3</v>
      </c>
      <c r="M36" s="30">
        <f t="shared" ca="1" si="11"/>
        <v>0.66868944450000001</v>
      </c>
      <c r="N36" s="30">
        <f t="shared" ca="1" si="11"/>
        <v>0.35748886010000003</v>
      </c>
      <c r="O36" s="30">
        <f t="shared" ca="1" si="11"/>
        <v>0.65049447029999996</v>
      </c>
      <c r="P36" s="30">
        <f t="shared" ca="1" si="11"/>
        <v>0.13704162759999999</v>
      </c>
    </row>
    <row r="37" spans="1:16" ht="19.5" customHeight="1">
      <c r="A37" s="24">
        <v>53</v>
      </c>
      <c r="B37" s="25" t="s">
        <v>272</v>
      </c>
      <c r="C37" s="26" t="s">
        <v>155</v>
      </c>
      <c r="D37" s="24">
        <v>40</v>
      </c>
      <c r="E37" s="25" t="str" cm="1">
        <f t="array" aca="1" ref="E37" ca="1">INDIRECT("'"&amp;$A37&amp;"'!$H1")</f>
        <v>WLEAN2</v>
      </c>
      <c r="F37" s="24" cm="1">
        <f t="array" aca="1" ref="F37" ca="1">INDIRECT("'"&amp;$A37&amp;"'!$I1")</f>
        <v>0</v>
      </c>
      <c r="G37" s="24" cm="1">
        <f t="array" aca="1" ref="G37" ca="1">INDIRECT("'"&amp;$A37&amp;"'!$G1")</f>
        <v>104</v>
      </c>
      <c r="H37" s="24" cm="1">
        <f t="array" aca="1" ref="H37" ca="1">INDIRECT("'"&amp;$A37&amp;"'!$B3")</f>
        <v>1</v>
      </c>
      <c r="I37" s="34" cm="1">
        <f t="array" aca="1" ref="I37" ca="1">INDIRECT("'"&amp;$A37&amp;"'!$C3")</f>
        <v>64</v>
      </c>
      <c r="J37" s="31">
        <f t="shared" ca="1" si="0"/>
        <v>7.1970675499999998E-2</v>
      </c>
      <c r="K37" s="31">
        <f t="shared" ca="1" si="11"/>
        <v>4.9058537300000003E-2</v>
      </c>
      <c r="L37" s="31">
        <f t="shared" ca="1" si="11"/>
        <v>0.18564139269999999</v>
      </c>
      <c r="M37" s="30">
        <f t="shared" ca="1" si="11"/>
        <v>0.58879880080000002</v>
      </c>
      <c r="N37" s="30">
        <f t="shared" ca="1" si="11"/>
        <v>4.9192098500000003E-2</v>
      </c>
      <c r="O37" s="30">
        <f t="shared" ca="1" si="11"/>
        <v>0.95694981649999999</v>
      </c>
      <c r="P37" s="30">
        <f t="shared" ca="1" si="11"/>
        <v>0.49234787899999999</v>
      </c>
    </row>
    <row r="38" spans="1:16" ht="19.5" customHeight="1">
      <c r="A38" s="24">
        <v>54</v>
      </c>
      <c r="B38" s="25" t="s">
        <v>273</v>
      </c>
      <c r="C38" s="26" t="s">
        <v>155</v>
      </c>
      <c r="D38" s="24">
        <v>41</v>
      </c>
      <c r="E38" s="25" t="str" cm="1">
        <f t="array" aca="1" ref="E38" ca="1">INDIRECT("'"&amp;$A38&amp;"'!$H1")</f>
        <v>WLEAN3</v>
      </c>
      <c r="F38" s="24" cm="1">
        <f t="array" aca="1" ref="F38" ca="1">INDIRECT("'"&amp;$A38&amp;"'!$I1")</f>
        <v>0</v>
      </c>
      <c r="G38" s="24" cm="1">
        <f t="array" aca="1" ref="G38" ca="1">INDIRECT("'"&amp;$A38&amp;"'!$G1")</f>
        <v>98</v>
      </c>
      <c r="H38" s="24" cm="1">
        <f t="array" aca="1" ref="H38" ca="1">INDIRECT("'"&amp;$A38&amp;"'!$B3")</f>
        <v>1</v>
      </c>
      <c r="I38" s="34" cm="1">
        <f t="array" aca="1" ref="I38" ca="1">INDIRECT("'"&amp;$A38&amp;"'!$C3")</f>
        <v>58</v>
      </c>
      <c r="J38" s="31">
        <f t="shared" ca="1" si="0"/>
        <v>0.2554495578</v>
      </c>
      <c r="K38" s="31">
        <f t="shared" ca="1" si="11"/>
        <v>1.03808279E-2</v>
      </c>
      <c r="L38" s="31">
        <f t="shared" ca="1" si="11"/>
        <v>0.174548024</v>
      </c>
      <c r="M38" s="30">
        <f t="shared" ca="1" si="11"/>
        <v>3.1881608200000001E-2</v>
      </c>
      <c r="N38" s="30">
        <f t="shared" ca="1" si="11"/>
        <v>0.87240324700000005</v>
      </c>
      <c r="O38" s="30">
        <f t="shared" ca="1" si="11"/>
        <v>0.55695284280000001</v>
      </c>
      <c r="P38" s="30">
        <f t="shared" ca="1" si="11"/>
        <v>0.955575811</v>
      </c>
    </row>
    <row r="39" spans="1:16" ht="19.5" customHeight="1">
      <c r="A39" s="24">
        <v>55</v>
      </c>
      <c r="B39" s="25" t="s">
        <v>274</v>
      </c>
      <c r="C39" s="26" t="s">
        <v>155</v>
      </c>
      <c r="D39" s="24">
        <v>42</v>
      </c>
      <c r="E39" s="25" t="str" cm="1">
        <f t="array" aca="1" ref="E39" ca="1">INDIRECT("'"&amp;$A39&amp;"'!$H1")</f>
        <v>WLEAN4</v>
      </c>
      <c r="F39" s="24" cm="1">
        <f t="array" aca="1" ref="F39" ca="1">INDIRECT("'"&amp;$A39&amp;"'!$I1")</f>
        <v>0</v>
      </c>
      <c r="G39" s="24" cm="1">
        <f t="array" aca="1" ref="G39" ca="1">INDIRECT("'"&amp;$A39&amp;"'!$G1")</f>
        <v>103</v>
      </c>
      <c r="H39" s="24" cm="1">
        <f t="array" aca="1" ref="H39" ca="1">INDIRECT("'"&amp;$A39&amp;"'!$B3")</f>
        <v>1</v>
      </c>
      <c r="I39" s="34" cm="1">
        <f t="array" aca="1" ref="I39" ca="1">INDIRECT("'"&amp;$A39&amp;"'!$C3")</f>
        <v>63</v>
      </c>
      <c r="J39" s="31">
        <f t="shared" ca="1" si="0"/>
        <v>8.8477114699999998E-2</v>
      </c>
      <c r="K39" s="31">
        <f t="shared" ca="1" si="11"/>
        <v>6.6577075499999999E-2</v>
      </c>
      <c r="L39" s="31">
        <f t="shared" ca="1" si="11"/>
        <v>1.55822819E-2</v>
      </c>
      <c r="M39" s="30">
        <f t="shared" ca="1" si="11"/>
        <v>0.13673799410000001</v>
      </c>
      <c r="N39" s="30">
        <f t="shared" ca="1" si="11"/>
        <v>0.54714065779999999</v>
      </c>
      <c r="O39" s="30">
        <f t="shared" ca="1" si="11"/>
        <v>0.9782510002</v>
      </c>
      <c r="P39" s="30">
        <f t="shared" ca="1" si="11"/>
        <v>0.87406506780000004</v>
      </c>
    </row>
    <row r="40" spans="1:16" ht="19.5" customHeight="1">
      <c r="A40" s="24">
        <v>56</v>
      </c>
      <c r="B40" s="25" t="s">
        <v>275</v>
      </c>
      <c r="C40" s="26" t="s">
        <v>155</v>
      </c>
      <c r="D40" s="24">
        <v>43</v>
      </c>
      <c r="E40" s="25" t="str" cm="1">
        <f t="array" aca="1" ref="E40" ca="1">INDIRECT("'"&amp;$A40&amp;"'!$H1")</f>
        <v>WLEAN5</v>
      </c>
      <c r="F40" s="24" cm="1">
        <f t="array" aca="1" ref="F40" ca="1">INDIRECT("'"&amp;$A40&amp;"'!$I1")</f>
        <v>0</v>
      </c>
      <c r="G40" s="24" cm="1">
        <f t="array" aca="1" ref="G40" ca="1">INDIRECT("'"&amp;$A40&amp;"'!$G1")</f>
        <v>104</v>
      </c>
      <c r="H40" s="24" cm="1">
        <f t="array" aca="1" ref="H40" ca="1">INDIRECT("'"&amp;$A40&amp;"'!$B3")</f>
        <v>1</v>
      </c>
      <c r="I40" s="34" cm="1">
        <f t="array" aca="1" ref="I40" ca="1">INDIRECT("'"&amp;$A40&amp;"'!$C3")</f>
        <v>64</v>
      </c>
      <c r="J40" s="31">
        <f t="shared" ca="1" si="0"/>
        <v>5.2417215400000002E-2</v>
      </c>
      <c r="K40" s="31">
        <f t="shared" ca="1" si="11"/>
        <v>1.9822980600000002E-2</v>
      </c>
      <c r="L40" s="31">
        <f t="shared" ca="1" si="11"/>
        <v>3.7432466900000003E-2</v>
      </c>
      <c r="M40" s="30">
        <f t="shared" ca="1" si="11"/>
        <v>0.3765067332</v>
      </c>
      <c r="N40" s="30">
        <f t="shared" ca="1" si="11"/>
        <v>0.49140953549999999</v>
      </c>
      <c r="O40" s="30">
        <f t="shared" ca="1" si="11"/>
        <v>0.44056013360000001</v>
      </c>
      <c r="P40" s="30">
        <f t="shared" ca="1" si="11"/>
        <v>0.14076546109999999</v>
      </c>
    </row>
    <row r="41" spans="1:16" ht="19.5" customHeight="1">
      <c r="A41" s="24">
        <v>43</v>
      </c>
      <c r="B41" s="25" t="s">
        <v>261</v>
      </c>
      <c r="C41" s="26" t="s">
        <v>155</v>
      </c>
      <c r="D41" s="24">
        <v>44</v>
      </c>
      <c r="E41" s="25" t="str" cm="1">
        <f t="array" aca="1" ref="E41" ca="1">INDIRECT("'"&amp;$A41&amp;"'!$H1")</f>
        <v>WFAT1coLEAN1</v>
      </c>
      <c r="F41" s="24" cm="1">
        <f t="array" aca="1" ref="F41" ca="1">INDIRECT("'"&amp;$A41&amp;"'!$I1")</f>
        <v>0</v>
      </c>
      <c r="G41" s="24" cm="1">
        <f t="array" aca="1" ref="G41" ca="1">INDIRECT("'"&amp;$A41&amp;"'!$G1")</f>
        <v>102</v>
      </c>
      <c r="H41" s="24" cm="1">
        <f t="array" aca="1" ref="H41" ca="1">INDIRECT("'"&amp;$A41&amp;"'!$B3")</f>
        <v>1</v>
      </c>
      <c r="I41" s="34" cm="1">
        <f t="array" aca="1" ref="I41" ca="1">INDIRECT("'"&amp;$A41&amp;"'!$C3")</f>
        <v>61</v>
      </c>
      <c r="J41" s="31">
        <f t="shared" ca="1" si="0"/>
        <v>4.1899772999999998E-3</v>
      </c>
      <c r="K41" s="31">
        <f t="shared" ref="K41:P45" ca="1" si="12">VLOOKUP(K$1,INDIRECT("'"&amp;$A41&amp;"'!$A:$E"),5,FALSE)</f>
        <v>0.26326317900000001</v>
      </c>
      <c r="L41" s="31">
        <f t="shared" ca="1" si="12"/>
        <v>9.1906030999999999E-3</v>
      </c>
      <c r="M41" s="30">
        <f t="shared" ca="1" si="12"/>
        <v>0.63562608639999996</v>
      </c>
      <c r="N41" s="30">
        <f t="shared" ca="1" si="12"/>
        <v>0.8699750396</v>
      </c>
      <c r="O41" s="30">
        <f t="shared" ca="1" si="12"/>
        <v>2.79970355E-2</v>
      </c>
      <c r="P41" s="30">
        <f t="shared" ca="1" si="12"/>
        <v>0.53833426579999999</v>
      </c>
    </row>
    <row r="42" spans="1:16" ht="19.5" customHeight="1">
      <c r="A42" s="24">
        <v>45</v>
      </c>
      <c r="B42" s="25" t="s">
        <v>263</v>
      </c>
      <c r="C42" s="26" t="s">
        <v>155</v>
      </c>
      <c r="D42" s="24">
        <v>45</v>
      </c>
      <c r="E42" s="25" t="str" cm="1">
        <f t="array" aca="1" ref="E42" ca="1">INDIRECT("'"&amp;$A42&amp;"'!$H1")</f>
        <v>WFAT2coLEAN2</v>
      </c>
      <c r="F42" s="24" cm="1">
        <f t="array" aca="1" ref="F42" ca="1">INDIRECT("'"&amp;$A42&amp;"'!$I1")</f>
        <v>0</v>
      </c>
      <c r="G42" s="24" cm="1">
        <f t="array" aca="1" ref="G42" ca="1">INDIRECT("'"&amp;$A42&amp;"'!$G1")</f>
        <v>102</v>
      </c>
      <c r="H42" s="24" cm="1">
        <f t="array" aca="1" ref="H42" ca="1">INDIRECT("'"&amp;$A42&amp;"'!$B3")</f>
        <v>1</v>
      </c>
      <c r="I42" s="34" cm="1">
        <f t="array" aca="1" ref="I42" ca="1">INDIRECT("'"&amp;$A42&amp;"'!$C3")</f>
        <v>61</v>
      </c>
      <c r="J42" s="31">
        <f t="shared" ca="1" si="0"/>
        <v>2.234E-5</v>
      </c>
      <c r="K42" s="31">
        <f t="shared" ca="1" si="12"/>
        <v>0.71644902919999998</v>
      </c>
      <c r="L42" s="31">
        <f t="shared" ca="1" si="12"/>
        <v>8.0446478399999993E-2</v>
      </c>
      <c r="M42" s="30">
        <f t="shared" ca="1" si="12"/>
        <v>0.72450938490000005</v>
      </c>
      <c r="N42" s="30">
        <f t="shared" ca="1" si="12"/>
        <v>0.20435092539999999</v>
      </c>
      <c r="O42" s="30">
        <f t="shared" ca="1" si="12"/>
        <v>3.0651200999999999E-2</v>
      </c>
      <c r="P42" s="30">
        <f t="shared" ca="1" si="12"/>
        <v>0.37051591280000001</v>
      </c>
    </row>
    <row r="43" spans="1:16" ht="19.5" customHeight="1">
      <c r="A43" s="24">
        <v>47</v>
      </c>
      <c r="B43" s="25" t="s">
        <v>265</v>
      </c>
      <c r="C43" s="26" t="s">
        <v>155</v>
      </c>
      <c r="D43" s="24">
        <v>46</v>
      </c>
      <c r="E43" s="25" t="str" cm="1">
        <f t="array" aca="1" ref="E43" ca="1">INDIRECT("'"&amp;$A43&amp;"'!$H1")</f>
        <v>WFAT3coLEAN3</v>
      </c>
      <c r="F43" s="24" cm="1">
        <f t="array" aca="1" ref="F43" ca="1">INDIRECT("'"&amp;$A43&amp;"'!$I1")</f>
        <v>0</v>
      </c>
      <c r="G43" s="24" cm="1">
        <f t="array" aca="1" ref="G43" ca="1">INDIRECT("'"&amp;$A43&amp;"'!$G1")</f>
        <v>102</v>
      </c>
      <c r="H43" s="24" cm="1">
        <f t="array" aca="1" ref="H43" ca="1">INDIRECT("'"&amp;$A43&amp;"'!$B3")</f>
        <v>1</v>
      </c>
      <c r="I43" s="34" cm="1">
        <f t="array" aca="1" ref="I43" ca="1">INDIRECT("'"&amp;$A43&amp;"'!$C3")</f>
        <v>61</v>
      </c>
      <c r="J43" s="31">
        <f t="shared" ca="1" si="0"/>
        <v>3.11939657E-2</v>
      </c>
      <c r="K43" s="31">
        <f t="shared" ca="1" si="12"/>
        <v>3.5656103100000003E-2</v>
      </c>
      <c r="L43" s="31">
        <f t="shared" ca="1" si="12"/>
        <v>0.22674368319999999</v>
      </c>
      <c r="M43" s="30">
        <f t="shared" ca="1" si="12"/>
        <v>5.3398888899999997E-2</v>
      </c>
      <c r="N43" s="30">
        <f t="shared" ca="1" si="12"/>
        <v>0.97943308340000002</v>
      </c>
      <c r="O43" s="30">
        <f t="shared" ca="1" si="12"/>
        <v>6.8245956199999999E-2</v>
      </c>
      <c r="P43" s="30">
        <f t="shared" ca="1" si="12"/>
        <v>0.17495768079999999</v>
      </c>
    </row>
    <row r="44" spans="1:16" ht="19.5" customHeight="1">
      <c r="A44" s="24">
        <v>49</v>
      </c>
      <c r="B44" s="25" t="s">
        <v>267</v>
      </c>
      <c r="C44" s="26" t="s">
        <v>155</v>
      </c>
      <c r="D44" s="24">
        <v>47</v>
      </c>
      <c r="E44" s="25" t="str" cm="1">
        <f t="array" aca="1" ref="E44" ca="1">INDIRECT("'"&amp;$A44&amp;"'!$H1")</f>
        <v>WFAT4coLEAN4</v>
      </c>
      <c r="F44" s="24" cm="1">
        <f t="array" aca="1" ref="F44" ca="1">INDIRECT("'"&amp;$A44&amp;"'!$I1")</f>
        <v>0</v>
      </c>
      <c r="G44" s="24" cm="1">
        <f t="array" aca="1" ref="G44" ca="1">INDIRECT("'"&amp;$A44&amp;"'!$G1")</f>
        <v>101</v>
      </c>
      <c r="H44" s="24" cm="1">
        <f t="array" aca="1" ref="H44" ca="1">INDIRECT("'"&amp;$A44&amp;"'!$B3")</f>
        <v>1</v>
      </c>
      <c r="I44" s="34" cm="1">
        <f t="array" aca="1" ref="I44" ca="1">INDIRECT("'"&amp;$A44&amp;"'!$C3")</f>
        <v>60</v>
      </c>
      <c r="J44" s="31">
        <f t="shared" ref="J44:J103" ca="1" si="13">VLOOKUP(J$1,INDIRECT("'"&amp;$A44&amp;"'!$A:$E"),5,FALSE)</f>
        <v>0.1159464848</v>
      </c>
      <c r="K44" s="31">
        <f t="shared" ca="1" si="12"/>
        <v>9.2404035699999998E-2</v>
      </c>
      <c r="L44" s="31">
        <f t="shared" ca="1" si="12"/>
        <v>0.25448707500000001</v>
      </c>
      <c r="M44" s="30">
        <f t="shared" ca="1" si="12"/>
        <v>0.1833843845</v>
      </c>
      <c r="N44" s="30">
        <f t="shared" ca="1" si="12"/>
        <v>0.34976897849999999</v>
      </c>
      <c r="O44" s="30">
        <f t="shared" ca="1" si="12"/>
        <v>0.3079352165</v>
      </c>
      <c r="P44" s="30">
        <f t="shared" ca="1" si="12"/>
        <v>0.57271708040000002</v>
      </c>
    </row>
    <row r="45" spans="1:16" ht="19.5" customHeight="1">
      <c r="A45" s="24">
        <v>51</v>
      </c>
      <c r="B45" s="25" t="s">
        <v>270</v>
      </c>
      <c r="C45" s="26" t="s">
        <v>155</v>
      </c>
      <c r="D45" s="24">
        <v>48</v>
      </c>
      <c r="E45" s="25" t="str" cm="1">
        <f t="array" aca="1" ref="E45" ca="1">INDIRECT("'"&amp;$A45&amp;"'!$H1")</f>
        <v>WFAT5coLEAN5</v>
      </c>
      <c r="F45" s="24" cm="1">
        <f t="array" aca="1" ref="F45" ca="1">INDIRECT("'"&amp;$A45&amp;"'!$I1")</f>
        <v>0</v>
      </c>
      <c r="G45" s="24" cm="1">
        <f t="array" aca="1" ref="G45" ca="1">INDIRECT("'"&amp;$A45&amp;"'!$G1")</f>
        <v>103</v>
      </c>
      <c r="H45" s="24" cm="1">
        <f t="array" aca="1" ref="H45" ca="1">INDIRECT("'"&amp;$A45&amp;"'!$B3")</f>
        <v>1</v>
      </c>
      <c r="I45" s="34" cm="1">
        <f t="array" aca="1" ref="I45" ca="1">INDIRECT("'"&amp;$A45&amp;"'!$C3")</f>
        <v>62</v>
      </c>
      <c r="J45" s="31">
        <f t="shared" ca="1" si="13"/>
        <v>1.92639595E-2</v>
      </c>
      <c r="K45" s="31">
        <f t="shared" ca="1" si="12"/>
        <v>0.1576255047</v>
      </c>
      <c r="L45" s="31">
        <f t="shared" ca="1" si="12"/>
        <v>0.64502576580000004</v>
      </c>
      <c r="M45" s="30">
        <f t="shared" ca="1" si="12"/>
        <v>0.57725831530000005</v>
      </c>
      <c r="N45" s="30">
        <f t="shared" ca="1" si="12"/>
        <v>0.87223254829999997</v>
      </c>
      <c r="O45" s="30">
        <f t="shared" ca="1" si="12"/>
        <v>0.1923719891</v>
      </c>
      <c r="P45" s="30">
        <f t="shared" ca="1" si="12"/>
        <v>0.63041698390000001</v>
      </c>
    </row>
    <row r="46" spans="1:16" ht="19.5" customHeight="1">
      <c r="A46" s="24">
        <v>44</v>
      </c>
      <c r="B46" s="25" t="s">
        <v>262</v>
      </c>
      <c r="C46" s="26" t="s">
        <v>155</v>
      </c>
      <c r="D46" s="24">
        <v>49</v>
      </c>
      <c r="E46" s="25" t="str" cm="1">
        <f t="array" aca="1" ref="E46" ca="1">INDIRECT("'"&amp;$A46&amp;"'!$H1")</f>
        <v>WFAT1noco</v>
      </c>
      <c r="F46" s="24" cm="1">
        <f t="array" aca="1" ref="F46" ca="1">INDIRECT("'"&amp;$A46&amp;"'!$I1")</f>
        <v>0</v>
      </c>
      <c r="G46" s="24" cm="1">
        <f t="array" aca="1" ref="G46" ca="1">INDIRECT("'"&amp;$A46&amp;"'!$G1")</f>
        <v>102</v>
      </c>
      <c r="H46" s="24" cm="1">
        <f t="array" aca="1" ref="H46" ca="1">INDIRECT("'"&amp;$A46&amp;"'!$B3")</f>
        <v>1</v>
      </c>
      <c r="I46" s="34" cm="1">
        <f t="array" aca="1" ref="I46" ca="1">INDIRECT("'"&amp;$A46&amp;"'!$C3")</f>
        <v>62</v>
      </c>
      <c r="J46" s="31">
        <f t="shared" ref="J46:P55" ca="1" si="14">VLOOKUP(J$1,INDIRECT("'"&amp;$A46&amp;"'!$A:$E"),5,FALSE)</f>
        <v>5.8827705899999999E-2</v>
      </c>
      <c r="K46" s="31">
        <f t="shared" ca="1" si="14"/>
        <v>0.93864405849999999</v>
      </c>
      <c r="L46" s="31">
        <f t="shared" ca="1" si="14"/>
        <v>0.3883459762</v>
      </c>
      <c r="M46" s="30">
        <f t="shared" ca="1" si="14"/>
        <v>0.43628257069999998</v>
      </c>
      <c r="N46" s="30">
        <f t="shared" ca="1" si="14"/>
        <v>0.66133638480000001</v>
      </c>
      <c r="O46" s="30">
        <f t="shared" ca="1" si="14"/>
        <v>5.7757635500000001E-2</v>
      </c>
      <c r="P46" s="30">
        <f t="shared" ca="1" si="14"/>
        <v>0.31948574390000001</v>
      </c>
    </row>
    <row r="47" spans="1:16" ht="19.5" customHeight="1">
      <c r="A47" s="24">
        <v>46</v>
      </c>
      <c r="B47" s="25" t="s">
        <v>264</v>
      </c>
      <c r="C47" s="26" t="s">
        <v>155</v>
      </c>
      <c r="D47" s="24">
        <v>50</v>
      </c>
      <c r="E47" s="25" t="str" cm="1">
        <f t="array" aca="1" ref="E47" ca="1">INDIRECT("'"&amp;$A47&amp;"'!$H1")</f>
        <v>WFAT2noco</v>
      </c>
      <c r="F47" s="24" cm="1">
        <f t="array" aca="1" ref="F47" ca="1">INDIRECT("'"&amp;$A47&amp;"'!$I1")</f>
        <v>0</v>
      </c>
      <c r="G47" s="24" cm="1">
        <f t="array" aca="1" ref="G47" ca="1">INDIRECT("'"&amp;$A47&amp;"'!$G1")</f>
        <v>102</v>
      </c>
      <c r="H47" s="24" cm="1">
        <f t="array" aca="1" ref="H47" ca="1">INDIRECT("'"&amp;$A47&amp;"'!$B3")</f>
        <v>1</v>
      </c>
      <c r="I47" s="34" cm="1">
        <f t="array" aca="1" ref="I47" ca="1">INDIRECT("'"&amp;$A47&amp;"'!$C3")</f>
        <v>62</v>
      </c>
      <c r="J47" s="31">
        <f t="shared" ca="1" si="14"/>
        <v>2.6931999999999999E-6</v>
      </c>
      <c r="K47" s="31">
        <f t="shared" ca="1" si="14"/>
        <v>0.1226590139</v>
      </c>
      <c r="L47" s="31">
        <f t="shared" ca="1" si="14"/>
        <v>0.96029311669999995</v>
      </c>
      <c r="M47" s="30">
        <f t="shared" ca="1" si="14"/>
        <v>0.60815875279999998</v>
      </c>
      <c r="N47" s="30">
        <f t="shared" ca="1" si="14"/>
        <v>1.6606104E-2</v>
      </c>
      <c r="O47" s="30">
        <f t="shared" ca="1" si="14"/>
        <v>0.3496000273</v>
      </c>
      <c r="P47" s="30">
        <f t="shared" ca="1" si="14"/>
        <v>0.90919834079999995</v>
      </c>
    </row>
    <row r="48" spans="1:16" ht="19.5" customHeight="1">
      <c r="A48" s="24">
        <v>48</v>
      </c>
      <c r="B48" s="25" t="s">
        <v>266</v>
      </c>
      <c r="C48" s="26" t="s">
        <v>155</v>
      </c>
      <c r="D48" s="24">
        <v>51</v>
      </c>
      <c r="E48" s="25" t="str" cm="1">
        <f t="array" aca="1" ref="E48" ca="1">INDIRECT("'"&amp;$A48&amp;"'!$H1")</f>
        <v>WFAT3noco</v>
      </c>
      <c r="F48" s="24" cm="1">
        <f t="array" aca="1" ref="F48" ca="1">INDIRECT("'"&amp;$A48&amp;"'!$I1")</f>
        <v>0</v>
      </c>
      <c r="G48" s="24" cm="1">
        <f t="array" aca="1" ref="G48" ca="1">INDIRECT("'"&amp;$A48&amp;"'!$G1")</f>
        <v>102</v>
      </c>
      <c r="H48" s="24" cm="1">
        <f t="array" aca="1" ref="H48" ca="1">INDIRECT("'"&amp;$A48&amp;"'!$B3")</f>
        <v>1</v>
      </c>
      <c r="I48" s="34" cm="1">
        <f t="array" aca="1" ref="I48" ca="1">INDIRECT("'"&amp;$A48&amp;"'!$C3")</f>
        <v>62</v>
      </c>
      <c r="J48" s="31">
        <f t="shared" ca="1" si="14"/>
        <v>4.4615011999999997E-3</v>
      </c>
      <c r="K48" s="31">
        <f t="shared" ca="1" si="14"/>
        <v>0.4946702509</v>
      </c>
      <c r="L48" s="31">
        <f t="shared" ca="1" si="14"/>
        <v>0.96920841130000002</v>
      </c>
      <c r="M48" s="30">
        <f t="shared" ca="1" si="14"/>
        <v>1.0454857099999999E-2</v>
      </c>
      <c r="N48" s="30">
        <f t="shared" ca="1" si="14"/>
        <v>0.80769819759999995</v>
      </c>
      <c r="O48" s="30">
        <f t="shared" ca="1" si="14"/>
        <v>0.41680479120000002</v>
      </c>
      <c r="P48" s="30">
        <f t="shared" ca="1" si="14"/>
        <v>0.55651234140000005</v>
      </c>
    </row>
    <row r="49" spans="1:18" ht="19.5" customHeight="1">
      <c r="A49" s="24">
        <v>50</v>
      </c>
      <c r="B49" s="25" t="s">
        <v>268</v>
      </c>
      <c r="C49" s="26" t="s">
        <v>155</v>
      </c>
      <c r="D49" s="24">
        <v>52</v>
      </c>
      <c r="E49" s="25" t="str" cm="1">
        <f t="array" aca="1" ref="E49" ca="1">INDIRECT("'"&amp;$A49&amp;"'!$H1")</f>
        <v>WFAT4noco</v>
      </c>
      <c r="F49" s="24" cm="1">
        <f t="array" aca="1" ref="F49" ca="1">INDIRECT("'"&amp;$A49&amp;"'!$I1")</f>
        <v>0</v>
      </c>
      <c r="G49" s="24" cm="1">
        <f t="array" aca="1" ref="G49" ca="1">INDIRECT("'"&amp;$A49&amp;"'!$G1")</f>
        <v>99</v>
      </c>
      <c r="H49" s="24" cm="1">
        <f t="array" aca="1" ref="H49" ca="1">INDIRECT("'"&amp;$A49&amp;"'!$B3")</f>
        <v>1</v>
      </c>
      <c r="I49" s="34" cm="1">
        <f t="array" aca="1" ref="I49" ca="1">INDIRECT("'"&amp;$A49&amp;"'!$C3")</f>
        <v>59</v>
      </c>
      <c r="J49" s="31">
        <f t="shared" ca="1" si="14"/>
        <v>1.6646744500000001E-2</v>
      </c>
      <c r="K49" s="31">
        <f t="shared" ca="1" si="14"/>
        <v>0.2816752824</v>
      </c>
      <c r="L49" s="31">
        <f t="shared" ca="1" si="14"/>
        <v>0.97501128410000004</v>
      </c>
      <c r="M49" s="30">
        <f t="shared" ca="1" si="14"/>
        <v>2.3801206799999999E-2</v>
      </c>
      <c r="N49" s="30">
        <f t="shared" ca="1" si="14"/>
        <v>0.79352784080000005</v>
      </c>
      <c r="O49" s="30">
        <f t="shared" ca="1" si="14"/>
        <v>0.25214892509999998</v>
      </c>
      <c r="P49" s="30">
        <f t="shared" ca="1" si="14"/>
        <v>0.119617155</v>
      </c>
    </row>
    <row r="50" spans="1:18" ht="19.5" customHeight="1">
      <c r="A50" s="24">
        <v>57</v>
      </c>
      <c r="B50" s="25" t="s">
        <v>271</v>
      </c>
      <c r="C50" s="26" t="s">
        <v>155</v>
      </c>
      <c r="D50" s="24">
        <v>53</v>
      </c>
      <c r="E50" s="25" t="str" cm="1">
        <f t="array" aca="1" ref="E50" ca="1">INDIRECT("'"&amp;$A50&amp;"'!$H1")</f>
        <v>WFAT5noco</v>
      </c>
      <c r="F50" s="24" cm="1">
        <f t="array" aca="1" ref="F50" ca="1">INDIRECT("'"&amp;$A50&amp;"'!$I1")</f>
        <v>0</v>
      </c>
      <c r="G50" s="24" cm="1">
        <f t="array" aca="1" ref="G50" ca="1">INDIRECT("'"&amp;$A50&amp;"'!$G1")</f>
        <v>103</v>
      </c>
      <c r="H50" s="24" cm="1">
        <f t="array" aca="1" ref="H50" ca="1">INDIRECT("'"&amp;$A50&amp;"'!$B3")</f>
        <v>1</v>
      </c>
      <c r="I50" s="34" cm="1">
        <f t="array" aca="1" ref="I50" ca="1">INDIRECT("'"&amp;$A50&amp;"'!$C3")</f>
        <v>63</v>
      </c>
      <c r="J50" s="31">
        <f t="shared" ca="1" si="14"/>
        <v>2.7325482000000001E-3</v>
      </c>
      <c r="K50" s="31">
        <f t="shared" ca="1" si="14"/>
        <v>0.63881385449999994</v>
      </c>
      <c r="L50" s="31">
        <f t="shared" ca="1" si="14"/>
        <v>0.7321900845</v>
      </c>
      <c r="M50" s="30">
        <f t="shared" ca="1" si="14"/>
        <v>0.41211649099999997</v>
      </c>
      <c r="N50" s="30">
        <f t="shared" ca="1" si="14"/>
        <v>0.92794836479999998</v>
      </c>
      <c r="O50" s="30">
        <f t="shared" ca="1" si="14"/>
        <v>0.1027024832</v>
      </c>
      <c r="P50" s="30">
        <f t="shared" ca="1" si="14"/>
        <v>0.28603537569999998</v>
      </c>
    </row>
    <row r="51" spans="1:18" ht="19.5" customHeight="1">
      <c r="A51" s="24">
        <v>58</v>
      </c>
      <c r="B51" s="25" t="s">
        <v>294</v>
      </c>
      <c r="C51" s="26" t="s">
        <v>299</v>
      </c>
      <c r="D51" s="24">
        <v>54</v>
      </c>
      <c r="E51" s="25" t="str" cm="1">
        <f t="array" aca="1" ref="E51" ca="1">INDIRECT("'"&amp;$A51&amp;"'!$H1")</f>
        <v>WTOT1</v>
      </c>
      <c r="F51" s="24" t="str" cm="1">
        <f t="array" aca="1" ref="F51" ca="1">INDIRECT("'"&amp;$A51&amp;"'!$I1")</f>
        <v>LOG10</v>
      </c>
      <c r="G51" s="24" cm="1">
        <f t="array" aca="1" ref="G51" ca="1">INDIRECT("'"&amp;$A51&amp;"'!$G1")</f>
        <v>95</v>
      </c>
      <c r="H51" s="24" cm="1">
        <f t="array" aca="1" ref="H51" ca="1">INDIRECT("'"&amp;$A51&amp;"'!$B3")</f>
        <v>1</v>
      </c>
      <c r="I51" s="34" cm="1">
        <f t="array" aca="1" ref="I51" ca="1">INDIRECT("'"&amp;$A51&amp;"'!$C3")</f>
        <v>57</v>
      </c>
      <c r="J51" s="31">
        <f t="shared" ca="1" si="14"/>
        <v>4.9852999999999999E-5</v>
      </c>
      <c r="K51" s="31">
        <f t="shared" ca="1" si="14"/>
        <v>0.25103698099999999</v>
      </c>
      <c r="L51" s="31">
        <f t="shared" ca="1" si="14"/>
        <v>0.25692986759999997</v>
      </c>
      <c r="M51" s="30">
        <f t="shared" ca="1" si="14"/>
        <v>0.52200597979999996</v>
      </c>
      <c r="N51" s="30">
        <f t="shared" ca="1" si="14"/>
        <v>0.2083317515</v>
      </c>
      <c r="O51" s="30">
        <f t="shared" ca="1" si="14"/>
        <v>9.6834381799999994E-2</v>
      </c>
      <c r="P51" s="30">
        <f t="shared" ca="1" si="14"/>
        <v>0.59704714579999996</v>
      </c>
    </row>
    <row r="52" spans="1:18" ht="19.5" customHeight="1">
      <c r="A52" s="24">
        <v>59</v>
      </c>
      <c r="B52" s="25" t="s">
        <v>295</v>
      </c>
      <c r="C52" s="26" t="s">
        <v>299</v>
      </c>
      <c r="D52" s="24">
        <v>55</v>
      </c>
      <c r="E52" s="25" t="str" cm="1">
        <f t="array" aca="1" ref="E52" ca="1">INDIRECT("'"&amp;$A52&amp;"'!$H1")</f>
        <v>WTOT2</v>
      </c>
      <c r="F52" s="24" t="str" cm="1">
        <f t="array" aca="1" ref="F52" ca="1">INDIRECT("'"&amp;$A52&amp;"'!$I1")</f>
        <v>LOG10</v>
      </c>
      <c r="G52" s="24" cm="1">
        <f t="array" aca="1" ref="G52" ca="1">INDIRECT("'"&amp;$A52&amp;"'!$G1")</f>
        <v>101</v>
      </c>
      <c r="H52" s="24" cm="1">
        <f t="array" aca="1" ref="H52" ca="1">INDIRECT("'"&amp;$A52&amp;"'!$B3")</f>
        <v>1</v>
      </c>
      <c r="I52" s="34" cm="1">
        <f t="array" aca="1" ref="I52" ca="1">INDIRECT("'"&amp;$A52&amp;"'!$C3")</f>
        <v>61</v>
      </c>
      <c r="J52" s="31">
        <f t="shared" ca="1" si="14"/>
        <v>1.156E-6</v>
      </c>
      <c r="K52" s="31">
        <f t="shared" ca="1" si="14"/>
        <v>0.62645765750000004</v>
      </c>
      <c r="L52" s="31">
        <f t="shared" ca="1" si="14"/>
        <v>0.51604313560000004</v>
      </c>
      <c r="M52" s="30">
        <f t="shared" ca="1" si="14"/>
        <v>0.74808771939999996</v>
      </c>
      <c r="N52" s="30">
        <f t="shared" ca="1" si="14"/>
        <v>0.90437391450000004</v>
      </c>
      <c r="O52" s="30">
        <f t="shared" ca="1" si="14"/>
        <v>0.21902278359999999</v>
      </c>
      <c r="P52" s="30">
        <f t="shared" ca="1" si="14"/>
        <v>0.65636388570000004</v>
      </c>
    </row>
    <row r="53" spans="1:18" ht="19.5" customHeight="1">
      <c r="A53" s="24">
        <v>60</v>
      </c>
      <c r="B53" s="25" t="s">
        <v>296</v>
      </c>
      <c r="C53" s="26" t="s">
        <v>299</v>
      </c>
      <c r="D53" s="24">
        <v>56</v>
      </c>
      <c r="E53" s="25" t="str" cm="1">
        <f t="array" aca="1" ref="E53" ca="1">INDIRECT("'"&amp;$A53&amp;"'!$H1")</f>
        <v>WTOT3</v>
      </c>
      <c r="F53" s="24" t="str" cm="1">
        <f t="array" aca="1" ref="F53" ca="1">INDIRECT("'"&amp;$A53&amp;"'!$I1")</f>
        <v>LOG10</v>
      </c>
      <c r="G53" s="24" cm="1">
        <f t="array" aca="1" ref="G53" ca="1">INDIRECT("'"&amp;$A53&amp;"'!$G1")</f>
        <v>102</v>
      </c>
      <c r="H53" s="24" cm="1">
        <f t="array" aca="1" ref="H53" ca="1">INDIRECT("'"&amp;$A53&amp;"'!$B3")</f>
        <v>1</v>
      </c>
      <c r="I53" s="34" cm="1">
        <f t="array" aca="1" ref="I53" ca="1">INDIRECT("'"&amp;$A53&amp;"'!$C3")</f>
        <v>62</v>
      </c>
      <c r="J53" s="31">
        <f t="shared" ca="1" si="14"/>
        <v>3.2100000000000003E-8</v>
      </c>
      <c r="K53" s="31">
        <f t="shared" ca="1" si="14"/>
        <v>0.66076046830000001</v>
      </c>
      <c r="L53" s="31">
        <f t="shared" ca="1" si="14"/>
        <v>0.1961611617</v>
      </c>
      <c r="M53" s="30">
        <f t="shared" ca="1" si="14"/>
        <v>0.71246647389999995</v>
      </c>
      <c r="N53" s="30">
        <f t="shared" ca="1" si="14"/>
        <v>0.86928622369999997</v>
      </c>
      <c r="O53" s="30">
        <f t="shared" ca="1" si="14"/>
        <v>0.89291121120000005</v>
      </c>
      <c r="P53" s="30">
        <f t="shared" ca="1" si="14"/>
        <v>0.15302912739999999</v>
      </c>
    </row>
    <row r="54" spans="1:18" ht="19.5" customHeight="1">
      <c r="A54" s="24">
        <v>61</v>
      </c>
      <c r="B54" s="25" t="s">
        <v>297</v>
      </c>
      <c r="C54" s="26" t="s">
        <v>299</v>
      </c>
      <c r="D54" s="24">
        <v>57</v>
      </c>
      <c r="E54" s="25" t="str" cm="1">
        <f t="array" aca="1" ref="E54" ca="1">INDIRECT("'"&amp;$A54&amp;"'!$H1")</f>
        <v>WTOT4</v>
      </c>
      <c r="F54" s="24" t="str" cm="1">
        <f t="array" aca="1" ref="F54" ca="1">INDIRECT("'"&amp;$A54&amp;"'!$I1")</f>
        <v>LOG10</v>
      </c>
      <c r="G54" s="24" cm="1">
        <f t="array" aca="1" ref="G54" ca="1">INDIRECT("'"&amp;$A54&amp;"'!$G1")</f>
        <v>100</v>
      </c>
      <c r="H54" s="24" cm="1">
        <f t="array" aca="1" ref="H54" ca="1">INDIRECT("'"&amp;$A54&amp;"'!$B3")</f>
        <v>1</v>
      </c>
      <c r="I54" s="34" cm="1">
        <f t="array" aca="1" ref="I54" ca="1">INDIRECT("'"&amp;$A54&amp;"'!$C3")</f>
        <v>60</v>
      </c>
      <c r="J54" s="31">
        <f t="shared" ca="1" si="14"/>
        <v>2.9287999999999998E-6</v>
      </c>
      <c r="K54" s="31">
        <f t="shared" ca="1" si="14"/>
        <v>0.1437252956</v>
      </c>
      <c r="L54" s="31">
        <f t="shared" ca="1" si="14"/>
        <v>9.7905414999999996E-3</v>
      </c>
      <c r="M54" s="30">
        <f t="shared" ca="1" si="14"/>
        <v>0.39205278399999999</v>
      </c>
      <c r="N54" s="30">
        <f t="shared" ca="1" si="14"/>
        <v>0.1720054711</v>
      </c>
      <c r="O54" s="30">
        <f t="shared" ca="1" si="14"/>
        <v>0.69291752019999997</v>
      </c>
      <c r="P54" s="30">
        <f t="shared" ca="1" si="14"/>
        <v>0.55516301450000005</v>
      </c>
    </row>
    <row r="55" spans="1:18" ht="19.5" customHeight="1">
      <c r="A55" s="24">
        <v>62</v>
      </c>
      <c r="B55" s="25" t="s">
        <v>298</v>
      </c>
      <c r="C55" s="26" t="s">
        <v>299</v>
      </c>
      <c r="D55" s="24">
        <v>58</v>
      </c>
      <c r="E55" s="25" t="str" cm="1">
        <f t="array" aca="1" ref="E55" ca="1">INDIRECT("'"&amp;$A55&amp;"'!$H1")</f>
        <v>WTOT5</v>
      </c>
      <c r="F55" s="24" t="str" cm="1">
        <f t="array" aca="1" ref="F55" ca="1">INDIRECT("'"&amp;$A55&amp;"'!$I1")</f>
        <v>LOG10</v>
      </c>
      <c r="G55" s="24" cm="1">
        <f t="array" aca="1" ref="G55" ca="1">INDIRECT("'"&amp;$A55&amp;"'!$G1")</f>
        <v>97</v>
      </c>
      <c r="H55" s="24" cm="1">
        <f t="array" aca="1" ref="H55" ca="1">INDIRECT("'"&amp;$A55&amp;"'!$B3")</f>
        <v>1</v>
      </c>
      <c r="I55" s="34" cm="1">
        <f t="array" aca="1" ref="I55" ca="1">INDIRECT("'"&amp;$A55&amp;"'!$C3")</f>
        <v>58</v>
      </c>
      <c r="J55" s="31">
        <f t="shared" ca="1" si="14"/>
        <v>1.3217700000000001E-5</v>
      </c>
      <c r="K55" s="31">
        <f t="shared" ca="1" si="14"/>
        <v>0.43356501019999999</v>
      </c>
      <c r="L55" s="31">
        <f t="shared" ca="1" si="14"/>
        <v>0.72927234480000003</v>
      </c>
      <c r="M55" s="30">
        <f t="shared" ca="1" si="14"/>
        <v>0.85861994389999996</v>
      </c>
      <c r="N55" s="30">
        <f t="shared" ca="1" si="14"/>
        <v>0.93200555159999998</v>
      </c>
      <c r="O55" s="30">
        <f t="shared" ca="1" si="14"/>
        <v>0.3422223324</v>
      </c>
      <c r="P55" s="30">
        <f t="shared" ca="1" si="14"/>
        <v>6.7788559000000002E-3</v>
      </c>
    </row>
    <row r="56" spans="1:18" ht="19.5" customHeight="1">
      <c r="A56" s="24">
        <v>99</v>
      </c>
      <c r="B56" s="24" t="s">
        <v>433</v>
      </c>
      <c r="C56" s="26" t="s">
        <v>276</v>
      </c>
      <c r="D56" s="24">
        <v>59</v>
      </c>
      <c r="E56" s="25" t="str" cm="1">
        <f t="array" aca="1" ref="E56" ca="1">INDIRECT("'"&amp;$A56&amp;"'!$H1")</f>
        <v>WFOOD4</v>
      </c>
      <c r="F56" s="24" cm="1">
        <f t="array" aca="1" ref="F56" ca="1">INDIRECT("'"&amp;$A56&amp;"'!$I1")</f>
        <v>0</v>
      </c>
      <c r="G56" s="24" cm="1">
        <f t="array" aca="1" ref="G56" ca="1">INDIRECT("'"&amp;$A56&amp;"'!$G1")</f>
        <v>86</v>
      </c>
      <c r="H56" s="24" cm="1">
        <f t="array" aca="1" ref="H56" ca="1">INDIRECT("'"&amp;$A56&amp;"'!$B3")</f>
        <v>1</v>
      </c>
      <c r="I56" s="34" cm="1">
        <f t="array" aca="1" ref="I56" ca="1">INDIRECT("'"&amp;$A56&amp;"'!$C3")</f>
        <v>47</v>
      </c>
      <c r="J56" s="31">
        <f t="shared" ref="J56:P72" ca="1" si="15">VLOOKUP(J$1,INDIRECT("'"&amp;$A56&amp;"'!$A:$E"),5,FALSE)</f>
        <v>0.50859300959999998</v>
      </c>
      <c r="K56" s="31">
        <f t="shared" ca="1" si="15"/>
        <v>7.3595499999999997E-5</v>
      </c>
      <c r="L56" s="31">
        <f t="shared" ca="1" si="15"/>
        <v>0.35036165270000003</v>
      </c>
      <c r="M56" s="30">
        <f t="shared" ca="1" si="15"/>
        <v>0.29834937090000002</v>
      </c>
      <c r="N56" s="30">
        <f t="shared" ca="1" si="15"/>
        <v>0.72275246250000003</v>
      </c>
      <c r="O56" s="30">
        <f t="shared" ca="1" si="15"/>
        <v>0.5970726113</v>
      </c>
      <c r="P56" s="30">
        <f t="shared" ca="1" si="15"/>
        <v>3.0221025700000001E-2</v>
      </c>
      <c r="R56" s="38">
        <f ca="1">VLOOKUP(R$1,INDIRECT("'"&amp;$A56&amp;"'!$A:$E"),5,FALSE)</f>
        <v>9.7053141800000006E-2</v>
      </c>
    </row>
    <row r="57" spans="1:18" ht="19.5" customHeight="1">
      <c r="A57" s="24">
        <v>32</v>
      </c>
      <c r="B57" s="25" t="s">
        <v>222</v>
      </c>
      <c r="C57" s="26" t="s">
        <v>196</v>
      </c>
      <c r="D57" s="24">
        <v>60</v>
      </c>
      <c r="E57" s="25" t="str" cm="1">
        <f t="array" aca="1" ref="E57" ca="1">INDIRECT("'"&amp;$A57&amp;"'!$H1")</f>
        <v>VO2MAX1</v>
      </c>
      <c r="F57" s="24" cm="1">
        <f t="array" aca="1" ref="F57" ca="1">INDIRECT("'"&amp;$A57&amp;"'!$I1")</f>
        <v>0</v>
      </c>
      <c r="G57" s="24" cm="1">
        <f t="array" aca="1" ref="G57" ca="1">INDIRECT("'"&amp;$A57&amp;"'!$G1")</f>
        <v>41</v>
      </c>
      <c r="H57" s="24" cm="1">
        <f t="array" aca="1" ref="H57" ca="1">INDIRECT("'"&amp;$A57&amp;"'!$B3")</f>
        <v>1</v>
      </c>
      <c r="I57" s="34" cm="1">
        <f t="array" aca="1" ref="I57" ca="1">INDIRECT("'"&amp;$A57&amp;"'!$C3")</f>
        <v>4</v>
      </c>
      <c r="J57" s="31">
        <f t="shared" ca="1" si="15"/>
        <v>8.56755025E-2</v>
      </c>
      <c r="K57" s="31">
        <f t="shared" ca="1" si="15"/>
        <v>0.92688348050000002</v>
      </c>
      <c r="L57" s="31">
        <f t="shared" ca="1" si="15"/>
        <v>0.31457732770000002</v>
      </c>
      <c r="M57" s="30">
        <f t="shared" ca="1" si="15"/>
        <v>0.36436854219999998</v>
      </c>
      <c r="N57" s="30">
        <f t="shared" ca="1" si="15"/>
        <v>0.1068326096</v>
      </c>
      <c r="O57" s="30">
        <f t="shared" ca="1" si="15"/>
        <v>0.882037929</v>
      </c>
      <c r="P57" s="30">
        <f t="shared" ca="1" si="15"/>
        <v>0.40261452240000001</v>
      </c>
      <c r="R57" s="38">
        <f ca="1">VLOOKUP(R$1,INDIRECT("'"&amp;$A57&amp;"'!$A:$E"),5,FALSE)</f>
        <v>1.50144079E-2</v>
      </c>
    </row>
    <row r="58" spans="1:18" ht="19.5" customHeight="1">
      <c r="A58" s="24">
        <v>33</v>
      </c>
      <c r="B58" s="25" t="s">
        <v>223</v>
      </c>
      <c r="C58" s="26" t="s">
        <v>196</v>
      </c>
      <c r="D58" s="24">
        <v>61</v>
      </c>
      <c r="E58" s="25" t="str" cm="1">
        <f t="array" aca="1" ref="E58" ca="1">INDIRECT("'"&amp;$A58&amp;"'!$H1")</f>
        <v>VO2MAX2</v>
      </c>
      <c r="F58" s="24" cm="1">
        <f t="array" aca="1" ref="F58" ca="1">INDIRECT("'"&amp;$A58&amp;"'!$I1")</f>
        <v>0</v>
      </c>
      <c r="G58" s="24" cm="1">
        <f t="array" aca="1" ref="G58" ca="1">INDIRECT("'"&amp;$A58&amp;"'!$G1")</f>
        <v>36</v>
      </c>
      <c r="H58" s="24" cm="1">
        <f t="array" aca="1" ref="H58" ca="1">INDIRECT("'"&amp;$A58&amp;"'!$B3")</f>
        <v>1</v>
      </c>
      <c r="I58" s="34" cm="1">
        <f t="array" aca="1" ref="I58" ca="1">INDIRECT("'"&amp;$A58&amp;"'!$C3")</f>
        <v>2</v>
      </c>
      <c r="J58" s="31">
        <f t="shared" ca="1" si="15"/>
        <v>0.91757379650000004</v>
      </c>
      <c r="K58" s="31">
        <f t="shared" ca="1" si="15"/>
        <v>0.36486217789999997</v>
      </c>
      <c r="L58" s="31">
        <f t="shared" ca="1" si="15"/>
        <v>0.26505522199999998</v>
      </c>
      <c r="M58" s="30">
        <f t="shared" ca="1" si="15"/>
        <v>0.53597892380000001</v>
      </c>
      <c r="N58" s="30">
        <f t="shared" ca="1" si="15"/>
        <v>0.28915189400000002</v>
      </c>
      <c r="O58" s="30">
        <f t="shared" ca="1" si="15"/>
        <v>0.16114892049999999</v>
      </c>
      <c r="P58" s="30">
        <f t="shared" ca="1" si="15"/>
        <v>0.2247899408</v>
      </c>
      <c r="R58" s="38">
        <f ca="1">VLOOKUP(R$1,INDIRECT("'"&amp;$A58&amp;"'!$A:$E"),5,FALSE)</f>
        <v>0.1807326155</v>
      </c>
    </row>
    <row r="59" spans="1:18" ht="19.5" customHeight="1">
      <c r="A59" s="24">
        <v>34</v>
      </c>
      <c r="B59" s="25" t="s">
        <v>225</v>
      </c>
      <c r="C59" s="26" t="s">
        <v>196</v>
      </c>
      <c r="D59" s="24">
        <v>62</v>
      </c>
      <c r="E59" s="25" t="str" cm="1">
        <f t="array" aca="1" ref="E59" ca="1">INDIRECT("'"&amp;$A59&amp;"'!$H1")</f>
        <v>VO2MAX</v>
      </c>
      <c r="F59" s="24" cm="1">
        <f t="array" aca="1" ref="F59" ca="1">INDIRECT("'"&amp;$A59&amp;"'!$I1")</f>
        <v>0</v>
      </c>
      <c r="G59" s="24" cm="1">
        <f t="array" aca="1" ref="G59" ca="1">INDIRECT("'"&amp;$A59&amp;"'!$G1")</f>
        <v>77</v>
      </c>
      <c r="H59" s="24" cm="1">
        <f t="array" aca="1" ref="H59" ca="1">INDIRECT("'"&amp;$A59&amp;"'!$B3")</f>
        <v>1</v>
      </c>
      <c r="I59" s="34" cm="1">
        <f t="array" aca="1" ref="I59" ca="1">INDIRECT("'"&amp;$A59&amp;"'!$C3")</f>
        <v>32</v>
      </c>
      <c r="J59" s="31">
        <f t="shared" ca="1" si="15"/>
        <v>0.4274540886</v>
      </c>
      <c r="K59" s="31">
        <f t="shared" ca="1" si="15"/>
        <v>0.42813195580000002</v>
      </c>
      <c r="L59" s="31">
        <f t="shared" ca="1" si="15"/>
        <v>6.9773737799999999E-2</v>
      </c>
      <c r="M59" s="30">
        <f t="shared" ca="1" si="15"/>
        <v>0.94417583189999998</v>
      </c>
      <c r="N59" s="30">
        <f t="shared" ca="1" si="15"/>
        <v>1.43944854E-2</v>
      </c>
      <c r="O59" s="30">
        <f t="shared" ca="1" si="15"/>
        <v>0.24562754619999999</v>
      </c>
      <c r="P59" s="30">
        <f t="shared" ca="1" si="15"/>
        <v>0.87679661679999998</v>
      </c>
      <c r="Q59" s="38">
        <f ca="1">VLOOKUP(Q$1,INDIRECT("'"&amp;$A59&amp;"'!$A:$E"),5,FALSE)</f>
        <v>1.7081699999999999E-5</v>
      </c>
      <c r="R59" s="38">
        <f ca="1">VLOOKUP(R$1,INDIRECT("'"&amp;$A59&amp;"'!$A:$E"),5,FALSE)</f>
        <v>3.496231E-4</v>
      </c>
    </row>
    <row r="60" spans="1:18" ht="19.5" customHeight="1">
      <c r="A60" s="24">
        <v>35</v>
      </c>
      <c r="B60" s="25" t="s">
        <v>227</v>
      </c>
      <c r="C60" s="26" t="s">
        <v>196</v>
      </c>
      <c r="D60" s="24">
        <v>63</v>
      </c>
      <c r="E60" s="25" t="str" cm="1">
        <f t="array" aca="1" ref="E60" ca="1">INDIRECT("'"&amp;$A60&amp;"'!$H1")</f>
        <v>VMAXCOOP</v>
      </c>
      <c r="F60" s="24" cm="1">
        <f t="array" aca="1" ref="F60" ca="1">INDIRECT("'"&amp;$A60&amp;"'!$I1")</f>
        <v>0</v>
      </c>
      <c r="G60" s="24" cm="1">
        <f t="array" aca="1" ref="G60" ca="1">INDIRECT("'"&amp;$A60&amp;"'!$G1")</f>
        <v>95</v>
      </c>
      <c r="H60" s="24" cm="1">
        <f t="array" aca="1" ref="H60" ca="1">INDIRECT("'"&amp;$A60&amp;"'!$B3")</f>
        <v>1</v>
      </c>
      <c r="I60" s="34" cm="1">
        <f t="array" aca="1" ref="I60" ca="1">INDIRECT("'"&amp;$A60&amp;"'!$C3")</f>
        <v>50</v>
      </c>
      <c r="J60" s="31">
        <f t="shared" ca="1" si="15"/>
        <v>0.85830900809999999</v>
      </c>
      <c r="K60" s="31">
        <f t="shared" ca="1" si="15"/>
        <v>0.2004407745</v>
      </c>
      <c r="L60" s="31">
        <f t="shared" ca="1" si="15"/>
        <v>0.76933322289999995</v>
      </c>
      <c r="M60" s="30">
        <f t="shared" ca="1" si="15"/>
        <v>0.2198624438</v>
      </c>
      <c r="N60" s="30">
        <f t="shared" ca="1" si="15"/>
        <v>0.77241417079999997</v>
      </c>
      <c r="O60" s="30">
        <f t="shared" ca="1" si="15"/>
        <v>0.83564978690000002</v>
      </c>
      <c r="P60" s="30">
        <f t="shared" ca="1" si="15"/>
        <v>0.28816758939999998</v>
      </c>
    </row>
    <row r="61" spans="1:18" ht="19.5" customHeight="1">
      <c r="A61" s="24">
        <v>36</v>
      </c>
      <c r="B61" s="25" t="s">
        <v>226</v>
      </c>
      <c r="C61" s="26" t="s">
        <v>196</v>
      </c>
      <c r="D61" s="24">
        <v>64</v>
      </c>
      <c r="E61" s="25" t="str" cm="1">
        <f t="array" aca="1" ref="E61" ca="1">INDIRECT("'"&amp;$A61&amp;"'!$H1")</f>
        <v>VMAXTIRE</v>
      </c>
      <c r="F61" s="24" cm="1">
        <f t="array" aca="1" ref="F61" ca="1">INDIRECT("'"&amp;$A61&amp;"'!$I1")</f>
        <v>0</v>
      </c>
      <c r="G61" s="24" cm="1">
        <f t="array" aca="1" ref="G61" ca="1">INDIRECT("'"&amp;$A61&amp;"'!$G1")</f>
        <v>95</v>
      </c>
      <c r="H61" s="24" cm="1">
        <f t="array" aca="1" ref="H61" ca="1">INDIRECT("'"&amp;$A61&amp;"'!$B3")</f>
        <v>1</v>
      </c>
      <c r="I61" s="34" cm="1">
        <f t="array" aca="1" ref="I61" ca="1">INDIRECT("'"&amp;$A61&amp;"'!$C3")</f>
        <v>54</v>
      </c>
      <c r="J61" s="31">
        <f t="shared" ca="1" si="15"/>
        <v>1.5398000000000001E-6</v>
      </c>
      <c r="K61" s="31">
        <f t="shared" ca="1" si="15"/>
        <v>0.39935973549999998</v>
      </c>
      <c r="L61" s="31">
        <f t="shared" ca="1" si="15"/>
        <v>0.76540260979999997</v>
      </c>
      <c r="M61" s="30">
        <f t="shared" ca="1" si="15"/>
        <v>0.1153962598</v>
      </c>
      <c r="N61" s="30">
        <f t="shared" ca="1" si="15"/>
        <v>0.14433450419999999</v>
      </c>
      <c r="O61" s="30">
        <f t="shared" ca="1" si="15"/>
        <v>0.60567096490000005</v>
      </c>
      <c r="P61" s="30">
        <f t="shared" ca="1" si="15"/>
        <v>0.94520635740000003</v>
      </c>
    </row>
    <row r="62" spans="1:18" ht="19.5" customHeight="1">
      <c r="A62" s="24">
        <v>37</v>
      </c>
      <c r="B62" s="25" t="s">
        <v>67</v>
      </c>
      <c r="C62" s="26" t="s">
        <v>276</v>
      </c>
      <c r="D62" s="24">
        <v>32</v>
      </c>
      <c r="E62" s="25" t="str" cm="1">
        <f t="array" aca="1" ref="E62" ca="1">INDIRECT("'"&amp;$A62&amp;"'!$H1")</f>
        <v>RSUCPREF</v>
      </c>
      <c r="F62" s="24" t="str" cm="1">
        <f t="array" aca="1" ref="F62" ca="1">INDIRECT("'"&amp;$A62&amp;"'!$I1")</f>
        <v>RANK</v>
      </c>
      <c r="G62" s="24" cm="1">
        <f t="array" aca="1" ref="G62" ca="1">INDIRECT("'"&amp;$A62&amp;"'!$G1")</f>
        <v>100</v>
      </c>
      <c r="H62" s="24" cm="1">
        <f t="array" aca="1" ref="H62" ca="1">INDIRECT("'"&amp;$A62&amp;"'!$B3")</f>
        <v>1</v>
      </c>
      <c r="I62" s="34" cm="1">
        <f t="array" aca="1" ref="I62" ca="1">INDIRECT("'"&amp;$A62&amp;"'!$C3")</f>
        <v>60</v>
      </c>
      <c r="J62" s="31">
        <f t="shared" ca="1" si="15"/>
        <v>0.3148989412</v>
      </c>
      <c r="K62" s="31">
        <f t="shared" ca="1" si="15"/>
        <v>0.41179562809999998</v>
      </c>
      <c r="L62" s="31">
        <f t="shared" ca="1" si="15"/>
        <v>0.63275727680000005</v>
      </c>
      <c r="M62" s="30">
        <f t="shared" ca="1" si="15"/>
        <v>0.38572803410000001</v>
      </c>
      <c r="N62" s="30">
        <f t="shared" ca="1" si="15"/>
        <v>0.53994374779999998</v>
      </c>
      <c r="O62" s="30">
        <f t="shared" ca="1" si="15"/>
        <v>0.82690915340000004</v>
      </c>
      <c r="P62" s="30">
        <f t="shared" ca="1" si="15"/>
        <v>0.67357687939999999</v>
      </c>
    </row>
    <row r="63" spans="1:18" ht="19.5" customHeight="1">
      <c r="A63" s="24">
        <v>105</v>
      </c>
      <c r="B63" s="24" t="s">
        <v>452</v>
      </c>
      <c r="C63" s="26" t="s">
        <v>454</v>
      </c>
      <c r="D63" s="24">
        <v>33</v>
      </c>
      <c r="E63" s="25" t="str" cm="1">
        <f t="array" aca="1" ref="E63" ca="1">INDIRECT("'"&amp;$A63&amp;"'!$H1")</f>
        <v>FECES</v>
      </c>
      <c r="F63" s="24" cm="1">
        <f t="array" aca="1" ref="F63" ca="1">INDIRECT("'"&amp;$A63&amp;"'!$I1")</f>
        <v>0</v>
      </c>
      <c r="G63" s="24" cm="1">
        <f t="array" aca="1" ref="G63" ca="1">INDIRECT("'"&amp;$A63&amp;"'!$G1")</f>
        <v>103</v>
      </c>
      <c r="H63" s="24" cm="1">
        <f t="array" aca="1" ref="H63" ca="1">INDIRECT("'"&amp;$A63&amp;"'!$B3")</f>
        <v>1</v>
      </c>
      <c r="I63" s="34" cm="1">
        <f t="array" aca="1" ref="I63" ca="1">INDIRECT("'"&amp;$A63&amp;"'!$C3")</f>
        <v>95</v>
      </c>
      <c r="J63" s="31">
        <f t="shared" ca="1" si="15"/>
        <v>0.372</v>
      </c>
      <c r="K63" s="31">
        <f t="shared" ca="1" si="15"/>
        <v>0.3891</v>
      </c>
      <c r="L63" s="31">
        <f t="shared" ca="1" si="15"/>
        <v>0.95050000000000001</v>
      </c>
      <c r="M63" s="30">
        <f t="shared" ca="1" si="15"/>
        <v>0.22950000000000001</v>
      </c>
      <c r="N63" s="30">
        <f t="shared" ca="1" si="15"/>
        <v>0.2382</v>
      </c>
      <c r="O63" s="30">
        <f t="shared" ca="1" si="15"/>
        <v>0.40860000000000002</v>
      </c>
      <c r="P63" s="30">
        <f t="shared" ca="1" si="15"/>
        <v>0.44719999999999999</v>
      </c>
    </row>
    <row r="64" spans="1:18" ht="19.5" customHeight="1">
      <c r="A64" s="24">
        <v>106</v>
      </c>
      <c r="B64" s="24" t="s">
        <v>453</v>
      </c>
      <c r="C64" s="26" t="s">
        <v>454</v>
      </c>
      <c r="D64" s="24">
        <v>34</v>
      </c>
      <c r="E64" s="25" t="str" cm="1">
        <f t="array" aca="1" ref="E64" ca="1">INDIRECT("'"&amp;$A64&amp;"'!$H1")</f>
        <v>URINE</v>
      </c>
      <c r="F64" s="24" cm="1">
        <f t="array" aca="1" ref="F64" ca="1">INDIRECT("'"&amp;$A64&amp;"'!$I1")</f>
        <v>0</v>
      </c>
      <c r="G64" s="24" cm="1">
        <f t="array" aca="1" ref="G64" ca="1">INDIRECT("'"&amp;$A64&amp;"'!$G1")</f>
        <v>103</v>
      </c>
      <c r="H64" s="24" cm="1">
        <f t="array" aca="1" ref="H64" ca="1">INDIRECT("'"&amp;$A64&amp;"'!$B3")</f>
        <v>1</v>
      </c>
      <c r="I64" s="34" cm="1">
        <f t="array" aca="1" ref="I64" ca="1">INDIRECT("'"&amp;$A64&amp;"'!$C3")</f>
        <v>95</v>
      </c>
      <c r="J64" s="31">
        <f t="shared" ca="1" si="15"/>
        <v>0.56459999999999999</v>
      </c>
      <c r="K64" s="31">
        <f t="shared" ca="1" si="15"/>
        <v>0.84179999999999999</v>
      </c>
      <c r="L64" s="31">
        <f t="shared" ca="1" si="15"/>
        <v>0.73050000000000004</v>
      </c>
      <c r="M64" s="30">
        <f t="shared" ca="1" si="15"/>
        <v>0.2611</v>
      </c>
      <c r="N64" s="30">
        <f t="shared" ca="1" si="15"/>
        <v>0.84179999999999999</v>
      </c>
      <c r="O64" s="30">
        <f t="shared" ca="1" si="15"/>
        <v>0.81920000000000004</v>
      </c>
      <c r="P64" s="30">
        <f t="shared" ca="1" si="15"/>
        <v>0.2611</v>
      </c>
    </row>
    <row r="65" spans="1:20" ht="19.5" customHeight="1">
      <c r="A65" s="24">
        <v>4</v>
      </c>
      <c r="B65" s="29" t="s">
        <v>415</v>
      </c>
      <c r="C65" s="26" t="s">
        <v>32</v>
      </c>
      <c r="D65" s="24">
        <v>35</v>
      </c>
      <c r="E65" s="24" t="str" cm="1">
        <f t="array" aca="1" ref="E65" ca="1">INDIRECT("'"&amp;$A65&amp;"'!$H1")</f>
        <v>AMASS1</v>
      </c>
      <c r="F65" s="24" cm="1">
        <f t="array" aca="1" ref="F65" ca="1">INDIRECT("'"&amp;$A65&amp;"'!$I1")</f>
        <v>0</v>
      </c>
      <c r="G65" s="24" cm="1">
        <f t="array" aca="1" ref="G65" ca="1">INDIRECT("'"&amp;$A65&amp;"'!$G1")</f>
        <v>52</v>
      </c>
      <c r="H65" s="24" cm="1">
        <f t="array" aca="1" ref="H65" ca="1">INDIRECT("'"&amp;$A65&amp;"'!$B3")</f>
        <v>1</v>
      </c>
      <c r="I65" s="34" cm="1">
        <f t="array" aca="1" ref="I65" ca="1">INDIRECT("'"&amp;$A65&amp;"'!$C3")</f>
        <v>20</v>
      </c>
      <c r="J65" s="31">
        <f t="shared" ref="J65:P68" ca="1" si="16">VLOOKUP(J$1,INDIRECT("'"&amp;$A65&amp;"'!$A:$E"),5,FALSE)</f>
        <v>9.73734235E-2</v>
      </c>
      <c r="K65" s="31">
        <f t="shared" ca="1" si="16"/>
        <v>0.18905176030000001</v>
      </c>
      <c r="L65" s="31">
        <f t="shared" ca="1" si="16"/>
        <v>0.66649606250000004</v>
      </c>
      <c r="M65" s="30">
        <f t="shared" ca="1" si="16"/>
        <v>0.10974671649999999</v>
      </c>
      <c r="N65" s="30">
        <f t="shared" ca="1" si="16"/>
        <v>0.45767731659999999</v>
      </c>
      <c r="O65" s="30">
        <f t="shared" ca="1" si="16"/>
        <v>0.1826749013</v>
      </c>
      <c r="P65" s="30">
        <f t="shared" ca="1" si="16"/>
        <v>6.4974277600000005E-2</v>
      </c>
    </row>
    <row r="66" spans="1:20" ht="19.5" customHeight="1">
      <c r="A66" s="24">
        <v>5</v>
      </c>
      <c r="B66" s="24" t="s">
        <v>416</v>
      </c>
      <c r="C66" s="26" t="s">
        <v>32</v>
      </c>
      <c r="D66" s="24">
        <v>65</v>
      </c>
      <c r="E66" s="24" t="str" cm="1">
        <f t="array" aca="1" ref="E66" ca="1">INDIRECT("'"&amp;$A66&amp;"'!$H1")</f>
        <v>AMASS2</v>
      </c>
      <c r="F66" s="24" cm="1">
        <f t="array" aca="1" ref="F66" ca="1">INDIRECT("'"&amp;$A66&amp;"'!$I1")</f>
        <v>0</v>
      </c>
      <c r="G66" s="24" cm="1">
        <f t="array" aca="1" ref="G66" ca="1">INDIRECT("'"&amp;$A66&amp;"'!$G1")</f>
        <v>52</v>
      </c>
      <c r="H66" s="24" cm="1">
        <f t="array" aca="1" ref="H66" ca="1">INDIRECT("'"&amp;$A66&amp;"'!$B3")</f>
        <v>1</v>
      </c>
      <c r="I66" s="34" cm="1">
        <f t="array" aca="1" ref="I66" ca="1">INDIRECT("'"&amp;$A66&amp;"'!$C3")</f>
        <v>20</v>
      </c>
      <c r="J66" s="31">
        <f t="shared" ca="1" si="16"/>
        <v>3.3096740000000002E-4</v>
      </c>
      <c r="K66" s="31">
        <f t="shared" ca="1" si="16"/>
        <v>1.4284269000000001E-3</v>
      </c>
      <c r="L66" s="31">
        <f t="shared" ca="1" si="16"/>
        <v>0.48814722789999998</v>
      </c>
      <c r="M66" s="30">
        <f t="shared" ca="1" si="16"/>
        <v>7.2663922300000003E-2</v>
      </c>
      <c r="N66" s="30">
        <f t="shared" ca="1" si="16"/>
        <v>0.23058630620000001</v>
      </c>
      <c r="O66" s="30">
        <f t="shared" ca="1" si="16"/>
        <v>0.85956103880000001</v>
      </c>
      <c r="P66" s="30">
        <f t="shared" ca="1" si="16"/>
        <v>0.50582599289999997</v>
      </c>
    </row>
    <row r="67" spans="1:20" ht="19.5" customHeight="1">
      <c r="A67" s="24">
        <v>6</v>
      </c>
      <c r="B67" s="24" t="s">
        <v>417</v>
      </c>
      <c r="C67" s="26" t="s">
        <v>32</v>
      </c>
      <c r="D67" s="24">
        <v>66</v>
      </c>
      <c r="E67" s="24" t="str" cm="1">
        <f t="array" aca="1" ref="E67" ca="1">INDIRECT("'"&amp;$A67&amp;"'!$H1")</f>
        <v>AMASS3</v>
      </c>
      <c r="F67" s="24" cm="1">
        <f t="array" aca="1" ref="F67" ca="1">INDIRECT("'"&amp;$A67&amp;"'!$I1")</f>
        <v>0</v>
      </c>
      <c r="G67" s="24" cm="1">
        <f t="array" aca="1" ref="G67" ca="1">INDIRECT("'"&amp;$A67&amp;"'!$G1")</f>
        <v>52</v>
      </c>
      <c r="H67" s="24" cm="1">
        <f t="array" aca="1" ref="H67" ca="1">INDIRECT("'"&amp;$A67&amp;"'!$B3")</f>
        <v>1</v>
      </c>
      <c r="I67" s="34" cm="1">
        <f t="array" aca="1" ref="I67" ca="1">INDIRECT("'"&amp;$A67&amp;"'!$C3")</f>
        <v>20</v>
      </c>
      <c r="J67" s="31">
        <f t="shared" ca="1" si="16"/>
        <v>6.2440400000000006E-5</v>
      </c>
      <c r="K67" s="31">
        <f t="shared" ca="1" si="16"/>
        <v>2.0805371E-3</v>
      </c>
      <c r="L67" s="31">
        <f t="shared" ca="1" si="16"/>
        <v>0.73773783510000002</v>
      </c>
      <c r="M67" s="30">
        <f t="shared" ca="1" si="16"/>
        <v>4.1314038800000001E-2</v>
      </c>
      <c r="N67" s="30">
        <f t="shared" ca="1" si="16"/>
        <v>0.29236663759999998</v>
      </c>
      <c r="O67" s="30">
        <f t="shared" ca="1" si="16"/>
        <v>0.77923302419999996</v>
      </c>
      <c r="P67" s="30">
        <f t="shared" ca="1" si="16"/>
        <v>0.51920156799999995</v>
      </c>
      <c r="S67" s="23"/>
      <c r="T67" s="23"/>
    </row>
    <row r="68" spans="1:20" ht="19.5" customHeight="1">
      <c r="A68" s="24">
        <v>95</v>
      </c>
      <c r="B68" s="25" t="s">
        <v>414</v>
      </c>
      <c r="C68" s="26" t="s">
        <v>32</v>
      </c>
      <c r="D68" s="24">
        <v>67</v>
      </c>
      <c r="E68" s="25" t="str" cm="1">
        <f t="array" aca="1" ref="E68" ca="1">INDIRECT("'"&amp;$A68&amp;"'!$H1")</f>
        <v>AMASSD = AMASSOFF - AMASSON</v>
      </c>
      <c r="F68" s="24" cm="1">
        <f t="array" aca="1" ref="F68" ca="1">INDIRECT("'"&amp;$A68&amp;"'!$I1")</f>
        <v>0</v>
      </c>
      <c r="G68" s="24" cm="1">
        <f t="array" aca="1" ref="G68" ca="1">INDIRECT("'"&amp;$A68&amp;"'!$G1")</f>
        <v>51</v>
      </c>
      <c r="H68" s="24" cm="1">
        <f t="array" aca="1" ref="H68" ca="1">INDIRECT("'"&amp;$A68&amp;"'!$B3")</f>
        <v>1</v>
      </c>
      <c r="I68" s="34" cm="1">
        <f t="array" aca="1" ref="I68" ca="1">INDIRECT("'"&amp;$A68&amp;"'!$C3")</f>
        <v>19</v>
      </c>
      <c r="J68" s="31">
        <f t="shared" ca="1" si="16"/>
        <v>6.6821620400000004E-2</v>
      </c>
      <c r="K68" s="31">
        <f t="shared" ca="1" si="16"/>
        <v>2.0211370100000001E-2</v>
      </c>
      <c r="L68" s="31">
        <f t="shared" ca="1" si="16"/>
        <v>0.15329656019999999</v>
      </c>
      <c r="M68" s="30">
        <f t="shared" ca="1" si="16"/>
        <v>0.63972143699999995</v>
      </c>
      <c r="N68" s="30">
        <f t="shared" ca="1" si="16"/>
        <v>0.3721085234</v>
      </c>
      <c r="O68" s="30">
        <f t="shared" ca="1" si="16"/>
        <v>1.46198458E-2</v>
      </c>
      <c r="P68" s="30">
        <f t="shared" ca="1" si="16"/>
        <v>6.7976810999999998E-2</v>
      </c>
    </row>
    <row r="69" spans="1:20" ht="19.5" customHeight="1">
      <c r="A69" s="24">
        <v>74</v>
      </c>
      <c r="B69" s="25" t="s">
        <v>349</v>
      </c>
      <c r="C69" s="26" t="s">
        <v>155</v>
      </c>
      <c r="D69" s="24">
        <v>68</v>
      </c>
      <c r="E69" s="25" t="str" cm="1">
        <f t="array" aca="1" ref="E69" ca="1">INDIRECT("'"&amp;$A69&amp;"'!$H1")</f>
        <v>ALEAN1</v>
      </c>
      <c r="F69" s="24" cm="1">
        <f t="array" aca="1" ref="F69" ca="1">INDIRECT("'"&amp;$A69&amp;"'!$I1")</f>
        <v>0</v>
      </c>
      <c r="G69" s="24" cm="1">
        <f t="array" aca="1" ref="G69" ca="1">INDIRECT("'"&amp;$A69&amp;"'!$G1")</f>
        <v>51</v>
      </c>
      <c r="H69" s="24" cm="1">
        <f t="array" aca="1" ref="H69" ca="1">INDIRECT("'"&amp;$A69&amp;"'!$B3")</f>
        <v>1</v>
      </c>
      <c r="I69" s="34" cm="1">
        <f t="array" aca="1" ref="I69" ca="1">INDIRECT("'"&amp;$A69&amp;"'!$C3")</f>
        <v>19</v>
      </c>
      <c r="J69" s="31">
        <f t="shared" ca="1" si="15"/>
        <v>3.7951780800000001E-2</v>
      </c>
      <c r="K69" s="31">
        <f t="shared" ca="1" si="15"/>
        <v>0.1209186787</v>
      </c>
      <c r="L69" s="31">
        <f t="shared" ca="1" si="15"/>
        <v>0.917948286</v>
      </c>
      <c r="M69" s="30">
        <f t="shared" ca="1" si="15"/>
        <v>9.2985680200000004E-2</v>
      </c>
      <c r="N69" s="30">
        <f t="shared" ca="1" si="15"/>
        <v>7.4475021399999994E-2</v>
      </c>
      <c r="O69" s="30">
        <f t="shared" ca="1" si="15"/>
        <v>9.1049803900000004E-2</v>
      </c>
      <c r="P69" s="30">
        <f t="shared" ca="1" si="15"/>
        <v>0.31371525030000003</v>
      </c>
    </row>
    <row r="70" spans="1:20" ht="19.5" customHeight="1">
      <c r="A70" s="24">
        <v>75</v>
      </c>
      <c r="B70" s="25" t="s">
        <v>350</v>
      </c>
      <c r="C70" s="26" t="s">
        <v>155</v>
      </c>
      <c r="D70" s="24">
        <v>69</v>
      </c>
      <c r="E70" s="25" t="str" cm="1">
        <f t="array" aca="1" ref="E70" ca="1">INDIRECT("'"&amp;$A70&amp;"'!$H1")</f>
        <v>ALEAN2</v>
      </c>
      <c r="F70" s="24" cm="1">
        <f t="array" aca="1" ref="F70" ca="1">INDIRECT("'"&amp;$A70&amp;"'!$I1")</f>
        <v>0</v>
      </c>
      <c r="G70" s="24" cm="1">
        <f t="array" aca="1" ref="G70" ca="1">INDIRECT("'"&amp;$A70&amp;"'!$G1")</f>
        <v>52</v>
      </c>
      <c r="H70" s="24" cm="1">
        <f t="array" aca="1" ref="H70" ca="1">INDIRECT("'"&amp;$A70&amp;"'!$B3")</f>
        <v>1</v>
      </c>
      <c r="I70" s="34" cm="1">
        <f t="array" aca="1" ref="I70" ca="1">INDIRECT("'"&amp;$A70&amp;"'!$C3")</f>
        <v>20</v>
      </c>
      <c r="J70" s="31">
        <f t="shared" ca="1" si="15"/>
        <v>3.1885399000000001E-3</v>
      </c>
      <c r="K70" s="31">
        <f t="shared" ca="1" si="15"/>
        <v>3.5300780999999999E-3</v>
      </c>
      <c r="L70" s="31">
        <f t="shared" ca="1" si="15"/>
        <v>0.3898337952</v>
      </c>
      <c r="M70" s="30">
        <f t="shared" ca="1" si="15"/>
        <v>6.1946645799999998E-2</v>
      </c>
      <c r="N70" s="30">
        <f t="shared" ca="1" si="15"/>
        <v>0.2000999336</v>
      </c>
      <c r="O70" s="30">
        <f t="shared" ca="1" si="15"/>
        <v>0.66033217899999996</v>
      </c>
      <c r="P70" s="30">
        <f t="shared" ca="1" si="15"/>
        <v>0.97123778790000004</v>
      </c>
    </row>
    <row r="71" spans="1:20" ht="19.5" customHeight="1">
      <c r="A71" s="24">
        <v>76</v>
      </c>
      <c r="B71" s="25" t="s">
        <v>351</v>
      </c>
      <c r="C71" s="26" t="s">
        <v>155</v>
      </c>
      <c r="D71" s="24">
        <v>70</v>
      </c>
      <c r="E71" s="25" t="str" cm="1">
        <f t="array" aca="1" ref="E71" ca="1">INDIRECT("'"&amp;$A71&amp;"'!$H1")</f>
        <v>ALEAN3</v>
      </c>
      <c r="F71" s="24" cm="1">
        <f t="array" aca="1" ref="F71" ca="1">INDIRECT("'"&amp;$A71&amp;"'!$I1")</f>
        <v>0</v>
      </c>
      <c r="G71" s="24" cm="1">
        <f t="array" aca="1" ref="G71" ca="1">INDIRECT("'"&amp;$A71&amp;"'!$G1")</f>
        <v>52</v>
      </c>
      <c r="H71" s="24" cm="1">
        <f t="array" aca="1" ref="H71" ca="1">INDIRECT("'"&amp;$A71&amp;"'!$B3")</f>
        <v>1</v>
      </c>
      <c r="I71" s="34" cm="1">
        <f t="array" aca="1" ref="I71" ca="1">INDIRECT("'"&amp;$A71&amp;"'!$C3")</f>
        <v>20</v>
      </c>
      <c r="J71" s="31">
        <f t="shared" ca="1" si="15"/>
        <v>1.419565E-4</v>
      </c>
      <c r="K71" s="31">
        <f t="shared" ca="1" si="15"/>
        <v>7.3263110999999999E-3</v>
      </c>
      <c r="L71" s="31">
        <f t="shared" ca="1" si="15"/>
        <v>0.69753865879999999</v>
      </c>
      <c r="M71" s="30">
        <f t="shared" ca="1" si="15"/>
        <v>1.7665225900000001E-2</v>
      </c>
      <c r="N71" s="30">
        <f t="shared" ca="1" si="15"/>
        <v>0.23132354560000001</v>
      </c>
      <c r="O71" s="30">
        <f t="shared" ca="1" si="15"/>
        <v>0.88029835789999999</v>
      </c>
      <c r="P71" s="30">
        <f t="shared" ca="1" si="15"/>
        <v>0.96260427159999995</v>
      </c>
    </row>
    <row r="72" spans="1:20" ht="19.5" customHeight="1">
      <c r="A72" s="24">
        <v>98</v>
      </c>
      <c r="B72" s="25" t="s">
        <v>428</v>
      </c>
      <c r="C72" s="26" t="s">
        <v>32</v>
      </c>
      <c r="D72" s="24">
        <v>71</v>
      </c>
      <c r="E72" s="25" t="str" cm="1">
        <f t="array" aca="1" ref="E72" ca="1">INDIRECT("'"&amp;$A72&amp;"'!$H1")</f>
        <v>ALEAND</v>
      </c>
      <c r="F72" s="24" cm="1">
        <f t="array" aca="1" ref="F72" ca="1">INDIRECT("'"&amp;$A72&amp;"'!$I1")</f>
        <v>0</v>
      </c>
      <c r="G72" s="24" cm="1">
        <f t="array" aca="1" ref="G72" ca="1">INDIRECT("'"&amp;$A72&amp;"'!$G1")</f>
        <v>51</v>
      </c>
      <c r="H72" s="24" cm="1">
        <f t="array" aca="1" ref="H72" ca="1">INDIRECT("'"&amp;$A72&amp;"'!$B3")</f>
        <v>1</v>
      </c>
      <c r="I72" s="34" cm="1">
        <f t="array" aca="1" ref="I72" ca="1">INDIRECT("'"&amp;$A72&amp;"'!$C3")</f>
        <v>19</v>
      </c>
      <c r="J72" s="31">
        <f t="shared" ca="1" si="15"/>
        <v>1.3990375000000001E-3</v>
      </c>
      <c r="K72" s="31">
        <f t="shared" ca="1" si="15"/>
        <v>0.1440517435</v>
      </c>
      <c r="L72" s="31">
        <f t="shared" ca="1" si="15"/>
        <v>0.83395653140000003</v>
      </c>
      <c r="M72" s="30">
        <f t="shared" ca="1" si="15"/>
        <v>0.40210560519999999</v>
      </c>
      <c r="N72" s="30">
        <f t="shared" ca="1" si="15"/>
        <v>0.63075097420000004</v>
      </c>
      <c r="O72" s="30">
        <f t="shared" ca="1" si="15"/>
        <v>1.6618617499999998E-2</v>
      </c>
      <c r="P72" s="30">
        <f t="shared" ca="1" si="15"/>
        <v>5.4054256199999998E-2</v>
      </c>
    </row>
    <row r="73" spans="1:20" s="23" customFormat="1" ht="19.5" customHeight="1">
      <c r="A73" s="24">
        <v>7</v>
      </c>
      <c r="B73" s="24" t="s">
        <v>337</v>
      </c>
      <c r="C73" s="26" t="s">
        <v>155</v>
      </c>
      <c r="D73" s="24">
        <v>72</v>
      </c>
      <c r="E73" s="24" t="str" cm="1">
        <f t="array" aca="1" ref="E73" ca="1">INDIRECT("'"&amp;$A73&amp;"'!$H1")</f>
        <v>AFAT1coLEAN</v>
      </c>
      <c r="F73" s="24" t="str" cm="1">
        <f t="array" aca="1" ref="F73" ca="1">INDIRECT("'"&amp;$A73&amp;"'!$I1")</f>
        <v>LOG10</v>
      </c>
      <c r="G73" s="24" cm="1">
        <f t="array" aca="1" ref="G73" ca="1">INDIRECT("'"&amp;$A73&amp;"'!$G1")</f>
        <v>51</v>
      </c>
      <c r="H73" s="24" cm="1">
        <f t="array" aca="1" ref="H73" ca="1">INDIRECT("'"&amp;$A73&amp;"'!$B3")</f>
        <v>1</v>
      </c>
      <c r="I73" s="34" cm="1">
        <f t="array" aca="1" ref="I73" ca="1">INDIRECT("'"&amp;$A73&amp;"'!$C3")</f>
        <v>19</v>
      </c>
      <c r="J73" s="31">
        <f t="shared" ref="J73:P75" ca="1" si="17">VLOOKUP(J$1,INDIRECT("'"&amp;$A73&amp;"'!$A:$E"),5,FALSE)</f>
        <v>5.1505152899999997E-2</v>
      </c>
      <c r="K73" s="31">
        <f t="shared" ca="1" si="17"/>
        <v>2.2667917199999998E-2</v>
      </c>
      <c r="L73" s="31">
        <f t="shared" ca="1" si="17"/>
        <v>0.20631242029999999</v>
      </c>
      <c r="M73" s="30">
        <f t="shared" ca="1" si="17"/>
        <v>0.65187529229999996</v>
      </c>
      <c r="N73" s="30">
        <f t="shared" ca="1" si="17"/>
        <v>0.35336780740000001</v>
      </c>
      <c r="O73" s="30">
        <f t="shared" ca="1" si="17"/>
        <v>6.77487794E-2</v>
      </c>
      <c r="P73" s="30">
        <f t="shared" ca="1" si="17"/>
        <v>3.1969925599999997E-2</v>
      </c>
      <c r="Q73" s="38"/>
      <c r="R73" s="38"/>
      <c r="S73" s="25"/>
      <c r="T73" s="25"/>
    </row>
    <row r="74" spans="1:20" s="23" customFormat="1" ht="19.5" customHeight="1">
      <c r="A74" s="24">
        <v>8</v>
      </c>
      <c r="B74" s="24" t="s">
        <v>342</v>
      </c>
      <c r="C74" s="26" t="s">
        <v>155</v>
      </c>
      <c r="D74" s="24">
        <v>73</v>
      </c>
      <c r="E74" s="24" t="str" cm="1">
        <f t="array" aca="1" ref="E74" ca="1">INDIRECT("'"&amp;$A74&amp;"'!$H1")</f>
        <v>AFAT2coLEAN</v>
      </c>
      <c r="F74" s="24" t="str" cm="1">
        <f t="array" aca="1" ref="F74" ca="1">INDIRECT("'"&amp;$A74&amp;"'!$I1")</f>
        <v>LOG10</v>
      </c>
      <c r="G74" s="24" cm="1">
        <f t="array" aca="1" ref="G74" ca="1">INDIRECT("'"&amp;$A74&amp;"'!$G1")</f>
        <v>51</v>
      </c>
      <c r="H74" s="24" cm="1">
        <f t="array" aca="1" ref="H74" ca="1">INDIRECT("'"&amp;$A74&amp;"'!$B3")</f>
        <v>1</v>
      </c>
      <c r="I74" s="34" cm="1">
        <f t="array" aca="1" ref="I74" ca="1">INDIRECT("'"&amp;$A74&amp;"'!$C3")</f>
        <v>18</v>
      </c>
      <c r="J74" s="31">
        <f t="shared" ca="1" si="17"/>
        <v>8.8545648000000008E-3</v>
      </c>
      <c r="K74" s="31">
        <f t="shared" ca="1" si="17"/>
        <v>0.1561661677</v>
      </c>
      <c r="L74" s="31">
        <f t="shared" ca="1" si="17"/>
        <v>0.2766740305</v>
      </c>
      <c r="M74" s="30">
        <f t="shared" ca="1" si="17"/>
        <v>0.88701485040000005</v>
      </c>
      <c r="N74" s="30">
        <f t="shared" ca="1" si="17"/>
        <v>0.60984436580000001</v>
      </c>
      <c r="O74" s="30">
        <f t="shared" ca="1" si="17"/>
        <v>0.10489673889999999</v>
      </c>
      <c r="P74" s="30">
        <f t="shared" ca="1" si="17"/>
        <v>0.1443406572</v>
      </c>
      <c r="Q74" s="38"/>
      <c r="R74" s="38"/>
      <c r="S74" s="25"/>
      <c r="T74" s="25"/>
    </row>
    <row r="75" spans="1:20" ht="19.5" customHeight="1">
      <c r="A75" s="24">
        <v>9</v>
      </c>
      <c r="B75" s="24" t="s">
        <v>343</v>
      </c>
      <c r="C75" s="26" t="s">
        <v>155</v>
      </c>
      <c r="D75" s="24">
        <v>74</v>
      </c>
      <c r="E75" s="24" t="str" cm="1">
        <f t="array" aca="1" ref="E75" ca="1">INDIRECT("'"&amp;$A75&amp;"'!$H1")</f>
        <v>AFAT3coLEAN</v>
      </c>
      <c r="F75" s="24" t="str" cm="1">
        <f t="array" aca="1" ref="F75" ca="1">INDIRECT("'"&amp;$A75&amp;"'!$I1")</f>
        <v>LOG10</v>
      </c>
      <c r="G75" s="24" cm="1">
        <f t="array" aca="1" ref="G75" ca="1">INDIRECT("'"&amp;$A75&amp;"'!$G1")</f>
        <v>52</v>
      </c>
      <c r="H75" s="24" cm="1">
        <f t="array" aca="1" ref="H75" ca="1">INDIRECT("'"&amp;$A75&amp;"'!$B3")</f>
        <v>1</v>
      </c>
      <c r="I75" s="34" cm="1">
        <f t="array" aca="1" ref="I75" ca="1">INDIRECT("'"&amp;$A75&amp;"'!$C3")</f>
        <v>19</v>
      </c>
      <c r="J75" s="31">
        <f t="shared" ca="1" si="17"/>
        <v>3.4436073800000001E-2</v>
      </c>
      <c r="K75" s="31">
        <f t="shared" ca="1" si="17"/>
        <v>0.14188428</v>
      </c>
      <c r="L75" s="31">
        <f t="shared" ca="1" si="17"/>
        <v>0.92313691659999997</v>
      </c>
      <c r="M75" s="30">
        <f t="shared" ca="1" si="17"/>
        <v>0.7196592383</v>
      </c>
      <c r="N75" s="30">
        <f t="shared" ca="1" si="17"/>
        <v>0.73849341930000001</v>
      </c>
      <c r="O75" s="30">
        <f t="shared" ca="1" si="17"/>
        <v>0.23744249649999999</v>
      </c>
      <c r="P75" s="30">
        <f t="shared" ca="1" si="17"/>
        <v>0.21325005250000001</v>
      </c>
    </row>
    <row r="76" spans="1:20" ht="19.5" customHeight="1">
      <c r="A76" s="24">
        <v>97</v>
      </c>
      <c r="B76" s="25" t="s">
        <v>427</v>
      </c>
      <c r="C76" s="26" t="s">
        <v>32</v>
      </c>
      <c r="D76" s="24">
        <v>75</v>
      </c>
      <c r="E76" s="25" t="str" cm="1">
        <f t="array" aca="1" ref="E76" ca="1">INDIRECT("'"&amp;$A76&amp;"'!$H1")</f>
        <v>AFATDcoALEAND</v>
      </c>
      <c r="F76" s="24" cm="1">
        <f t="array" aca="1" ref="F76" ca="1">INDIRECT("'"&amp;$A76&amp;"'!$I1")</f>
        <v>0</v>
      </c>
      <c r="G76" s="24" cm="1">
        <f t="array" aca="1" ref="G76" ca="1">INDIRECT("'"&amp;$A76&amp;"'!$G1")</f>
        <v>51</v>
      </c>
      <c r="H76" s="24" cm="1">
        <f t="array" aca="1" ref="H76" ca="1">INDIRECT("'"&amp;$A76&amp;"'!$B3")</f>
        <v>1</v>
      </c>
      <c r="I76" s="34" cm="1">
        <f t="array" aca="1" ref="I76" ca="1">INDIRECT("'"&amp;$A76&amp;"'!$C3")</f>
        <v>19</v>
      </c>
      <c r="J76" s="31">
        <f t="shared" ref="J76:P76" ca="1" si="18">VLOOKUP(J$1,INDIRECT("'"&amp;$A76&amp;"'!$A:$E"),5,FALSE)</f>
        <v>0.32355315470000001</v>
      </c>
      <c r="K76" s="31">
        <f t="shared" ca="1" si="18"/>
        <v>1.64173045E-2</v>
      </c>
      <c r="L76" s="31">
        <f t="shared" ca="1" si="18"/>
        <v>0.2450985634</v>
      </c>
      <c r="M76" s="30">
        <f t="shared" ca="1" si="18"/>
        <v>0.30358204630000002</v>
      </c>
      <c r="N76" s="30">
        <f t="shared" ca="1" si="18"/>
        <v>0.21902986529999999</v>
      </c>
      <c r="O76" s="30">
        <f t="shared" ca="1" si="18"/>
        <v>0.25573532599999999</v>
      </c>
      <c r="P76" s="30">
        <f t="shared" ca="1" si="18"/>
        <v>0.14083639040000001</v>
      </c>
    </row>
    <row r="77" spans="1:20" ht="19.5" customHeight="1">
      <c r="A77" s="24">
        <v>17</v>
      </c>
      <c r="B77" s="25" t="s">
        <v>344</v>
      </c>
      <c r="C77" s="26" t="s">
        <v>155</v>
      </c>
      <c r="D77" s="24">
        <v>76</v>
      </c>
      <c r="E77" s="25" t="str" cm="1">
        <f t="array" aca="1" ref="E77" ca="1">INDIRECT("'"&amp;$A77&amp;"'!$H1")</f>
        <v>AFAT1noco</v>
      </c>
      <c r="F77" s="24" t="str" cm="1">
        <f t="array" aca="1" ref="F77" ca="1">INDIRECT("'"&amp;$A77&amp;"'!$I1")</f>
        <v>LOG10</v>
      </c>
      <c r="G77" s="24" cm="1">
        <f t="array" aca="1" ref="G77" ca="1">INDIRECT("'"&amp;$A77&amp;"'!$G1")</f>
        <v>51</v>
      </c>
      <c r="H77" s="24" cm="1">
        <f t="array" aca="1" ref="H77" ca="1">INDIRECT("'"&amp;$A77&amp;"'!$B3")</f>
        <v>1</v>
      </c>
      <c r="I77" s="34" cm="1">
        <f t="array" aca="1" ref="I77" ca="1">INDIRECT("'"&amp;$A77&amp;"'!$C3")</f>
        <v>20</v>
      </c>
      <c r="J77" s="31">
        <f t="shared" ca="1" si="13"/>
        <v>3.3330800799999998E-2</v>
      </c>
      <c r="K77" s="31">
        <f t="shared" ref="K77:P79" ca="1" si="19">VLOOKUP(K$1,INDIRECT("'"&amp;$A77&amp;"'!$A:$E"),5,FALSE)</f>
        <v>0.24313639440000001</v>
      </c>
      <c r="L77" s="31">
        <f t="shared" ca="1" si="19"/>
        <v>0.37870897390000002</v>
      </c>
      <c r="M77" s="30">
        <f t="shared" ca="1" si="19"/>
        <v>0.15744915309999999</v>
      </c>
      <c r="N77" s="30">
        <f t="shared" ca="1" si="19"/>
        <v>0.20222235399999999</v>
      </c>
      <c r="O77" s="30">
        <f t="shared" ca="1" si="19"/>
        <v>4.4496430099999998E-2</v>
      </c>
      <c r="P77" s="30">
        <f t="shared" ca="1" si="19"/>
        <v>7.5244235000000003E-3</v>
      </c>
    </row>
    <row r="78" spans="1:20" ht="19.5" customHeight="1">
      <c r="A78" s="24">
        <v>18</v>
      </c>
      <c r="B78" s="25" t="s">
        <v>345</v>
      </c>
      <c r="C78" s="26" t="s">
        <v>155</v>
      </c>
      <c r="D78" s="24">
        <v>77</v>
      </c>
      <c r="E78" s="25" t="str" cm="1">
        <f t="array" aca="1" ref="E78" ca="1">INDIRECT("'"&amp;$A78&amp;"'!$H1")</f>
        <v>AFAT2noco</v>
      </c>
      <c r="F78" s="24" t="str" cm="1">
        <f t="array" aca="1" ref="F78" ca="1">INDIRECT("'"&amp;$A78&amp;"'!$I1")</f>
        <v>LOG10</v>
      </c>
      <c r="G78" s="24" cm="1">
        <f t="array" aca="1" ref="G78" ca="1">INDIRECT("'"&amp;$A78&amp;"'!$G1")</f>
        <v>51</v>
      </c>
      <c r="H78" s="24" cm="1">
        <f t="array" aca="1" ref="H78" ca="1">INDIRECT("'"&amp;$A78&amp;"'!$B3")</f>
        <v>1</v>
      </c>
      <c r="I78" s="34" cm="1">
        <f t="array" aca="1" ref="I78" ca="1">INDIRECT("'"&amp;$A78&amp;"'!$C3")</f>
        <v>19</v>
      </c>
      <c r="J78" s="31">
        <f t="shared" ca="1" si="13"/>
        <v>1.4129984000000001E-3</v>
      </c>
      <c r="K78" s="31">
        <f t="shared" ca="1" si="19"/>
        <v>2.1499813600000001E-2</v>
      </c>
      <c r="L78" s="31">
        <f t="shared" ca="1" si="19"/>
        <v>0.34931016279999999</v>
      </c>
      <c r="M78" s="30">
        <f t="shared" ca="1" si="19"/>
        <v>0.70454337550000001</v>
      </c>
      <c r="N78" s="30">
        <f t="shared" ca="1" si="19"/>
        <v>0.81576133740000001</v>
      </c>
      <c r="O78" s="30">
        <f t="shared" ca="1" si="19"/>
        <v>0.14061697619999999</v>
      </c>
      <c r="P78" s="30">
        <f t="shared" ca="1" si="19"/>
        <v>0.1206328591</v>
      </c>
    </row>
    <row r="79" spans="1:20" ht="19.5" customHeight="1">
      <c r="A79" s="24">
        <v>19</v>
      </c>
      <c r="B79" s="25" t="s">
        <v>346</v>
      </c>
      <c r="C79" s="26" t="s">
        <v>155</v>
      </c>
      <c r="D79" s="24">
        <v>78</v>
      </c>
      <c r="E79" s="25" t="str" cm="1">
        <f t="array" aca="1" ref="E79" ca="1">INDIRECT("'"&amp;$A79&amp;"'!$H1")</f>
        <v>AFAT3noco</v>
      </c>
      <c r="F79" s="24" t="str" cm="1">
        <f t="array" aca="1" ref="F79" ca="1">INDIRECT("'"&amp;$A79&amp;"'!$I1")</f>
        <v>LOG10</v>
      </c>
      <c r="G79" s="24" cm="1">
        <f t="array" aca="1" ref="G79" ca="1">INDIRECT("'"&amp;$A79&amp;"'!$G1")</f>
        <v>52</v>
      </c>
      <c r="H79" s="24" cm="1">
        <f t="array" aca="1" ref="H79" ca="1">INDIRECT("'"&amp;$A79&amp;"'!$B3")</f>
        <v>1</v>
      </c>
      <c r="I79" s="34" cm="1">
        <f t="array" aca="1" ref="I79" ca="1">INDIRECT("'"&amp;$A79&amp;"'!$C3")</f>
        <v>20</v>
      </c>
      <c r="J79" s="31">
        <f t="shared" ca="1" si="13"/>
        <v>2.6253384999999998E-3</v>
      </c>
      <c r="K79" s="31">
        <f t="shared" ca="1" si="19"/>
        <v>2.7960668800000001E-2</v>
      </c>
      <c r="L79" s="31">
        <f t="shared" ca="1" si="19"/>
        <v>0.8673693576</v>
      </c>
      <c r="M79" s="30">
        <f t="shared" ca="1" si="19"/>
        <v>0.81188485349999995</v>
      </c>
      <c r="N79" s="30">
        <f t="shared" ca="1" si="19"/>
        <v>0.97526769160000004</v>
      </c>
      <c r="O79" s="30">
        <f t="shared" ca="1" si="19"/>
        <v>0.25816819829999998</v>
      </c>
      <c r="P79" s="30">
        <f t="shared" ca="1" si="19"/>
        <v>0.1822334514</v>
      </c>
    </row>
    <row r="80" spans="1:20" ht="19.5" customHeight="1">
      <c r="A80" s="24">
        <v>96</v>
      </c>
      <c r="B80" s="25" t="s">
        <v>426</v>
      </c>
      <c r="C80" s="26" t="s">
        <v>32</v>
      </c>
      <c r="D80" s="24">
        <v>79</v>
      </c>
      <c r="E80" s="25" t="str" cm="1">
        <f t="array" aca="1" ref="E80" ca="1">INDIRECT("'"&amp;$A80&amp;"'!$H1")</f>
        <v>AFATDnoco</v>
      </c>
      <c r="F80" s="24" cm="1">
        <f t="array" aca="1" ref="F80" ca="1">INDIRECT("'"&amp;$A80&amp;"'!$I1")</f>
        <v>0</v>
      </c>
      <c r="G80" s="24" cm="1">
        <f t="array" aca="1" ref="G80" ca="1">INDIRECT("'"&amp;$A80&amp;"'!$G1")</f>
        <v>51</v>
      </c>
      <c r="H80" s="24" cm="1">
        <f t="array" aca="1" ref="H80" ca="1">INDIRECT("'"&amp;$A80&amp;"'!$B3")</f>
        <v>1</v>
      </c>
      <c r="I80" s="34" cm="1">
        <f t="array" aca="1" ref="I80" ca="1">INDIRECT("'"&amp;$A80&amp;"'!$C3")</f>
        <v>20</v>
      </c>
      <c r="J80" s="31">
        <f t="shared" ref="J80:P80" ca="1" si="20">VLOOKUP(J$1,INDIRECT("'"&amp;$A80&amp;"'!$A:$E"),5,FALSE)</f>
        <v>0.55807003330000005</v>
      </c>
      <c r="K80" s="31">
        <f t="shared" ca="1" si="20"/>
        <v>1.17318219E-2</v>
      </c>
      <c r="L80" s="31">
        <f t="shared" ca="1" si="20"/>
        <v>0.25606605659999998</v>
      </c>
      <c r="M80" s="30">
        <f t="shared" ca="1" si="20"/>
        <v>0.33095011930000001</v>
      </c>
      <c r="N80" s="30">
        <f t="shared" ca="1" si="20"/>
        <v>0.22064632170000001</v>
      </c>
      <c r="O80" s="30">
        <f t="shared" ca="1" si="20"/>
        <v>0.1447435567</v>
      </c>
      <c r="P80" s="30">
        <f t="shared" ca="1" si="20"/>
        <v>5.9052311900000001E-2</v>
      </c>
    </row>
    <row r="81" spans="1:18" ht="19.5" customHeight="1">
      <c r="A81" s="24">
        <v>23</v>
      </c>
      <c r="B81" s="25" t="s">
        <v>201</v>
      </c>
      <c r="C81" s="26" t="s">
        <v>196</v>
      </c>
      <c r="D81" s="24">
        <v>80</v>
      </c>
      <c r="E81" s="25" t="str" cm="1">
        <f t="array" aca="1" ref="E81" ca="1">INDIRECT("'"&amp;$A81&amp;"'!$H1")</f>
        <v>ARUN17</v>
      </c>
      <c r="F81" s="24" cm="1">
        <f t="array" aca="1" ref="F81" ca="1">INDIRECT("'"&amp;$A81&amp;"'!$I1")</f>
        <v>0</v>
      </c>
      <c r="G81" s="24" cm="1">
        <f t="array" aca="1" ref="G81" ca="1">INDIRECT("'"&amp;$A81&amp;"'!$G1")</f>
        <v>51</v>
      </c>
      <c r="H81" s="24" cm="1">
        <f t="array" aca="1" ref="H81" ca="1">INDIRECT("'"&amp;$A81&amp;"'!$B3")</f>
        <v>1</v>
      </c>
      <c r="I81" s="34" cm="1">
        <f t="array" aca="1" ref="I81" ca="1">INDIRECT("'"&amp;$A81&amp;"'!$C3")</f>
        <v>18</v>
      </c>
      <c r="J81" s="31" t="str">
        <f t="shared" ca="1" si="13"/>
        <v>&lt;.0000000001</v>
      </c>
      <c r="K81" s="31">
        <f t="shared" ca="1" si="1"/>
        <v>1.7126414999999999E-3</v>
      </c>
      <c r="L81" s="31">
        <f t="shared" ca="1" si="1"/>
        <v>0.48845283519999999</v>
      </c>
      <c r="M81" s="30">
        <f t="shared" ca="1" si="1"/>
        <v>0.39162588479999999</v>
      </c>
      <c r="N81" s="30">
        <f t="shared" ca="1" si="1"/>
        <v>0.92954509029999999</v>
      </c>
      <c r="O81" s="30">
        <f t="shared" ca="1" si="1"/>
        <v>0.53525001539999995</v>
      </c>
      <c r="P81" s="30">
        <f t="shared" ca="1" si="1"/>
        <v>0.44102884380000001</v>
      </c>
    </row>
    <row r="82" spans="1:18" ht="19.5" customHeight="1">
      <c r="A82" s="24">
        <v>24</v>
      </c>
      <c r="B82" s="25" t="s">
        <v>202</v>
      </c>
      <c r="C82" s="26" t="s">
        <v>196</v>
      </c>
      <c r="D82" s="24">
        <v>81</v>
      </c>
      <c r="E82" s="25" t="str" cm="1">
        <f t="array" aca="1" ref="E82" ca="1">INDIRECT("'"&amp;$A82&amp;"'!$H1")</f>
        <v>ARUN813</v>
      </c>
      <c r="F82" s="24" cm="1">
        <f t="array" aca="1" ref="F82" ca="1">INDIRECT("'"&amp;$A82&amp;"'!$I1")</f>
        <v>0</v>
      </c>
      <c r="G82" s="24" cm="1">
        <f t="array" aca="1" ref="G82" ca="1">INDIRECT("'"&amp;$A82&amp;"'!$G1")</f>
        <v>51</v>
      </c>
      <c r="H82" s="24" cm="1">
        <f t="array" aca="1" ref="H82" ca="1">INDIRECT("'"&amp;$A82&amp;"'!$B3")</f>
        <v>1</v>
      </c>
      <c r="I82" s="34" cm="1">
        <f t="array" aca="1" ref="I82" ca="1">INDIRECT("'"&amp;$A82&amp;"'!$C3")</f>
        <v>18</v>
      </c>
      <c r="J82" s="31" t="str">
        <f t="shared" ca="1" si="13"/>
        <v>&lt;.0000000001</v>
      </c>
      <c r="K82" s="31">
        <f t="shared" ca="1" si="1"/>
        <v>0.13202452140000001</v>
      </c>
      <c r="L82" s="31">
        <f t="shared" ca="1" si="1"/>
        <v>0.33406804229999998</v>
      </c>
      <c r="M82" s="30">
        <f t="shared" ca="1" si="1"/>
        <v>7.4743643799999995E-2</v>
      </c>
      <c r="N82" s="30">
        <f t="shared" ca="1" si="1"/>
        <v>0.36781728559999999</v>
      </c>
      <c r="O82" s="30">
        <f t="shared" ca="1" si="1"/>
        <v>0.28999557030000001</v>
      </c>
      <c r="P82" s="30">
        <f t="shared" ca="1" si="1"/>
        <v>0.2937721646</v>
      </c>
    </row>
    <row r="83" spans="1:18" ht="19.5" customHeight="1">
      <c r="A83" s="24">
        <v>68</v>
      </c>
      <c r="B83" s="25" t="s">
        <v>319</v>
      </c>
      <c r="C83" s="26" t="s">
        <v>196</v>
      </c>
      <c r="D83" s="24">
        <v>82</v>
      </c>
      <c r="E83" s="25" t="str" cm="1">
        <f t="array" aca="1" ref="E83" ca="1">INDIRECT("'"&amp;$A83&amp;"'!$H1")</f>
        <v>AINT17</v>
      </c>
      <c r="F83" s="24" cm="1">
        <f t="array" aca="1" ref="F83" ca="1">INDIRECT("'"&amp;$A83&amp;"'!$I1")</f>
        <v>0</v>
      </c>
      <c r="G83" s="24" cm="1">
        <f t="array" aca="1" ref="G83" ca="1">INDIRECT("'"&amp;$A83&amp;"'!$G1")</f>
        <v>51</v>
      </c>
      <c r="H83" s="24" cm="1">
        <f t="array" aca="1" ref="H83" ca="1">INDIRECT("'"&amp;$A83&amp;"'!$B3")</f>
        <v>1</v>
      </c>
      <c r="I83" s="34" cm="1">
        <f t="array" aca="1" ref="I83" ca="1">INDIRECT("'"&amp;$A83&amp;"'!$C3")</f>
        <v>18</v>
      </c>
      <c r="J83" s="31">
        <f t="shared" ca="1" si="13"/>
        <v>1.8600000000000001E-8</v>
      </c>
      <c r="K83" s="31">
        <f t="shared" ref="K83:P88" ca="1" si="21">VLOOKUP(K$1,INDIRECT("'"&amp;$A83&amp;"'!$A:$E"),5,FALSE)</f>
        <v>4.4527619000000003E-3</v>
      </c>
      <c r="L83" s="31">
        <f t="shared" ca="1" si="21"/>
        <v>0.64479914000000005</v>
      </c>
      <c r="M83" s="30">
        <f t="shared" ca="1" si="21"/>
        <v>6.6494817999999999E-3</v>
      </c>
      <c r="N83" s="30">
        <f t="shared" ca="1" si="21"/>
        <v>0.59784770870000004</v>
      </c>
      <c r="O83" s="30">
        <f t="shared" ca="1" si="21"/>
        <v>0.70501481939999999</v>
      </c>
      <c r="P83" s="30">
        <f t="shared" ca="1" si="21"/>
        <v>8.5044449100000002E-2</v>
      </c>
    </row>
    <row r="84" spans="1:18" ht="19.5" customHeight="1">
      <c r="A84" s="24">
        <v>69</v>
      </c>
      <c r="B84" s="25" t="s">
        <v>320</v>
      </c>
      <c r="C84" s="26" t="s">
        <v>196</v>
      </c>
      <c r="D84" s="24">
        <v>83</v>
      </c>
      <c r="E84" s="25" t="str" cm="1">
        <f t="array" aca="1" ref="E84" ca="1">INDIRECT("'"&amp;$A84&amp;"'!$H1")</f>
        <v>AINT813</v>
      </c>
      <c r="F84" s="24" cm="1">
        <f t="array" aca="1" ref="F84" ca="1">INDIRECT("'"&amp;$A84&amp;"'!$I1")</f>
        <v>0</v>
      </c>
      <c r="G84" s="24" cm="1">
        <f t="array" aca="1" ref="G84" ca="1">INDIRECT("'"&amp;$A84&amp;"'!$G1")</f>
        <v>51</v>
      </c>
      <c r="H84" s="24" cm="1">
        <f t="array" aca="1" ref="H84" ca="1">INDIRECT("'"&amp;$A84&amp;"'!$B3")</f>
        <v>1</v>
      </c>
      <c r="I84" s="34" cm="1">
        <f t="array" aca="1" ref="I84" ca="1">INDIRECT("'"&amp;$A84&amp;"'!$C3")</f>
        <v>18</v>
      </c>
      <c r="J84" s="31">
        <f t="shared" ca="1" si="13"/>
        <v>2.62E-8</v>
      </c>
      <c r="K84" s="31">
        <f t="shared" ca="1" si="21"/>
        <v>1.7630401099999998E-2</v>
      </c>
      <c r="L84" s="31">
        <f t="shared" ca="1" si="21"/>
        <v>0.71610629920000002</v>
      </c>
      <c r="M84" s="30">
        <f t="shared" ca="1" si="21"/>
        <v>1.1452368000000001E-3</v>
      </c>
      <c r="N84" s="30">
        <f t="shared" ca="1" si="21"/>
        <v>0.34414596889999999</v>
      </c>
      <c r="O84" s="30">
        <f t="shared" ca="1" si="21"/>
        <v>0.61139877340000004</v>
      </c>
      <c r="P84" s="30">
        <f t="shared" ca="1" si="21"/>
        <v>0.10652312999999999</v>
      </c>
    </row>
    <row r="85" spans="1:18" ht="19.5" customHeight="1">
      <c r="A85" s="24">
        <v>70</v>
      </c>
      <c r="B85" s="25" t="s">
        <v>321</v>
      </c>
      <c r="C85" s="26" t="s">
        <v>196</v>
      </c>
      <c r="D85" s="24">
        <v>84</v>
      </c>
      <c r="E85" s="25" t="str" cm="1">
        <f t="array" aca="1" ref="E85" ca="1">INDIRECT("'"&amp;$A85&amp;"'!$H1")</f>
        <v>ARPM17</v>
      </c>
      <c r="F85" s="24" cm="1">
        <f t="array" aca="1" ref="F85" ca="1">INDIRECT("'"&amp;$A85&amp;"'!$I1")</f>
        <v>0</v>
      </c>
      <c r="G85" s="24" cm="1">
        <f t="array" aca="1" ref="G85" ca="1">INDIRECT("'"&amp;$A85&amp;"'!$G1")</f>
        <v>51</v>
      </c>
      <c r="H85" s="24" cm="1">
        <f t="array" aca="1" ref="H85" ca="1">INDIRECT("'"&amp;$A85&amp;"'!$B3")</f>
        <v>1</v>
      </c>
      <c r="I85" s="34" cm="1">
        <f t="array" aca="1" ref="I85" ca="1">INDIRECT("'"&amp;$A85&amp;"'!$C3")</f>
        <v>18</v>
      </c>
      <c r="J85" s="31">
        <f t="shared" ca="1" si="13"/>
        <v>1.0999999999999999E-9</v>
      </c>
      <c r="K85" s="31">
        <f t="shared" ca="1" si="21"/>
        <v>2.9121540000000002E-4</v>
      </c>
      <c r="L85" s="31">
        <f t="shared" ca="1" si="21"/>
        <v>0.64576020010000001</v>
      </c>
      <c r="M85" s="30">
        <f t="shared" ca="1" si="21"/>
        <v>0.29649134030000002</v>
      </c>
      <c r="N85" s="30">
        <f t="shared" ca="1" si="21"/>
        <v>0.1721021069</v>
      </c>
      <c r="O85" s="30">
        <f t="shared" ca="1" si="21"/>
        <v>0.24990520690000001</v>
      </c>
      <c r="P85" s="30">
        <f t="shared" ca="1" si="21"/>
        <v>0.91819254819999996</v>
      </c>
    </row>
    <row r="86" spans="1:18" ht="19.5" customHeight="1">
      <c r="A86" s="24">
        <v>71</v>
      </c>
      <c r="B86" s="25" t="s">
        <v>322</v>
      </c>
      <c r="C86" s="26" t="s">
        <v>196</v>
      </c>
      <c r="D86" s="24">
        <v>85</v>
      </c>
      <c r="E86" s="25" t="str" cm="1">
        <f t="array" aca="1" ref="E86" ca="1">INDIRECT("'"&amp;$A86&amp;"'!$H1")</f>
        <v>ARPM813</v>
      </c>
      <c r="F86" s="24" cm="1">
        <f t="array" aca="1" ref="F86" ca="1">INDIRECT("'"&amp;$A86&amp;"'!$I1")</f>
        <v>0</v>
      </c>
      <c r="G86" s="24" cm="1">
        <f t="array" aca="1" ref="G86" ca="1">INDIRECT("'"&amp;$A86&amp;"'!$G1")</f>
        <v>51</v>
      </c>
      <c r="H86" s="24" cm="1">
        <f t="array" aca="1" ref="H86" ca="1">INDIRECT("'"&amp;$A86&amp;"'!$B3")</f>
        <v>1</v>
      </c>
      <c r="I86" s="34" cm="1">
        <f t="array" aca="1" ref="I86" ca="1">INDIRECT("'"&amp;$A86&amp;"'!$C3")</f>
        <v>18</v>
      </c>
      <c r="J86" s="31">
        <f t="shared" ca="1" si="13"/>
        <v>2.0000000000000001E-10</v>
      </c>
      <c r="K86" s="31">
        <f t="shared" ca="1" si="21"/>
        <v>3.3636449399999997E-2</v>
      </c>
      <c r="L86" s="31">
        <f t="shared" ca="1" si="21"/>
        <v>0.49666260400000001</v>
      </c>
      <c r="M86" s="30">
        <f t="shared" ca="1" si="21"/>
        <v>6.4520489900000005E-2</v>
      </c>
      <c r="N86" s="30">
        <f t="shared" ca="1" si="21"/>
        <v>0.53456390389999997</v>
      </c>
      <c r="O86" s="30">
        <f t="shared" ca="1" si="21"/>
        <v>0.16921405219999999</v>
      </c>
      <c r="P86" s="30">
        <f t="shared" ca="1" si="21"/>
        <v>0.56642188449999997</v>
      </c>
    </row>
    <row r="87" spans="1:18" ht="19.5" customHeight="1">
      <c r="A87" s="24">
        <v>72</v>
      </c>
      <c r="B87" s="25" t="s">
        <v>323</v>
      </c>
      <c r="C87" s="26" t="s">
        <v>196</v>
      </c>
      <c r="D87" s="24">
        <v>86</v>
      </c>
      <c r="E87" s="25" t="str" cm="1">
        <f t="array" aca="1" ref="E87" ca="1">INDIRECT("'"&amp;$A87&amp;"'!$H1")</f>
        <v>AMAX17</v>
      </c>
      <c r="F87" s="24" cm="1">
        <f t="array" aca="1" ref="F87" ca="1">INDIRECT("'"&amp;$A87&amp;"'!$I1")</f>
        <v>0</v>
      </c>
      <c r="G87" s="24" cm="1">
        <f t="array" aca="1" ref="G87" ca="1">INDIRECT("'"&amp;$A87&amp;"'!$G1")</f>
        <v>51</v>
      </c>
      <c r="H87" s="24" cm="1">
        <f t="array" aca="1" ref="H87" ca="1">INDIRECT("'"&amp;$A87&amp;"'!$B3")</f>
        <v>1</v>
      </c>
      <c r="I87" s="34" cm="1">
        <f t="array" aca="1" ref="I87" ca="1">INDIRECT("'"&amp;$A87&amp;"'!$C3")</f>
        <v>18</v>
      </c>
      <c r="J87" s="31">
        <f t="shared" ca="1" si="13"/>
        <v>2.0000000000000001E-10</v>
      </c>
      <c r="K87" s="31">
        <f t="shared" ca="1" si="21"/>
        <v>9.987373999999999E-4</v>
      </c>
      <c r="L87" s="31">
        <f t="shared" ca="1" si="21"/>
        <v>0.78157150509999995</v>
      </c>
      <c r="M87" s="30">
        <f t="shared" ca="1" si="21"/>
        <v>0.1953179837</v>
      </c>
      <c r="N87" s="30">
        <f t="shared" ca="1" si="21"/>
        <v>0.11705840469999999</v>
      </c>
      <c r="O87" s="30">
        <f t="shared" ca="1" si="21"/>
        <v>0.1051151362</v>
      </c>
      <c r="P87" s="30">
        <f t="shared" ca="1" si="21"/>
        <v>0.60550262649999997</v>
      </c>
    </row>
    <row r="88" spans="1:18" ht="19.5" customHeight="1">
      <c r="A88" s="24">
        <v>73</v>
      </c>
      <c r="B88" s="25" t="s">
        <v>324</v>
      </c>
      <c r="C88" s="26" t="s">
        <v>196</v>
      </c>
      <c r="D88" s="24">
        <v>87</v>
      </c>
      <c r="E88" s="25" t="str" cm="1">
        <f t="array" aca="1" ref="E88" ca="1">INDIRECT("'"&amp;$A88&amp;"'!$H1")</f>
        <v>AMAX813</v>
      </c>
      <c r="F88" s="24" cm="1">
        <f t="array" aca="1" ref="F88" ca="1">INDIRECT("'"&amp;$A88&amp;"'!$I1")</f>
        <v>0</v>
      </c>
      <c r="G88" s="24" cm="1">
        <f t="array" aca="1" ref="G88" ca="1">INDIRECT("'"&amp;$A88&amp;"'!$G1")</f>
        <v>51</v>
      </c>
      <c r="H88" s="24" cm="1">
        <f t="array" aca="1" ref="H88" ca="1">INDIRECT("'"&amp;$A88&amp;"'!$B3")</f>
        <v>1</v>
      </c>
      <c r="I88" s="34" cm="1">
        <f t="array" aca="1" ref="I88" ca="1">INDIRECT("'"&amp;$A88&amp;"'!$C3")</f>
        <v>18</v>
      </c>
      <c r="J88" s="31">
        <f t="shared" ca="1" si="13"/>
        <v>4.0000000000000001E-10</v>
      </c>
      <c r="K88" s="31">
        <f t="shared" ca="1" si="21"/>
        <v>0.2412182182</v>
      </c>
      <c r="L88" s="31">
        <f t="shared" ca="1" si="21"/>
        <v>0.93278966600000002</v>
      </c>
      <c r="M88" s="30">
        <f t="shared" ca="1" si="21"/>
        <v>9.0620140599999996E-2</v>
      </c>
      <c r="N88" s="30">
        <f t="shared" ca="1" si="21"/>
        <v>0.4200156021</v>
      </c>
      <c r="O88" s="30">
        <f t="shared" ca="1" si="21"/>
        <v>0.19479389480000001</v>
      </c>
      <c r="P88" s="30">
        <f t="shared" ca="1" si="21"/>
        <v>0.41330776209999998</v>
      </c>
    </row>
    <row r="89" spans="1:18" ht="19.5" customHeight="1">
      <c r="A89" s="24">
        <v>63</v>
      </c>
      <c r="B89" s="25" t="s">
        <v>306</v>
      </c>
      <c r="C89" s="26" t="s">
        <v>299</v>
      </c>
      <c r="D89" s="24">
        <v>88</v>
      </c>
      <c r="E89" s="25" t="str" cm="1">
        <f t="array" aca="1" ref="E89" ca="1">INDIRECT("'"&amp;$A89&amp;"'!$H1")</f>
        <v>ATOT17</v>
      </c>
      <c r="F89" s="24" t="str" cm="1">
        <f t="array" aca="1" ref="F89" ca="1">INDIRECT("'"&amp;$A89&amp;"'!$I1")</f>
        <v>LOG10</v>
      </c>
      <c r="G89" s="24" cm="1">
        <f t="array" aca="1" ref="G89" ca="1">INDIRECT("'"&amp;$A89&amp;"'!$G1")</f>
        <v>64</v>
      </c>
      <c r="H89" s="24" cm="1">
        <f t="array" aca="1" ref="H89" ca="1">INDIRECT("'"&amp;$A89&amp;"'!$B3")</f>
        <v>1</v>
      </c>
      <c r="I89" s="34" cm="1">
        <f t="array" aca="1" ref="I89" ca="1">INDIRECT("'"&amp;$A89&amp;"'!$C3")</f>
        <v>29</v>
      </c>
      <c r="J89" s="31">
        <f t="shared" ref="J89:P92" ca="1" si="22">VLOOKUP(J$1,INDIRECT("'"&amp;$A89&amp;"'!$A:$E"),5,FALSE)</f>
        <v>2.0658434000000001E-3</v>
      </c>
      <c r="K89" s="31">
        <f t="shared" ca="1" si="22"/>
        <v>6.9999999999999996E-10</v>
      </c>
      <c r="L89" s="31">
        <f t="shared" ca="1" si="22"/>
        <v>3.7195781400000003E-2</v>
      </c>
      <c r="M89" s="30">
        <f t="shared" ca="1" si="22"/>
        <v>0.4757124895</v>
      </c>
      <c r="N89" s="30">
        <f t="shared" ca="1" si="22"/>
        <v>0.29601254929999998</v>
      </c>
      <c r="O89" s="30">
        <f t="shared" ca="1" si="22"/>
        <v>0.47610944049999998</v>
      </c>
      <c r="P89" s="30">
        <f t="shared" ca="1" si="22"/>
        <v>0.39350765700000001</v>
      </c>
    </row>
    <row r="90" spans="1:18" ht="19.5" customHeight="1">
      <c r="A90" s="24">
        <v>64</v>
      </c>
      <c r="B90" s="25" t="s">
        <v>307</v>
      </c>
      <c r="C90" s="26" t="s">
        <v>299</v>
      </c>
      <c r="D90" s="24">
        <v>89</v>
      </c>
      <c r="E90" s="25" t="str" cm="1">
        <f t="array" aca="1" ref="E90" ca="1">INDIRECT("'"&amp;$A90&amp;"'!$H1")</f>
        <v>ATOT813</v>
      </c>
      <c r="F90" s="24" t="str" cm="1">
        <f t="array" aca="1" ref="F90" ca="1">INDIRECT("'"&amp;$A90&amp;"'!$I1")</f>
        <v>LOG10</v>
      </c>
      <c r="G90" s="24" cm="1">
        <f t="array" aca="1" ref="G90" ca="1">INDIRECT("'"&amp;$A90&amp;"'!$G1")</f>
        <v>50</v>
      </c>
      <c r="H90" s="24" cm="1">
        <f t="array" aca="1" ref="H90" ca="1">INDIRECT("'"&amp;$A90&amp;"'!$B3")</f>
        <v>1</v>
      </c>
      <c r="I90" s="34" cm="1">
        <f t="array" aca="1" ref="I90" ca="1">INDIRECT("'"&amp;$A90&amp;"'!$C3")</f>
        <v>18</v>
      </c>
      <c r="J90" s="31">
        <f t="shared" ca="1" si="22"/>
        <v>4.8737383000000004E-3</v>
      </c>
      <c r="K90" s="31">
        <f t="shared" ca="1" si="22"/>
        <v>0.1906750062</v>
      </c>
      <c r="L90" s="31">
        <f t="shared" ca="1" si="22"/>
        <v>0.24871874460000001</v>
      </c>
      <c r="M90" s="30">
        <f t="shared" ca="1" si="22"/>
        <v>0.87557735520000002</v>
      </c>
      <c r="N90" s="30">
        <f t="shared" ca="1" si="22"/>
        <v>0.3913279361</v>
      </c>
      <c r="O90" s="30">
        <f t="shared" ca="1" si="22"/>
        <v>0.42277080950000001</v>
      </c>
      <c r="P90" s="30">
        <f t="shared" ca="1" si="22"/>
        <v>0.1375628867</v>
      </c>
    </row>
    <row r="91" spans="1:18" ht="19.5" customHeight="1">
      <c r="A91" s="24">
        <v>103</v>
      </c>
      <c r="B91" s="24" t="s">
        <v>450</v>
      </c>
      <c r="C91" s="26" t="s">
        <v>276</v>
      </c>
      <c r="D91" s="24">
        <v>90</v>
      </c>
      <c r="E91" s="25" t="str" cm="1">
        <f t="array" aca="1" ref="E91" ca="1">INDIRECT("'"&amp;$A91&amp;"'!$H1")</f>
        <v>AFOODw1</v>
      </c>
      <c r="F91" s="24" cm="1">
        <f t="array" aca="1" ref="F91" ca="1">INDIRECT("'"&amp;$A91&amp;"'!$I1")</f>
        <v>0</v>
      </c>
      <c r="G91" s="24" cm="1">
        <f t="array" aca="1" ref="G91" ca="1">INDIRECT("'"&amp;$A91&amp;"'!$G1")</f>
        <v>51</v>
      </c>
      <c r="H91" s="24" cm="1">
        <f t="array" aca="1" ref="H91" ca="1">INDIRECT("'"&amp;$A91&amp;"'!$B3")</f>
        <v>1</v>
      </c>
      <c r="I91" s="34" cm="1">
        <f t="array" aca="1" ref="I91" ca="1">INDIRECT("'"&amp;$A91&amp;"'!$C3")</f>
        <v>42</v>
      </c>
      <c r="J91" s="31">
        <f t="shared" ca="1" si="22"/>
        <v>5.9270400000000001E-5</v>
      </c>
      <c r="K91" s="31">
        <f t="shared" ca="1" si="22"/>
        <v>1.3207509500000001E-2</v>
      </c>
      <c r="L91" s="31">
        <f t="shared" ca="1" si="22"/>
        <v>6.3151223000000006E-2</v>
      </c>
      <c r="M91" s="30">
        <f t="shared" ca="1" si="22"/>
        <v>0.10830049</v>
      </c>
      <c r="N91" s="30">
        <f t="shared" ca="1" si="22"/>
        <v>0.65701567139999995</v>
      </c>
      <c r="O91" s="30">
        <f t="shared" ca="1" si="22"/>
        <v>0.22700981340000001</v>
      </c>
      <c r="P91" s="30">
        <f t="shared" ca="1" si="22"/>
        <v>3.8862248699999997E-2</v>
      </c>
      <c r="R91" s="38">
        <f ca="1">VLOOKUP(R$1,INDIRECT("'"&amp;$A91&amp;"'!$A:$E"),5,FALSE)</f>
        <v>0.35996260410000003</v>
      </c>
    </row>
    <row r="92" spans="1:18" ht="19.5" customHeight="1">
      <c r="A92" s="24">
        <v>104</v>
      </c>
      <c r="B92" s="24" t="s">
        <v>451</v>
      </c>
      <c r="C92" s="26" t="s">
        <v>276</v>
      </c>
      <c r="D92" s="24">
        <v>91</v>
      </c>
      <c r="E92" s="25" t="str" cm="1">
        <f t="array" aca="1" ref="E92" ca="1">INDIRECT("'"&amp;$A92&amp;"'!$H1")</f>
        <v>AFOODw2</v>
      </c>
      <c r="F92" s="24" cm="1">
        <f t="array" aca="1" ref="F92" ca="1">INDIRECT("'"&amp;$A92&amp;"'!$I1")</f>
        <v>0</v>
      </c>
      <c r="G92" s="24" cm="1">
        <f t="array" aca="1" ref="G92" ca="1">INDIRECT("'"&amp;$A92&amp;"'!$G1")</f>
        <v>47</v>
      </c>
      <c r="H92" s="24" cm="1">
        <f t="array" aca="1" ref="H92" ca="1">INDIRECT("'"&amp;$A92&amp;"'!$B3")</f>
        <v>1</v>
      </c>
      <c r="I92" s="34" cm="1">
        <f t="array" aca="1" ref="I92" ca="1">INDIRECT("'"&amp;$A92&amp;"'!$C3")</f>
        <v>38</v>
      </c>
      <c r="J92" s="31">
        <f t="shared" ca="1" si="22"/>
        <v>1.3154926999999999E-3</v>
      </c>
      <c r="K92" s="31">
        <f t="shared" ca="1" si="22"/>
        <v>0.1554190533</v>
      </c>
      <c r="L92" s="31">
        <f t="shared" ca="1" si="22"/>
        <v>0.75244060489999998</v>
      </c>
      <c r="M92" s="30">
        <f t="shared" ca="1" si="22"/>
        <v>0.77064428299999999</v>
      </c>
      <c r="N92" s="30">
        <f t="shared" ca="1" si="22"/>
        <v>0.9819725896</v>
      </c>
      <c r="O92" s="30">
        <f t="shared" ca="1" si="22"/>
        <v>0.1317605429</v>
      </c>
      <c r="P92" s="30">
        <f t="shared" ca="1" si="22"/>
        <v>7.4728739299999999E-2</v>
      </c>
      <c r="R92" s="38">
        <f ca="1">VLOOKUP(R$1,INDIRECT("'"&amp;$A92&amp;"'!$A:$E"),5,FALSE)</f>
        <v>0.23984136950000001</v>
      </c>
    </row>
    <row r="93" spans="1:18" ht="19.5" customHeight="1">
      <c r="A93" s="24">
        <v>25</v>
      </c>
      <c r="B93" s="25" t="s">
        <v>352</v>
      </c>
      <c r="C93" s="26" t="s">
        <v>207</v>
      </c>
      <c r="D93" s="24">
        <v>92</v>
      </c>
      <c r="E93" s="25" t="str" cm="1">
        <f t="array" aca="1" ref="E93" ca="1">INDIRECT("'"&amp;$A93&amp;"'!$H1")</f>
        <v>BRAIN</v>
      </c>
      <c r="F93" s="24" cm="1">
        <f t="array" aca="1" ref="F93" ca="1">INDIRECT("'"&amp;$A93&amp;"'!$I1")</f>
        <v>0</v>
      </c>
      <c r="G93" s="24" cm="1">
        <f t="array" aca="1" ref="G93" ca="1">INDIRECT("'"&amp;$A93&amp;"'!$G1")</f>
        <v>49</v>
      </c>
      <c r="H93" s="24" cm="1">
        <f t="array" aca="1" ref="H93" ca="1">INDIRECT("'"&amp;$A93&amp;"'!$B3")</f>
        <v>1</v>
      </c>
      <c r="I93" s="34" cm="1">
        <f t="array" aca="1" ref="I93" ca="1">INDIRECT("'"&amp;$A93&amp;"'!$C3")</f>
        <v>15</v>
      </c>
      <c r="J93" s="31">
        <f t="shared" ca="1" si="13"/>
        <v>0.91221669839999997</v>
      </c>
      <c r="K93" s="31">
        <f t="shared" ca="1" si="1"/>
        <v>0.19424456440000001</v>
      </c>
      <c r="L93" s="31">
        <f t="shared" ca="1" si="1"/>
        <v>0.47731266100000003</v>
      </c>
      <c r="M93" s="30">
        <f t="shared" ca="1" si="1"/>
        <v>7.0247275799999995E-2</v>
      </c>
      <c r="N93" s="30">
        <f t="shared" ca="1" si="1"/>
        <v>0.23757503420000001</v>
      </c>
      <c r="O93" s="30">
        <f t="shared" ca="1" si="1"/>
        <v>5.6267177500000001E-2</v>
      </c>
      <c r="P93" s="30">
        <f t="shared" ca="1" si="1"/>
        <v>0.958777675</v>
      </c>
      <c r="R93" s="38">
        <f t="shared" ca="1" si="1"/>
        <v>4.6760440399999999E-2</v>
      </c>
    </row>
    <row r="94" spans="1:18" ht="19.5" customHeight="1">
      <c r="A94" s="24">
        <v>77</v>
      </c>
      <c r="B94" s="25" t="s">
        <v>353</v>
      </c>
      <c r="C94" s="26" t="s">
        <v>207</v>
      </c>
      <c r="D94" s="24">
        <v>93</v>
      </c>
      <c r="E94" s="25" t="str" cm="1">
        <f t="array" aca="1" ref="E94" ca="1">INDIRECT("'"&amp;$A94&amp;"'!$H1")</f>
        <v>BRAINc2</v>
      </c>
      <c r="F94" s="24" cm="1">
        <f t="array" aca="1" ref="F94" ca="1">INDIRECT("'"&amp;$A94&amp;"'!$I1")</f>
        <v>0</v>
      </c>
      <c r="G94" s="24" cm="1">
        <f t="array" aca="1" ref="G94" ca="1">INDIRECT("'"&amp;$A94&amp;"'!$G1")</f>
        <v>51</v>
      </c>
      <c r="H94" s="24" cm="1">
        <f t="array" aca="1" ref="H94" ca="1">INDIRECT("'"&amp;$A94&amp;"'!$B3")</f>
        <v>1</v>
      </c>
      <c r="I94" s="34" cm="1">
        <f t="array" aca="1" ref="I94" ca="1">INDIRECT("'"&amp;$A94&amp;"'!$C3")</f>
        <v>18</v>
      </c>
      <c r="J94" s="31">
        <f t="shared" ca="1" si="13"/>
        <v>0.94026547149999995</v>
      </c>
      <c r="K94" s="31">
        <f t="shared" ca="1" si="1"/>
        <v>0.66316004949999996</v>
      </c>
      <c r="L94" s="31">
        <f t="shared" ca="1" si="1"/>
        <v>0.8864434793</v>
      </c>
      <c r="M94" s="30">
        <f t="shared" ca="1" si="1"/>
        <v>0.56614875659999997</v>
      </c>
      <c r="N94" s="30">
        <f t="shared" ca="1" si="1"/>
        <v>7.0479041500000006E-2</v>
      </c>
      <c r="O94" s="30">
        <f t="shared" ca="1" si="1"/>
        <v>0.97394179810000003</v>
      </c>
      <c r="P94" s="30">
        <f t="shared" ca="1" si="1"/>
        <v>0.52053165810000002</v>
      </c>
      <c r="R94" s="38">
        <f t="shared" ca="1" si="1"/>
        <v>4.1218922999999998E-2</v>
      </c>
    </row>
    <row r="95" spans="1:18" ht="19.5" customHeight="1">
      <c r="A95" s="24">
        <v>78</v>
      </c>
      <c r="B95" s="25" t="s">
        <v>356</v>
      </c>
      <c r="C95" s="26" t="s">
        <v>207</v>
      </c>
      <c r="D95" s="24">
        <v>94</v>
      </c>
      <c r="E95" s="25" t="str" cm="1">
        <f t="array" aca="1" ref="E95" ca="1">INDIRECT("'"&amp;$A95&amp;"'!$H1")</f>
        <v>HEARTc1</v>
      </c>
      <c r="F95" s="24" t="str" cm="1">
        <f t="array" aca="1" ref="F95" ca="1">INDIRECT("'"&amp;$A95&amp;"'!$I1")</f>
        <v>LOG10</v>
      </c>
      <c r="G95" s="24" cm="1">
        <f t="array" aca="1" ref="G95" ca="1">INDIRECT("'"&amp;$A95&amp;"'!$G1")</f>
        <v>50</v>
      </c>
      <c r="H95" s="24" cm="1">
        <f t="array" aca="1" ref="H95" ca="1">INDIRECT("'"&amp;$A95&amp;"'!$B3")</f>
        <v>1</v>
      </c>
      <c r="I95" s="34" cm="1">
        <f t="array" aca="1" ref="I95" ca="1">INDIRECT("'"&amp;$A95&amp;"'!$C3")</f>
        <v>16</v>
      </c>
      <c r="J95" s="31">
        <f t="shared" ca="1" si="13"/>
        <v>3.5158124999999998E-3</v>
      </c>
      <c r="K95" s="31">
        <f t="shared" ca="1" si="1"/>
        <v>0.40028368559999999</v>
      </c>
      <c r="L95" s="31">
        <f t="shared" ca="1" si="1"/>
        <v>0.1217252036</v>
      </c>
      <c r="M95" s="30">
        <f t="shared" ca="1" si="1"/>
        <v>0.8411472096</v>
      </c>
      <c r="N95" s="30">
        <f t="shared" ca="1" si="1"/>
        <v>2.50289325E-2</v>
      </c>
      <c r="O95" s="30">
        <f t="shared" ca="1" si="1"/>
        <v>0.55508162579999998</v>
      </c>
      <c r="P95" s="30">
        <f t="shared" ca="1" si="1"/>
        <v>0.84450695249999996</v>
      </c>
    </row>
    <row r="96" spans="1:18" ht="19.5" customHeight="1">
      <c r="A96" s="24">
        <v>26</v>
      </c>
      <c r="B96" s="25" t="s">
        <v>355</v>
      </c>
      <c r="C96" s="26" t="s">
        <v>207</v>
      </c>
      <c r="D96" s="24">
        <v>95</v>
      </c>
      <c r="E96" s="25" t="str" cm="1">
        <f t="array" aca="1" ref="E96" ca="1">INDIRECT("'"&amp;$A96&amp;"'!$H1")</f>
        <v>HEART</v>
      </c>
      <c r="F96" s="24" t="str" cm="1">
        <f t="array" aca="1" ref="F96" ca="1">INDIRECT("'"&amp;$A96&amp;"'!$I1")</f>
        <v>LOG10</v>
      </c>
      <c r="G96" s="24" cm="1">
        <f t="array" aca="1" ref="G96" ca="1">INDIRECT("'"&amp;$A96&amp;"'!$G1")</f>
        <v>51</v>
      </c>
      <c r="H96" s="24" cm="1">
        <f t="array" aca="1" ref="H96" ca="1">INDIRECT("'"&amp;$A96&amp;"'!$B3")</f>
        <v>1</v>
      </c>
      <c r="I96" s="34" cm="1">
        <f t="array" aca="1" ref="I96" ca="1">INDIRECT("'"&amp;$A96&amp;"'!$C3")</f>
        <v>18</v>
      </c>
      <c r="J96" s="31">
        <f t="shared" ca="1" si="13"/>
        <v>9.8780999999999995E-6</v>
      </c>
      <c r="K96" s="31">
        <f t="shared" ca="1" si="1"/>
        <v>0.66919475780000004</v>
      </c>
      <c r="L96" s="31">
        <f t="shared" ca="1" si="1"/>
        <v>0.74696064279999996</v>
      </c>
      <c r="M96" s="30">
        <f t="shared" ca="1" si="1"/>
        <v>0.1130268872</v>
      </c>
      <c r="N96" s="30">
        <f t="shared" ca="1" si="1"/>
        <v>0.70569622610000005</v>
      </c>
      <c r="O96" s="30">
        <f t="shared" ca="1" si="1"/>
        <v>0.81899813460000004</v>
      </c>
      <c r="P96" s="30">
        <f t="shared" ca="1" si="1"/>
        <v>0.70160817789999996</v>
      </c>
      <c r="R96" s="38">
        <f t="shared" ca="1" si="1"/>
        <v>8.1286249999999998E-4</v>
      </c>
    </row>
    <row r="97" spans="1:18" ht="19.5" customHeight="1">
      <c r="A97" s="24">
        <v>79</v>
      </c>
      <c r="B97" s="25" t="s">
        <v>359</v>
      </c>
      <c r="C97" s="26" t="s">
        <v>207</v>
      </c>
      <c r="D97" s="24">
        <v>96</v>
      </c>
      <c r="E97" s="25" t="str" cm="1">
        <f t="array" aca="1" ref="E97" ca="1">INDIRECT("'"&amp;$A97&amp;"'!$H1")</f>
        <v>SPLEENc1</v>
      </c>
      <c r="F97" s="24" cm="1">
        <f t="array" aca="1" ref="F97" ca="1">INDIRECT("'"&amp;$A97&amp;"'!$I1")</f>
        <v>0</v>
      </c>
      <c r="G97" s="24" cm="1">
        <f t="array" aca="1" ref="G97" ca="1">INDIRECT("'"&amp;$A97&amp;"'!$G1")</f>
        <v>50</v>
      </c>
      <c r="H97" s="24" cm="1">
        <f t="array" aca="1" ref="H97" ca="1">INDIRECT("'"&amp;$A97&amp;"'!$B3")</f>
        <v>1</v>
      </c>
      <c r="I97" s="34" cm="1">
        <f t="array" aca="1" ref="I97" ca="1">INDIRECT("'"&amp;$A97&amp;"'!$C3")</f>
        <v>16</v>
      </c>
      <c r="J97" s="31">
        <f t="shared" ca="1" si="13"/>
        <v>0.3840307275</v>
      </c>
      <c r="K97" s="31">
        <f t="shared" ca="1" si="1"/>
        <v>0.43638155049999999</v>
      </c>
      <c r="L97" s="31">
        <f t="shared" ca="1" si="1"/>
        <v>0.75614578619999995</v>
      </c>
      <c r="M97" s="30">
        <f t="shared" ca="1" si="1"/>
        <v>0.54054314910000001</v>
      </c>
      <c r="N97" s="30">
        <f t="shared" ca="1" si="1"/>
        <v>0.69241671189999998</v>
      </c>
      <c r="O97" s="30">
        <f t="shared" ca="1" si="1"/>
        <v>0.62197890410000001</v>
      </c>
      <c r="P97" s="30">
        <f t="shared" ca="1" si="1"/>
        <v>0.19441389049999999</v>
      </c>
    </row>
    <row r="98" spans="1:18" ht="19.5" customHeight="1">
      <c r="A98" s="24">
        <v>27</v>
      </c>
      <c r="B98" s="25" t="s">
        <v>357</v>
      </c>
      <c r="C98" s="26" t="s">
        <v>207</v>
      </c>
      <c r="D98" s="24">
        <v>97</v>
      </c>
      <c r="E98" s="25" t="str" cm="1">
        <f t="array" aca="1" ref="E98" ca="1">INDIRECT("'"&amp;$A98&amp;"'!$H1")</f>
        <v>SPLEEN</v>
      </c>
      <c r="F98" s="24" cm="1">
        <f t="array" aca="1" ref="F98" ca="1">INDIRECT("'"&amp;$A98&amp;"'!$I1")</f>
        <v>0</v>
      </c>
      <c r="G98" s="24" cm="1">
        <f t="array" aca="1" ref="G98" ca="1">INDIRECT("'"&amp;$A98&amp;"'!$G1")</f>
        <v>51</v>
      </c>
      <c r="H98" s="24" cm="1">
        <f t="array" aca="1" ref="H98" ca="1">INDIRECT("'"&amp;$A98&amp;"'!$B3")</f>
        <v>1</v>
      </c>
      <c r="I98" s="34" cm="1">
        <f t="array" aca="1" ref="I98" ca="1">INDIRECT("'"&amp;$A98&amp;"'!$C3")</f>
        <v>18</v>
      </c>
      <c r="J98" s="31">
        <f t="shared" ca="1" si="13"/>
        <v>3.6363086199999999E-2</v>
      </c>
      <c r="K98" s="31">
        <f t="shared" ca="1" si="1"/>
        <v>0.77775027809999997</v>
      </c>
      <c r="L98" s="31">
        <f t="shared" ca="1" si="1"/>
        <v>0.16953341869999999</v>
      </c>
      <c r="M98" s="30">
        <f t="shared" ca="1" si="1"/>
        <v>0.72895338300000001</v>
      </c>
      <c r="N98" s="30">
        <f t="shared" ca="1" si="1"/>
        <v>0.29124869959999999</v>
      </c>
      <c r="O98" s="30">
        <f t="shared" ca="1" si="1"/>
        <v>0.56813329720000005</v>
      </c>
      <c r="P98" s="30">
        <f t="shared" ca="1" si="1"/>
        <v>0.91139579829999995</v>
      </c>
      <c r="R98" s="38">
        <f t="shared" ca="1" si="1"/>
        <v>0.50661424070000005</v>
      </c>
    </row>
    <row r="99" spans="1:18" ht="19.5" customHeight="1">
      <c r="A99" s="24">
        <v>28</v>
      </c>
      <c r="B99" s="25" t="s">
        <v>362</v>
      </c>
      <c r="C99" s="26" t="s">
        <v>207</v>
      </c>
      <c r="D99" s="24">
        <v>98</v>
      </c>
      <c r="E99" s="25" t="str" cm="1">
        <f t="array" aca="1" ref="E99" ca="1">INDIRECT("'"&amp;$A99&amp;"'!$H1")</f>
        <v>TRICEP</v>
      </c>
      <c r="F99" s="24" cm="1">
        <f t="array" aca="1" ref="F99" ca="1">INDIRECT("'"&amp;$A99&amp;"'!$I1")</f>
        <v>0</v>
      </c>
      <c r="G99" s="24" cm="1">
        <f t="array" aca="1" ref="G99" ca="1">INDIRECT("'"&amp;$A99&amp;"'!$G1")</f>
        <v>50</v>
      </c>
      <c r="H99" s="24" cm="1">
        <f t="array" aca="1" ref="H99" ca="1">INDIRECT("'"&amp;$A99&amp;"'!$B3")</f>
        <v>1</v>
      </c>
      <c r="I99" s="34" cm="1">
        <f t="array" aca="1" ref="I99" ca="1">INDIRECT("'"&amp;$A99&amp;"'!$C3")</f>
        <v>16</v>
      </c>
      <c r="J99" s="31">
        <f t="shared" ca="1" si="13"/>
        <v>0.24402059700000001</v>
      </c>
      <c r="K99" s="31">
        <f t="shared" ca="1" si="1"/>
        <v>0.72654638270000005</v>
      </c>
      <c r="L99" s="31">
        <f t="shared" ca="1" si="1"/>
        <v>0.26735313919999998</v>
      </c>
      <c r="M99" s="30">
        <f t="shared" ca="1" si="1"/>
        <v>0.80237351990000005</v>
      </c>
      <c r="N99" s="30">
        <f t="shared" ca="1" si="1"/>
        <v>0.41128482430000002</v>
      </c>
      <c r="O99" s="30">
        <f t="shared" ca="1" si="1"/>
        <v>0.91541336839999998</v>
      </c>
      <c r="P99" s="30">
        <f t="shared" ca="1" si="1"/>
        <v>0.4029028583</v>
      </c>
      <c r="R99" s="38">
        <f t="shared" ca="1" si="1"/>
        <v>7.9373829999999999E-4</v>
      </c>
    </row>
    <row r="100" spans="1:18" ht="19.5" customHeight="1">
      <c r="A100" s="24">
        <v>80</v>
      </c>
      <c r="B100" s="25" t="s">
        <v>363</v>
      </c>
      <c r="C100" s="26" t="s">
        <v>207</v>
      </c>
      <c r="D100" s="24">
        <v>99</v>
      </c>
      <c r="E100" s="25" t="str" cm="1">
        <f t="array" aca="1" ref="E100" ca="1">INDIRECT("'"&amp;$A100&amp;"'!$H1")</f>
        <v>TRICEPc2</v>
      </c>
      <c r="F100" s="24" cm="1">
        <f t="array" aca="1" ref="F100" ca="1">INDIRECT("'"&amp;$A100&amp;"'!$I1")</f>
        <v>0</v>
      </c>
      <c r="G100" s="24" cm="1">
        <f t="array" aca="1" ref="G100" ca="1">INDIRECT("'"&amp;$A100&amp;"'!$G1")</f>
        <v>51</v>
      </c>
      <c r="H100" s="24" cm="1">
        <f t="array" aca="1" ref="H100" ca="1">INDIRECT("'"&amp;$A100&amp;"'!$B3")</f>
        <v>1</v>
      </c>
      <c r="I100" s="34" cm="1">
        <f t="array" aca="1" ref="I100" ca="1">INDIRECT("'"&amp;$A100&amp;"'!$C3")</f>
        <v>18</v>
      </c>
      <c r="J100" s="31">
        <f t="shared" ca="1" si="13"/>
        <v>3.1963050600000001E-2</v>
      </c>
      <c r="K100" s="31">
        <f t="shared" ca="1" si="1"/>
        <v>0.7299753538</v>
      </c>
      <c r="L100" s="31">
        <f t="shared" ca="1" si="1"/>
        <v>6.3906132300000001E-2</v>
      </c>
      <c r="M100" s="30">
        <f t="shared" ca="1" si="1"/>
        <v>0.29512708110000002</v>
      </c>
      <c r="N100" s="30">
        <f t="shared" ca="1" si="1"/>
        <v>8.62082666E-2</v>
      </c>
      <c r="O100" s="30">
        <f t="shared" ca="1" si="1"/>
        <v>3.1849360999999998E-3</v>
      </c>
      <c r="P100" s="30">
        <f t="shared" ca="1" si="1"/>
        <v>5.6619759800000002E-2</v>
      </c>
    </row>
    <row r="101" spans="1:18" ht="19.5" customHeight="1">
      <c r="A101" s="24">
        <v>29</v>
      </c>
      <c r="B101" s="25" t="s">
        <v>364</v>
      </c>
      <c r="C101" s="26" t="s">
        <v>207</v>
      </c>
      <c r="D101" s="24">
        <v>100</v>
      </c>
      <c r="E101" s="25" t="str" cm="1">
        <f t="array" aca="1" ref="E101" ca="1">INDIRECT("'"&amp;$A101&amp;"'!$H1")</f>
        <v>LIVER</v>
      </c>
      <c r="F101" s="24" cm="1">
        <f t="array" aca="1" ref="F101" ca="1">INDIRECT("'"&amp;$A101&amp;"'!$I1")</f>
        <v>0</v>
      </c>
      <c r="G101" s="24" cm="1">
        <f t="array" aca="1" ref="G101" ca="1">INDIRECT("'"&amp;$A101&amp;"'!$G1")</f>
        <v>48</v>
      </c>
      <c r="H101" s="24" cm="1">
        <f t="array" aca="1" ref="H101" ca="1">INDIRECT("'"&amp;$A101&amp;"'!$B3")</f>
        <v>1</v>
      </c>
      <c r="I101" s="34" cm="1">
        <f t="array" aca="1" ref="I101" ca="1">INDIRECT("'"&amp;$A101&amp;"'!$C3")</f>
        <v>15</v>
      </c>
      <c r="J101" s="31">
        <f t="shared" ca="1" si="13"/>
        <v>2.7437582999999999E-3</v>
      </c>
      <c r="K101" s="31">
        <f t="shared" ca="1" si="1"/>
        <v>0.69358676139999997</v>
      </c>
      <c r="L101" s="31">
        <f t="shared" ca="1" si="1"/>
        <v>0.48380833020000003</v>
      </c>
      <c r="M101" s="30">
        <f t="shared" ca="1" si="1"/>
        <v>0.43324587549999999</v>
      </c>
      <c r="N101" s="30">
        <f t="shared" ca="1" si="1"/>
        <v>0.5626960567</v>
      </c>
      <c r="O101" s="30">
        <f t="shared" ca="1" si="1"/>
        <v>0.94972228719999996</v>
      </c>
      <c r="P101" s="30">
        <f t="shared" ca="1" si="1"/>
        <v>0.13830738770000001</v>
      </c>
      <c r="R101" s="38">
        <f t="shared" ca="1" si="1"/>
        <v>1.3971800000000001E-5</v>
      </c>
    </row>
    <row r="102" spans="1:18" ht="19.5" customHeight="1">
      <c r="A102" s="24">
        <v>81</v>
      </c>
      <c r="B102" s="25" t="s">
        <v>366</v>
      </c>
      <c r="C102" s="26" t="s">
        <v>207</v>
      </c>
      <c r="D102" s="24">
        <v>101</v>
      </c>
      <c r="E102" s="25" t="str" cm="1">
        <f t="array" aca="1" ref="E102" ca="1">INDIRECT("'"&amp;$A102&amp;"'!$H1")</f>
        <v>LIVERc2</v>
      </c>
      <c r="F102" s="24" cm="1">
        <f t="array" aca="1" ref="F102" ca="1">INDIRECT("'"&amp;$A102&amp;"'!$I1")</f>
        <v>0</v>
      </c>
      <c r="G102" s="24" cm="1">
        <f t="array" aca="1" ref="G102" ca="1">INDIRECT("'"&amp;$A102&amp;"'!$G1")</f>
        <v>51</v>
      </c>
      <c r="H102" s="24" cm="1">
        <f t="array" aca="1" ref="H102" ca="1">INDIRECT("'"&amp;$A102&amp;"'!$B3")</f>
        <v>1</v>
      </c>
      <c r="I102" s="34" cm="1">
        <f t="array" aca="1" ref="I102" ca="1">INDIRECT("'"&amp;$A102&amp;"'!$C3")</f>
        <v>18</v>
      </c>
      <c r="J102" s="31">
        <f t="shared" ca="1" si="13"/>
        <v>9.0690765999999999E-3</v>
      </c>
      <c r="K102" s="31">
        <f t="shared" ca="1" si="1"/>
        <v>0.28976837490000001</v>
      </c>
      <c r="L102" s="31">
        <f t="shared" ca="1" si="1"/>
        <v>9.4924398199999996E-2</v>
      </c>
      <c r="M102" s="30">
        <f t="shared" ca="1" si="1"/>
        <v>0.77044054169999998</v>
      </c>
      <c r="N102" s="30">
        <f t="shared" ca="1" si="1"/>
        <v>1.73635478E-2</v>
      </c>
      <c r="O102" s="30">
        <f t="shared" ca="1" si="1"/>
        <v>0.74347886809999997</v>
      </c>
      <c r="P102" s="30">
        <f t="shared" ca="1" si="1"/>
        <v>0.13772694269999999</v>
      </c>
    </row>
    <row r="103" spans="1:18" ht="19.5" customHeight="1">
      <c r="A103" s="24">
        <v>65</v>
      </c>
      <c r="B103" s="25" t="s">
        <v>367</v>
      </c>
      <c r="C103" s="26" t="s">
        <v>207</v>
      </c>
      <c r="D103" s="24">
        <v>102</v>
      </c>
      <c r="E103" s="25" t="str" cm="1">
        <f t="array" aca="1" ref="E103" ca="1">INDIRECT("'"&amp;$A103&amp;"'!$H1")</f>
        <v>FATPADS</v>
      </c>
      <c r="F103" s="24" t="str" cm="1">
        <f t="array" aca="1" ref="F103" ca="1">INDIRECT("'"&amp;$A103&amp;"'!$I1")</f>
        <v>RANK</v>
      </c>
      <c r="G103" s="24" cm="1">
        <f t="array" aca="1" ref="G103" ca="1">INDIRECT("'"&amp;$A103&amp;"'!$G1")</f>
        <v>50</v>
      </c>
      <c r="H103" s="24" cm="1">
        <f t="array" aca="1" ref="H103" ca="1">INDIRECT("'"&amp;$A103&amp;"'!$B3")</f>
        <v>1</v>
      </c>
      <c r="I103" s="34" cm="1">
        <f t="array" aca="1" ref="I103" ca="1">INDIRECT("'"&amp;$A103&amp;"'!$C3")</f>
        <v>16</v>
      </c>
      <c r="J103" s="31">
        <f t="shared" ca="1" si="13"/>
        <v>0.14658393240000001</v>
      </c>
      <c r="K103" s="31">
        <f t="shared" ref="K103:P108" ca="1" si="23">VLOOKUP(K$1,INDIRECT("'"&amp;$A103&amp;"'!$A:$E"),5,FALSE)</f>
        <v>0.75869253290000005</v>
      </c>
      <c r="L103" s="31">
        <f t="shared" ca="1" si="23"/>
        <v>0.1541152395</v>
      </c>
      <c r="M103" s="30">
        <f t="shared" ca="1" si="23"/>
        <v>0.49682205730000001</v>
      </c>
      <c r="N103" s="30">
        <f t="shared" ca="1" si="23"/>
        <v>0.99449432159999995</v>
      </c>
      <c r="O103" s="30">
        <f t="shared" ca="1" si="23"/>
        <v>0.23073409850000001</v>
      </c>
      <c r="P103" s="30">
        <f t="shared" ca="1" si="23"/>
        <v>0.55262486219999996</v>
      </c>
      <c r="R103" s="38">
        <f ca="1">VLOOKUP(R$1,INDIRECT("'"&amp;$A103&amp;"'!$A:$E"),5,FALSE)</f>
        <v>4.4308671000000003E-3</v>
      </c>
    </row>
    <row r="104" spans="1:18" ht="19.5" customHeight="1">
      <c r="A104" s="24">
        <v>82</v>
      </c>
      <c r="B104" s="25" t="s">
        <v>369</v>
      </c>
      <c r="C104" s="26" t="s">
        <v>207</v>
      </c>
      <c r="D104" s="24">
        <v>103</v>
      </c>
      <c r="E104" s="25" t="str" cm="1">
        <f t="array" aca="1" ref="E104" ca="1">INDIRECT("'"&amp;$A104&amp;"'!$H1")</f>
        <v>SDFPc2</v>
      </c>
      <c r="F104" s="24" t="str" cm="1">
        <f t="array" aca="1" ref="F104" ca="1">INDIRECT("'"&amp;$A104&amp;"'!$I1")</f>
        <v>RANK</v>
      </c>
      <c r="G104" s="24" cm="1">
        <f t="array" aca="1" ref="G104" ca="1">INDIRECT("'"&amp;$A104&amp;"'!$G1")</f>
        <v>50</v>
      </c>
      <c r="H104" s="24" cm="1">
        <f t="array" aca="1" ref="H104" ca="1">INDIRECT("'"&amp;$A104&amp;"'!$B3")</f>
        <v>1</v>
      </c>
      <c r="I104" s="34" cm="1">
        <f t="array" aca="1" ref="I104" ca="1">INDIRECT("'"&amp;$A104&amp;"'!$C3")</f>
        <v>17</v>
      </c>
      <c r="J104" s="31">
        <f t="shared" ref="J104:J108" ca="1" si="24">VLOOKUP(J$1,INDIRECT("'"&amp;$A104&amp;"'!$A:$E"),5,FALSE)</f>
        <v>0.37734375440000001</v>
      </c>
      <c r="K104" s="31">
        <f t="shared" ca="1" si="23"/>
        <v>0.99486158359999999</v>
      </c>
      <c r="L104" s="31">
        <f t="shared" ca="1" si="23"/>
        <v>0.67083552599999996</v>
      </c>
      <c r="M104" s="30">
        <f t="shared" ca="1" si="23"/>
        <v>0.50175798400000005</v>
      </c>
      <c r="N104" s="30">
        <f t="shared" ca="1" si="23"/>
        <v>0.16336016759999999</v>
      </c>
      <c r="O104" s="30">
        <f t="shared" ca="1" si="23"/>
        <v>0.96670437580000002</v>
      </c>
      <c r="P104" s="30">
        <f t="shared" ca="1" si="23"/>
        <v>0.79767859760000004</v>
      </c>
    </row>
    <row r="105" spans="1:18" ht="19.5" customHeight="1">
      <c r="A105" s="24">
        <v>66</v>
      </c>
      <c r="B105" s="25" t="s">
        <v>370</v>
      </c>
      <c r="C105" s="26" t="s">
        <v>207</v>
      </c>
      <c r="D105" s="24">
        <v>104</v>
      </c>
      <c r="E105" s="25" t="str" cm="1">
        <f t="array" aca="1" ref="E105" ca="1">INDIRECT("'"&amp;$A105&amp;"'!$H1")</f>
        <v>FATPADR</v>
      </c>
      <c r="F105" s="24" cm="1">
        <f t="array" aca="1" ref="F105" ca="1">INDIRECT("'"&amp;$A105&amp;"'!$I1")</f>
        <v>0</v>
      </c>
      <c r="G105" s="24" cm="1">
        <f t="array" aca="1" ref="G105" ca="1">INDIRECT("'"&amp;$A105&amp;"'!$G1")</f>
        <v>49</v>
      </c>
      <c r="H105" s="24" cm="1">
        <f t="array" aca="1" ref="H105" ca="1">INDIRECT("'"&amp;$A105&amp;"'!$B3")</f>
        <v>1</v>
      </c>
      <c r="I105" s="34" cm="1">
        <f t="array" aca="1" ref="I105" ca="1">INDIRECT("'"&amp;$A105&amp;"'!$C3")</f>
        <v>15</v>
      </c>
      <c r="J105" s="31">
        <f t="shared" ca="1" si="24"/>
        <v>0.43024057760000001</v>
      </c>
      <c r="K105" s="31">
        <f t="shared" ca="1" si="23"/>
        <v>2.0470347900000001E-2</v>
      </c>
      <c r="L105" s="31">
        <f t="shared" ca="1" si="23"/>
        <v>0.67694283889999995</v>
      </c>
      <c r="M105" s="30">
        <f t="shared" ca="1" si="23"/>
        <v>0.3678600091</v>
      </c>
      <c r="N105" s="30">
        <f t="shared" ca="1" si="23"/>
        <v>0.98529302529999996</v>
      </c>
      <c r="O105" s="30">
        <f t="shared" ca="1" si="23"/>
        <v>0.17748272230000001</v>
      </c>
      <c r="P105" s="30">
        <f t="shared" ca="1" si="23"/>
        <v>0.46290933220000002</v>
      </c>
      <c r="R105" s="38">
        <f ca="1">VLOOKUP(R$1,INDIRECT("'"&amp;$A105&amp;"'!$A:$E"),5,FALSE)</f>
        <v>4.4424600000000002E-5</v>
      </c>
    </row>
    <row r="106" spans="1:18" ht="19.5" customHeight="1">
      <c r="A106" s="24">
        <v>83</v>
      </c>
      <c r="B106" s="25" t="s">
        <v>371</v>
      </c>
      <c r="C106" s="26" t="s">
        <v>207</v>
      </c>
      <c r="D106" s="24">
        <v>105</v>
      </c>
      <c r="E106" s="25" t="str" cm="1">
        <f t="array" aca="1" ref="E106" ca="1">INDIRECT("'"&amp;$A106&amp;"'!$H1")</f>
        <v>RFPc2</v>
      </c>
      <c r="F106" s="24" cm="1">
        <f t="array" aca="1" ref="F106" ca="1">INDIRECT("'"&amp;$A106&amp;"'!$I1")</f>
        <v>0</v>
      </c>
      <c r="G106" s="24" cm="1">
        <f t="array" aca="1" ref="G106" ca="1">INDIRECT("'"&amp;$A106&amp;"'!$G1")</f>
        <v>50</v>
      </c>
      <c r="H106" s="24" cm="1">
        <f t="array" aca="1" ref="H106" ca="1">INDIRECT("'"&amp;$A106&amp;"'!$B3")</f>
        <v>1</v>
      </c>
      <c r="I106" s="34" cm="1">
        <f t="array" aca="1" ref="I106" ca="1">INDIRECT("'"&amp;$A106&amp;"'!$C3")</f>
        <v>17</v>
      </c>
      <c r="J106" s="31">
        <f t="shared" ca="1" si="24"/>
        <v>7.9229714000000007E-2</v>
      </c>
      <c r="K106" s="31">
        <f t="shared" ca="1" si="23"/>
        <v>0.6674134639</v>
      </c>
      <c r="L106" s="31">
        <f t="shared" ca="1" si="23"/>
        <v>0.24854285879999999</v>
      </c>
      <c r="M106" s="30">
        <f t="shared" ca="1" si="23"/>
        <v>0.17816902479999999</v>
      </c>
      <c r="N106" s="30">
        <f t="shared" ca="1" si="23"/>
        <v>5.5614908099999999E-2</v>
      </c>
      <c r="O106" s="30">
        <f t="shared" ca="1" si="23"/>
        <v>0.9059207883</v>
      </c>
      <c r="P106" s="30">
        <f t="shared" ca="1" si="23"/>
        <v>0.72345472389999999</v>
      </c>
    </row>
    <row r="107" spans="1:18" ht="19.5" customHeight="1">
      <c r="A107" s="24">
        <v>84</v>
      </c>
      <c r="B107" s="25" t="s">
        <v>374</v>
      </c>
      <c r="C107" s="26" t="s">
        <v>207</v>
      </c>
      <c r="D107" s="24">
        <v>106</v>
      </c>
      <c r="E107" s="25" t="str" cm="1">
        <f t="array" aca="1" ref="E107" ca="1">INDIRECT("'"&amp;$A107&amp;"'!$H1")</f>
        <v>CECUMc1</v>
      </c>
      <c r="F107" s="24" t="str" cm="1">
        <f t="array" aca="1" ref="F107" ca="1">INDIRECT("'"&amp;$A107&amp;"'!$I1")</f>
        <v>LOG10</v>
      </c>
      <c r="G107" s="24" cm="1">
        <f t="array" aca="1" ref="G107" ca="1">INDIRECT("'"&amp;$A107&amp;"'!$G1")</f>
        <v>50</v>
      </c>
      <c r="H107" s="24" cm="1">
        <f t="array" aca="1" ref="H107" ca="1">INDIRECT("'"&amp;$A107&amp;"'!$B3")</f>
        <v>1</v>
      </c>
      <c r="I107" s="34" cm="1">
        <f t="array" aca="1" ref="I107" ca="1">INDIRECT("'"&amp;$A107&amp;"'!$C3")</f>
        <v>16</v>
      </c>
      <c r="J107" s="31">
        <f t="shared" ca="1" si="24"/>
        <v>0.62013923810000005</v>
      </c>
      <c r="K107" s="31">
        <f t="shared" ca="1" si="23"/>
        <v>0.52643187660000001</v>
      </c>
      <c r="L107" s="31">
        <f t="shared" ca="1" si="23"/>
        <v>0.51121915289999997</v>
      </c>
      <c r="M107" s="30">
        <f t="shared" ca="1" si="23"/>
        <v>0.38588526849999999</v>
      </c>
      <c r="N107" s="30">
        <f t="shared" ca="1" si="23"/>
        <v>0.3178515079</v>
      </c>
      <c r="O107" s="30">
        <f t="shared" ca="1" si="23"/>
        <v>0.2865255585</v>
      </c>
      <c r="P107" s="30">
        <f t="shared" ca="1" si="23"/>
        <v>0.1087225485</v>
      </c>
    </row>
    <row r="108" spans="1:18" ht="19.5" customHeight="1">
      <c r="A108" s="24">
        <v>67</v>
      </c>
      <c r="B108" s="25" t="s">
        <v>373</v>
      </c>
      <c r="C108" s="26" t="s">
        <v>207</v>
      </c>
      <c r="D108" s="24">
        <v>105.182911392405</v>
      </c>
      <c r="E108" s="25" t="str" cm="1">
        <f t="array" aca="1" ref="E108" ca="1">INDIRECT("'"&amp;$A108&amp;"'!$H1")</f>
        <v>CECUM</v>
      </c>
      <c r="F108" s="24" t="str" cm="1">
        <f t="array" aca="1" ref="F108" ca="1">INDIRECT("'"&amp;$A108&amp;"'!$I1")</f>
        <v>LOG10</v>
      </c>
      <c r="G108" s="24" cm="1">
        <f t="array" aca="1" ref="G108" ca="1">INDIRECT("'"&amp;$A108&amp;"'!$G1")</f>
        <v>52</v>
      </c>
      <c r="H108" s="24" cm="1">
        <f t="array" aca="1" ref="H108" ca="1">INDIRECT("'"&amp;$A108&amp;"'!$B3")</f>
        <v>1</v>
      </c>
      <c r="I108" s="34" cm="1">
        <f t="array" aca="1" ref="I108" ca="1">INDIRECT("'"&amp;$A108&amp;"'!$C3")</f>
        <v>19</v>
      </c>
      <c r="J108" s="31">
        <f t="shared" ca="1" si="24"/>
        <v>0.4153176818</v>
      </c>
      <c r="K108" s="31">
        <f t="shared" ca="1" si="23"/>
        <v>0.1640343434</v>
      </c>
      <c r="L108" s="31">
        <f t="shared" ca="1" si="23"/>
        <v>2.6415590400000001E-2</v>
      </c>
      <c r="M108" s="30">
        <f t="shared" ca="1" si="23"/>
        <v>0.90036239360000003</v>
      </c>
      <c r="N108" s="30">
        <f t="shared" ca="1" si="23"/>
        <v>8.0106655900000004E-2</v>
      </c>
      <c r="O108" s="30">
        <f t="shared" ca="1" si="23"/>
        <v>0.63794382289999996</v>
      </c>
      <c r="P108" s="30">
        <f t="shared" ca="1" si="23"/>
        <v>0.44896499359999997</v>
      </c>
      <c r="R108" s="38">
        <f ca="1">VLOOKUP(R$1,INDIRECT("'"&amp;$A108&amp;"'!$A:$E"),5,FALSE)</f>
        <v>2.9456553199999999E-2</v>
      </c>
    </row>
    <row r="109" spans="1:18" ht="19.5" customHeight="1">
      <c r="E109" s="25"/>
      <c r="G109" s="25"/>
      <c r="H109" s="25"/>
      <c r="I109" s="25"/>
    </row>
    <row r="110" spans="1:18" ht="19.5" customHeight="1">
      <c r="E110" s="25"/>
      <c r="G110" s="25"/>
      <c r="H110" s="25"/>
      <c r="I110" s="25"/>
    </row>
    <row r="111" spans="1:18" ht="19.5" customHeight="1">
      <c r="E111" s="25"/>
      <c r="G111" s="25"/>
      <c r="H111" s="25"/>
      <c r="I111" s="25"/>
    </row>
    <row r="112" spans="1:18" ht="19.5" customHeight="1">
      <c r="E112" s="25"/>
      <c r="G112" s="25"/>
      <c r="H112" s="25"/>
      <c r="I112" s="25"/>
    </row>
    <row r="113" spans="2:9" ht="19.5" customHeight="1">
      <c r="E113" s="25"/>
      <c r="G113" s="25"/>
      <c r="H113" s="25"/>
      <c r="I113" s="25"/>
    </row>
    <row r="114" spans="2:9" ht="19.5" customHeight="1">
      <c r="E114" s="25"/>
      <c r="G114" s="25"/>
      <c r="H114" s="25"/>
      <c r="I114" s="25"/>
    </row>
    <row r="115" spans="2:9" ht="19.5" customHeight="1">
      <c r="E115" s="25"/>
      <c r="G115" s="25"/>
      <c r="H115" s="25"/>
      <c r="I115" s="25"/>
    </row>
    <row r="116" spans="2:9" ht="19.5" customHeight="1">
      <c r="E116" s="25"/>
      <c r="G116" s="25"/>
      <c r="H116" s="25"/>
      <c r="I116" s="25"/>
    </row>
    <row r="117" spans="2:9" ht="19.5" customHeight="1">
      <c r="E117" s="25"/>
      <c r="G117" s="25"/>
      <c r="H117" s="25"/>
      <c r="I117" s="25"/>
    </row>
    <row r="118" spans="2:9" ht="19.5" customHeight="1">
      <c r="B118" s="25"/>
      <c r="E118" s="25"/>
      <c r="G118" s="25"/>
      <c r="H118" s="25"/>
      <c r="I118" s="25"/>
    </row>
    <row r="119" spans="2:9" ht="19.5" customHeight="1">
      <c r="B119" s="25"/>
      <c r="E119" s="25"/>
      <c r="G119" s="25"/>
      <c r="H119" s="25"/>
      <c r="I119" s="25"/>
    </row>
    <row r="120" spans="2:9" ht="19.5" customHeight="1">
      <c r="B120" s="25"/>
      <c r="E120" s="25"/>
      <c r="G120" s="25"/>
      <c r="H120" s="25"/>
      <c r="I120" s="25"/>
    </row>
    <row r="121" spans="2:9" ht="19.5" customHeight="1">
      <c r="B121" s="25"/>
      <c r="E121" s="25"/>
      <c r="G121" s="25"/>
      <c r="H121" s="25"/>
      <c r="I121" s="25"/>
    </row>
    <row r="122" spans="2:9" ht="19.5" customHeight="1">
      <c r="B122" s="25"/>
      <c r="E122" s="25"/>
      <c r="G122" s="25"/>
      <c r="H122" s="25"/>
      <c r="I122" s="25"/>
    </row>
    <row r="123" spans="2:9" ht="19.5" customHeight="1">
      <c r="B123" s="25"/>
      <c r="E123" s="25"/>
      <c r="G123" s="25"/>
      <c r="H123" s="25"/>
      <c r="I123" s="25"/>
    </row>
    <row r="124" spans="2:9" ht="19.5" customHeight="1">
      <c r="B124" s="25"/>
      <c r="E124" s="25"/>
      <c r="G124" s="25"/>
      <c r="H124" s="25"/>
      <c r="I124" s="25"/>
    </row>
    <row r="125" spans="2:9" ht="19.5" customHeight="1">
      <c r="B125" s="25"/>
      <c r="E125" s="25"/>
      <c r="G125" s="25"/>
      <c r="H125" s="25"/>
      <c r="I125" s="25"/>
    </row>
    <row r="126" spans="2:9" ht="19.5" customHeight="1">
      <c r="B126" s="25"/>
      <c r="E126" s="25"/>
      <c r="G126" s="25"/>
      <c r="H126" s="25"/>
      <c r="I126" s="25"/>
    </row>
    <row r="127" spans="2:9" ht="19.5" customHeight="1">
      <c r="B127" s="25"/>
      <c r="E127" s="25"/>
      <c r="G127" s="25"/>
      <c r="H127" s="25"/>
      <c r="I127" s="25"/>
    </row>
    <row r="128" spans="2:9" ht="19.5" customHeight="1">
      <c r="B128" s="25"/>
      <c r="E128" s="25"/>
      <c r="G128" s="25"/>
      <c r="H128" s="25"/>
      <c r="I128" s="25"/>
    </row>
    <row r="129" spans="2:9" ht="19.5" customHeight="1">
      <c r="B129" s="25"/>
      <c r="E129" s="25"/>
      <c r="G129" s="25"/>
      <c r="H129" s="25"/>
      <c r="I129" s="25"/>
    </row>
    <row r="130" spans="2:9" ht="19.5" customHeight="1">
      <c r="B130" s="25"/>
      <c r="E130" s="25"/>
      <c r="G130" s="25"/>
      <c r="H130" s="25"/>
      <c r="I130" s="25"/>
    </row>
    <row r="131" spans="2:9" ht="19.5" customHeight="1">
      <c r="B131" s="25"/>
      <c r="E131" s="25"/>
      <c r="G131" s="25"/>
      <c r="H131" s="25"/>
      <c r="I131" s="25"/>
    </row>
    <row r="132" spans="2:9" ht="19.5" customHeight="1">
      <c r="B132" s="25"/>
      <c r="E132" s="25"/>
      <c r="G132" s="25"/>
      <c r="H132" s="25"/>
      <c r="I132" s="25"/>
    </row>
    <row r="133" spans="2:9" ht="19.5" customHeight="1">
      <c r="B133" s="25"/>
      <c r="E133" s="25"/>
      <c r="G133" s="25"/>
      <c r="H133" s="25"/>
      <c r="I133" s="25"/>
    </row>
    <row r="134" spans="2:9" ht="19.5" customHeight="1">
      <c r="B134" s="25"/>
      <c r="E134" s="25"/>
      <c r="G134" s="25"/>
      <c r="H134" s="25"/>
      <c r="I134" s="25"/>
    </row>
    <row r="135" spans="2:9" ht="19.5" customHeight="1">
      <c r="B135" s="25"/>
      <c r="E135" s="25"/>
      <c r="G135" s="25"/>
      <c r="H135" s="25"/>
      <c r="I135" s="25"/>
    </row>
    <row r="136" spans="2:9" ht="19.5" customHeight="1">
      <c r="B136" s="25"/>
      <c r="E136" s="25"/>
      <c r="G136" s="25"/>
      <c r="H136" s="25"/>
      <c r="I136" s="25"/>
    </row>
    <row r="137" spans="2:9" ht="19.5" customHeight="1">
      <c r="B137" s="25"/>
      <c r="E137" s="25"/>
      <c r="G137" s="25"/>
      <c r="H137" s="25"/>
      <c r="I137" s="25"/>
    </row>
    <row r="138" spans="2:9" ht="19.5" customHeight="1">
      <c r="B138" s="25"/>
      <c r="E138" s="25"/>
      <c r="G138" s="25"/>
      <c r="H138" s="25"/>
      <c r="I138" s="25"/>
    </row>
    <row r="139" spans="2:9" ht="19.5" customHeight="1">
      <c r="B139" s="25"/>
      <c r="E139" s="25"/>
      <c r="G139" s="25"/>
      <c r="H139" s="25"/>
      <c r="I139" s="25"/>
    </row>
    <row r="140" spans="2:9" ht="19.5" customHeight="1">
      <c r="B140" s="25"/>
      <c r="E140" s="25"/>
      <c r="G140" s="25"/>
      <c r="H140" s="25"/>
      <c r="I140" s="25"/>
    </row>
    <row r="141" spans="2:9" ht="19.5" customHeight="1">
      <c r="B141" s="25"/>
      <c r="E141" s="25"/>
      <c r="G141" s="25"/>
      <c r="H141" s="25"/>
      <c r="I141" s="25"/>
    </row>
    <row r="142" spans="2:9" ht="19.5" customHeight="1">
      <c r="B142" s="25"/>
      <c r="E142" s="25"/>
      <c r="G142" s="25"/>
      <c r="H142" s="25"/>
      <c r="I142" s="25"/>
    </row>
    <row r="143" spans="2:9" ht="19.5" customHeight="1">
      <c r="B143" s="25"/>
      <c r="E143" s="25"/>
      <c r="G143" s="25"/>
      <c r="H143" s="25"/>
      <c r="I143" s="25"/>
    </row>
    <row r="144" spans="2:9" ht="19.5" customHeight="1">
      <c r="B144" s="25"/>
      <c r="E144" s="25"/>
      <c r="G144" s="25"/>
      <c r="H144" s="25"/>
      <c r="I144" s="25"/>
    </row>
    <row r="145" spans="2:9" ht="19.5" customHeight="1">
      <c r="B145" s="25"/>
      <c r="E145" s="25"/>
      <c r="G145" s="25"/>
      <c r="H145" s="25"/>
      <c r="I145" s="25"/>
    </row>
    <row r="146" spans="2:9" ht="19.5" customHeight="1">
      <c r="B146" s="25"/>
      <c r="E146" s="25"/>
      <c r="G146" s="25"/>
      <c r="H146" s="25"/>
      <c r="I146" s="25"/>
    </row>
    <row r="147" spans="2:9" ht="19.5" customHeight="1">
      <c r="B147" s="25"/>
      <c r="E147" s="25"/>
      <c r="G147" s="25"/>
      <c r="H147" s="25"/>
      <c r="I147" s="25"/>
    </row>
    <row r="148" spans="2:9" ht="19.5" customHeight="1">
      <c r="B148" s="25"/>
      <c r="E148" s="25"/>
      <c r="G148" s="25"/>
      <c r="H148" s="25"/>
      <c r="I148" s="25"/>
    </row>
    <row r="149" spans="2:9" ht="19.5" customHeight="1">
      <c r="B149" s="25"/>
      <c r="E149" s="25"/>
      <c r="G149" s="25"/>
      <c r="H149" s="25"/>
      <c r="I149" s="25"/>
    </row>
    <row r="150" spans="2:9" ht="19.5" customHeight="1">
      <c r="B150" s="25"/>
      <c r="E150" s="25"/>
      <c r="G150" s="25"/>
      <c r="H150" s="25"/>
      <c r="I150" s="25"/>
    </row>
    <row r="151" spans="2:9" ht="19.5" customHeight="1">
      <c r="B151" s="25"/>
      <c r="E151" s="25"/>
      <c r="G151" s="25"/>
      <c r="H151" s="25"/>
      <c r="I151" s="25"/>
    </row>
    <row r="152" spans="2:9" ht="19.5" customHeight="1">
      <c r="B152" s="25"/>
      <c r="E152" s="25"/>
      <c r="G152" s="25"/>
      <c r="H152" s="25"/>
      <c r="I152" s="25"/>
    </row>
    <row r="153" spans="2:9" ht="19.5" customHeight="1">
      <c r="B153" s="25"/>
      <c r="E153" s="25"/>
      <c r="G153" s="25"/>
      <c r="H153" s="25"/>
      <c r="I153" s="25"/>
    </row>
    <row r="154" spans="2:9" ht="19.5" customHeight="1">
      <c r="B154" s="25"/>
      <c r="E154" s="25"/>
      <c r="G154" s="25"/>
      <c r="H154" s="25"/>
      <c r="I154" s="25"/>
    </row>
    <row r="155" spans="2:9" ht="19.5" customHeight="1">
      <c r="B155" s="25"/>
      <c r="E155" s="25"/>
      <c r="G155" s="25"/>
      <c r="H155" s="25"/>
      <c r="I155" s="25"/>
    </row>
    <row r="156" spans="2:9" ht="19.5" customHeight="1">
      <c r="B156" s="25"/>
      <c r="E156" s="25"/>
      <c r="G156" s="25"/>
      <c r="H156" s="25"/>
      <c r="I156" s="25"/>
    </row>
    <row r="157" spans="2:9" ht="19.5" customHeight="1">
      <c r="B157" s="25"/>
      <c r="E157" s="25"/>
      <c r="G157" s="25"/>
      <c r="H157" s="25"/>
      <c r="I157" s="25"/>
    </row>
    <row r="158" spans="2:9" ht="19.5" customHeight="1">
      <c r="B158" s="25"/>
      <c r="E158" s="25"/>
      <c r="G158" s="25"/>
      <c r="H158" s="25"/>
      <c r="I158" s="25"/>
    </row>
    <row r="159" spans="2:9" ht="19.5" customHeight="1">
      <c r="B159" s="25"/>
      <c r="E159" s="25"/>
      <c r="G159" s="25"/>
      <c r="H159" s="25"/>
      <c r="I159" s="25"/>
    </row>
    <row r="160" spans="2:9" ht="19.5" customHeight="1">
      <c r="B160" s="25"/>
      <c r="E160" s="25"/>
      <c r="G160" s="25"/>
      <c r="H160" s="25"/>
      <c r="I160" s="25"/>
    </row>
    <row r="161" spans="2:9" ht="19.5" customHeight="1">
      <c r="B161" s="25"/>
      <c r="E161" s="25"/>
      <c r="G161" s="25"/>
      <c r="H161" s="25"/>
      <c r="I161" s="25"/>
    </row>
    <row r="162" spans="2:9" ht="19.5" customHeight="1">
      <c r="B162" s="25"/>
      <c r="E162" s="25"/>
      <c r="G162" s="25"/>
      <c r="H162" s="25"/>
      <c r="I162" s="25"/>
    </row>
    <row r="163" spans="2:9" ht="19.5" customHeight="1">
      <c r="B163" s="25"/>
      <c r="E163" s="25"/>
      <c r="G163" s="25"/>
      <c r="H163" s="25"/>
      <c r="I163" s="25"/>
    </row>
    <row r="164" spans="2:9" ht="19.5" customHeight="1">
      <c r="B164" s="25"/>
      <c r="E164" s="25"/>
      <c r="G164" s="25"/>
      <c r="H164" s="25"/>
      <c r="I164" s="25"/>
    </row>
    <row r="165" spans="2:9" ht="19.5" customHeight="1">
      <c r="B165" s="25"/>
      <c r="E165" s="25"/>
      <c r="G165" s="25"/>
      <c r="H165" s="25"/>
      <c r="I165" s="25"/>
    </row>
    <row r="166" spans="2:9" ht="19.5" customHeight="1">
      <c r="B166" s="25"/>
      <c r="E166" s="25"/>
      <c r="G166" s="25"/>
      <c r="H166" s="25"/>
      <c r="I166" s="25"/>
    </row>
    <row r="167" spans="2:9" ht="19.5" customHeight="1">
      <c r="B167" s="25"/>
      <c r="E167" s="25"/>
      <c r="G167" s="25"/>
      <c r="H167" s="25"/>
      <c r="I167" s="25"/>
    </row>
    <row r="168" spans="2:9" ht="19.5" customHeight="1">
      <c r="B168" s="25"/>
      <c r="E168" s="25"/>
      <c r="G168" s="25"/>
      <c r="H168" s="25"/>
      <c r="I168" s="25"/>
    </row>
    <row r="169" spans="2:9" ht="19.5" customHeight="1">
      <c r="B169" s="25"/>
      <c r="E169" s="25"/>
      <c r="G169" s="25"/>
      <c r="H169" s="25"/>
      <c r="I169" s="25"/>
    </row>
    <row r="170" spans="2:9" ht="19.5" customHeight="1">
      <c r="B170" s="25"/>
      <c r="E170" s="25"/>
      <c r="G170" s="25"/>
      <c r="H170" s="25"/>
      <c r="I170" s="25"/>
    </row>
    <row r="171" spans="2:9" ht="19.5" customHeight="1">
      <c r="B171" s="25"/>
      <c r="E171" s="25"/>
      <c r="G171" s="25"/>
      <c r="H171" s="25"/>
      <c r="I171" s="25"/>
    </row>
    <row r="172" spans="2:9" ht="19.5" customHeight="1">
      <c r="B172" s="25"/>
      <c r="E172" s="25"/>
      <c r="G172" s="25"/>
      <c r="H172" s="25"/>
      <c r="I172" s="25"/>
    </row>
    <row r="173" spans="2:9" ht="19.5" customHeight="1">
      <c r="B173" s="25"/>
      <c r="E173" s="25"/>
      <c r="G173" s="25"/>
      <c r="H173" s="25"/>
      <c r="I173" s="25"/>
    </row>
    <row r="174" spans="2:9" ht="19.5" customHeight="1">
      <c r="B174" s="25"/>
      <c r="E174" s="25"/>
      <c r="G174" s="25"/>
      <c r="H174" s="25"/>
      <c r="I174" s="25"/>
    </row>
    <row r="175" spans="2:9" ht="19.5" customHeight="1">
      <c r="B175" s="25"/>
      <c r="E175" s="25"/>
      <c r="G175" s="25"/>
      <c r="H175" s="25"/>
      <c r="I175" s="25"/>
    </row>
    <row r="176" spans="2:9" ht="19.5" customHeight="1">
      <c r="B176" s="25"/>
      <c r="E176" s="25"/>
      <c r="G176" s="25"/>
      <c r="H176" s="25"/>
      <c r="I176" s="25"/>
    </row>
    <row r="177" spans="2:9" ht="19.5" customHeight="1">
      <c r="B177" s="25"/>
      <c r="E177" s="25"/>
      <c r="G177" s="25"/>
      <c r="H177" s="25"/>
      <c r="I177" s="25"/>
    </row>
    <row r="178" spans="2:9" ht="19.5" customHeight="1">
      <c r="B178" s="25"/>
      <c r="E178" s="25"/>
      <c r="G178" s="25"/>
      <c r="H178" s="25"/>
      <c r="I178" s="25"/>
    </row>
    <row r="179" spans="2:9" ht="19.5" customHeight="1">
      <c r="B179" s="25"/>
      <c r="E179" s="25"/>
      <c r="G179" s="25"/>
      <c r="H179" s="25"/>
      <c r="I179" s="25"/>
    </row>
    <row r="180" spans="2:9" ht="19.5" customHeight="1">
      <c r="B180" s="25"/>
      <c r="E180" s="25"/>
      <c r="G180" s="25"/>
      <c r="H180" s="25"/>
      <c r="I180" s="25"/>
    </row>
    <row r="181" spans="2:9" ht="19.5" customHeight="1">
      <c r="B181" s="25"/>
      <c r="E181" s="25"/>
      <c r="G181" s="25"/>
      <c r="H181" s="25"/>
      <c r="I181" s="25"/>
    </row>
    <row r="182" spans="2:9" ht="19.5" customHeight="1">
      <c r="B182" s="25"/>
      <c r="E182" s="25"/>
      <c r="G182" s="25"/>
      <c r="H182" s="25"/>
      <c r="I182" s="25"/>
    </row>
    <row r="183" spans="2:9" ht="19.5" customHeight="1">
      <c r="B183" s="25"/>
      <c r="E183" s="25"/>
      <c r="G183" s="25"/>
      <c r="H183" s="25"/>
      <c r="I183" s="25"/>
    </row>
    <row r="184" spans="2:9" ht="19.5" customHeight="1">
      <c r="B184" s="25"/>
      <c r="E184" s="25"/>
      <c r="G184" s="25"/>
      <c r="H184" s="25"/>
      <c r="I184" s="25"/>
    </row>
    <row r="185" spans="2:9" ht="19.5" customHeight="1">
      <c r="B185" s="25"/>
      <c r="E185" s="25"/>
      <c r="G185" s="25"/>
      <c r="H185" s="25"/>
      <c r="I185" s="25"/>
    </row>
    <row r="186" spans="2:9" ht="19.5" customHeight="1">
      <c r="B186" s="25"/>
      <c r="E186" s="25"/>
      <c r="G186" s="25"/>
      <c r="H186" s="25"/>
      <c r="I186" s="25"/>
    </row>
    <row r="187" spans="2:9" ht="19.5" customHeight="1">
      <c r="B187" s="25"/>
      <c r="E187" s="25"/>
      <c r="G187" s="25"/>
      <c r="H187" s="25"/>
      <c r="I187" s="25"/>
    </row>
    <row r="188" spans="2:9" ht="19.5" customHeight="1">
      <c r="B188" s="25"/>
      <c r="E188" s="25"/>
      <c r="G188" s="25"/>
      <c r="H188" s="25"/>
      <c r="I188" s="25"/>
    </row>
    <row r="189" spans="2:9" ht="19.5" customHeight="1">
      <c r="B189" s="25"/>
      <c r="E189" s="25"/>
      <c r="G189" s="25"/>
      <c r="H189" s="25"/>
      <c r="I189" s="25"/>
    </row>
    <row r="190" spans="2:9" ht="19.5" customHeight="1">
      <c r="B190" s="25"/>
      <c r="E190" s="25"/>
      <c r="G190" s="25"/>
      <c r="H190" s="25"/>
      <c r="I190" s="25"/>
    </row>
    <row r="191" spans="2:9" ht="19.5" customHeight="1">
      <c r="B191" s="25"/>
      <c r="E191" s="25"/>
      <c r="G191" s="25"/>
      <c r="H191" s="25"/>
      <c r="I191" s="25"/>
    </row>
    <row r="192" spans="2:9" ht="19.5" customHeight="1">
      <c r="B192" s="25"/>
      <c r="E192" s="25"/>
      <c r="G192" s="25"/>
      <c r="H192" s="25"/>
      <c r="I192" s="25"/>
    </row>
    <row r="193" spans="2:9" ht="19.5" customHeight="1">
      <c r="B193" s="25"/>
      <c r="E193" s="25"/>
      <c r="G193" s="25"/>
      <c r="H193" s="25"/>
      <c r="I193" s="25"/>
    </row>
    <row r="194" spans="2:9" ht="19.5" customHeight="1">
      <c r="B194" s="25"/>
      <c r="E194" s="25"/>
      <c r="G194" s="25"/>
      <c r="H194" s="25"/>
      <c r="I194" s="25"/>
    </row>
    <row r="195" spans="2:9" ht="19.5" customHeight="1">
      <c r="B195" s="25"/>
      <c r="E195" s="25"/>
      <c r="G195" s="25"/>
      <c r="H195" s="25"/>
      <c r="I195" s="25"/>
    </row>
    <row r="196" spans="2:9" ht="19.5" customHeight="1">
      <c r="B196" s="25"/>
      <c r="E196" s="25"/>
      <c r="G196" s="25"/>
      <c r="H196" s="25"/>
      <c r="I196" s="25"/>
    </row>
    <row r="197" spans="2:9" ht="19.5" customHeight="1">
      <c r="B197" s="25"/>
      <c r="E197" s="25"/>
      <c r="G197" s="25"/>
      <c r="H197" s="25"/>
      <c r="I197" s="25"/>
    </row>
    <row r="198" spans="2:9" ht="19.5" customHeight="1">
      <c r="B198" s="25"/>
      <c r="E198" s="25"/>
      <c r="G198" s="25"/>
      <c r="H198" s="25"/>
      <c r="I198" s="25"/>
    </row>
    <row r="199" spans="2:9" ht="19.5" customHeight="1">
      <c r="B199" s="25"/>
      <c r="E199" s="25"/>
      <c r="G199" s="25"/>
      <c r="H199" s="25"/>
      <c r="I199" s="25"/>
    </row>
    <row r="200" spans="2:9" ht="19.5" customHeight="1">
      <c r="B200" s="25"/>
      <c r="E200" s="25"/>
      <c r="G200" s="25"/>
      <c r="H200" s="25"/>
      <c r="I200" s="25"/>
    </row>
    <row r="201" spans="2:9" ht="19.5" customHeight="1">
      <c r="B201" s="25"/>
      <c r="E201" s="25"/>
      <c r="G201" s="25"/>
      <c r="H201" s="25"/>
      <c r="I201" s="25"/>
    </row>
    <row r="202" spans="2:9" ht="19.5" customHeight="1">
      <c r="B202" s="25"/>
      <c r="E202" s="25"/>
      <c r="G202" s="25"/>
      <c r="H202" s="25"/>
      <c r="I202" s="25"/>
    </row>
    <row r="203" spans="2:9" ht="19.5" customHeight="1">
      <c r="B203" s="25"/>
      <c r="E203" s="25"/>
      <c r="G203" s="25"/>
      <c r="H203" s="25"/>
      <c r="I203" s="25"/>
    </row>
    <row r="204" spans="2:9" ht="19.5" customHeight="1">
      <c r="B204" s="25"/>
      <c r="E204" s="25"/>
      <c r="G204" s="25"/>
      <c r="H204" s="25"/>
      <c r="I204" s="25"/>
    </row>
    <row r="205" spans="2:9" ht="19.5" customHeight="1">
      <c r="B205" s="25"/>
      <c r="E205" s="25"/>
      <c r="G205" s="25"/>
      <c r="H205" s="25"/>
      <c r="I205" s="25"/>
    </row>
    <row r="206" spans="2:9" ht="19.5" customHeight="1">
      <c r="B206" s="25"/>
      <c r="E206" s="25"/>
      <c r="G206" s="25"/>
      <c r="H206" s="25"/>
      <c r="I206" s="25"/>
    </row>
    <row r="207" spans="2:9" ht="19.5" customHeight="1">
      <c r="B207" s="25"/>
      <c r="E207" s="25"/>
      <c r="G207" s="25"/>
      <c r="H207" s="25"/>
      <c r="I207" s="25"/>
    </row>
    <row r="208" spans="2:9" ht="19.5" customHeight="1">
      <c r="B208" s="25"/>
      <c r="E208" s="25"/>
      <c r="G208" s="25"/>
      <c r="H208" s="25"/>
      <c r="I208" s="25"/>
    </row>
    <row r="209" spans="2:18" ht="19.5" customHeight="1">
      <c r="B209" s="25"/>
      <c r="E209" s="25"/>
      <c r="G209" s="25"/>
      <c r="H209" s="25"/>
      <c r="I209" s="25"/>
    </row>
    <row r="210" spans="2:18" ht="19.5" customHeight="1">
      <c r="B210" s="25"/>
      <c r="E210" s="25"/>
      <c r="G210" s="25"/>
      <c r="H210" s="25"/>
      <c r="I210" s="25"/>
    </row>
    <row r="211" spans="2:18" ht="19.5" customHeight="1">
      <c r="B211" s="25"/>
      <c r="E211" s="25"/>
      <c r="G211" s="25"/>
      <c r="H211" s="25"/>
      <c r="I211" s="25"/>
    </row>
    <row r="212" spans="2:18" ht="19.5" customHeight="1">
      <c r="B212" s="25"/>
      <c r="E212" s="25"/>
      <c r="G212" s="25"/>
      <c r="H212" s="25"/>
      <c r="I212" s="25"/>
      <c r="J212" s="33"/>
      <c r="K212" s="33"/>
      <c r="L212" s="33"/>
      <c r="M212" s="32"/>
      <c r="N212" s="32"/>
      <c r="O212" s="32"/>
      <c r="P212" s="32"/>
      <c r="Q212" s="39"/>
      <c r="R212" s="39"/>
    </row>
    <row r="213" spans="2:18" ht="19.5" customHeight="1">
      <c r="B213" s="25"/>
      <c r="E213" s="25"/>
      <c r="G213" s="25"/>
      <c r="H213" s="25"/>
      <c r="I213" s="25"/>
      <c r="J213" s="33"/>
      <c r="K213" s="33"/>
      <c r="L213" s="33"/>
      <c r="M213" s="32"/>
      <c r="N213" s="32"/>
      <c r="O213" s="32"/>
      <c r="P213" s="32"/>
      <c r="Q213" s="39"/>
      <c r="R213" s="39"/>
    </row>
    <row r="214" spans="2:18" ht="19.5" customHeight="1">
      <c r="B214" s="25"/>
      <c r="E214" s="25"/>
      <c r="G214" s="25"/>
      <c r="H214" s="25"/>
      <c r="I214" s="25"/>
      <c r="J214" s="33"/>
      <c r="K214" s="33"/>
      <c r="L214" s="33"/>
      <c r="M214" s="32"/>
      <c r="N214" s="32"/>
      <c r="O214" s="32"/>
      <c r="P214" s="32"/>
      <c r="Q214" s="39"/>
      <c r="R214" s="39"/>
    </row>
    <row r="215" spans="2:18" ht="19.5" customHeight="1">
      <c r="B215" s="25"/>
      <c r="E215" s="25"/>
      <c r="G215" s="25"/>
      <c r="H215" s="25"/>
      <c r="I215" s="25"/>
      <c r="J215" s="33"/>
      <c r="K215" s="33"/>
      <c r="L215" s="33"/>
      <c r="M215" s="32"/>
      <c r="N215" s="32"/>
      <c r="O215" s="32"/>
      <c r="P215" s="32"/>
      <c r="Q215" s="39"/>
      <c r="R215" s="39"/>
    </row>
    <row r="216" spans="2:18" ht="19.5" customHeight="1">
      <c r="B216" s="25"/>
      <c r="E216" s="25"/>
      <c r="G216" s="25"/>
      <c r="H216" s="25"/>
      <c r="I216" s="25"/>
      <c r="J216" s="33"/>
      <c r="K216" s="33"/>
      <c r="L216" s="33"/>
      <c r="M216" s="32"/>
      <c r="N216" s="32"/>
      <c r="O216" s="32"/>
      <c r="P216" s="32"/>
      <c r="Q216" s="39"/>
      <c r="R216" s="39"/>
    </row>
    <row r="217" spans="2:18" ht="19.5" customHeight="1">
      <c r="B217" s="25"/>
      <c r="E217" s="25"/>
      <c r="G217" s="25"/>
      <c r="H217" s="25"/>
      <c r="I217" s="25"/>
      <c r="J217" s="33"/>
      <c r="K217" s="33"/>
      <c r="L217" s="33"/>
      <c r="M217" s="32"/>
      <c r="N217" s="32"/>
      <c r="O217" s="32"/>
      <c r="P217" s="32"/>
      <c r="Q217" s="39"/>
      <c r="R217" s="39"/>
    </row>
    <row r="218" spans="2:18" ht="48" customHeight="1"/>
  </sheetData>
  <phoneticPr fontId="1" type="noConversion"/>
  <conditionalFormatting sqref="J1:R1048576">
    <cfRule type="cellIs" dxfId="2" priority="1" operator="equal">
      <formula>"&lt;.0001"</formula>
    </cfRule>
    <cfRule type="cellIs" dxfId="1" priority="2" operator="equal">
      <formula>"&lt;.0000000001"</formula>
    </cfRule>
    <cfRule type="cellIs" dxfId="0" priority="3" operator="lessThan">
      <formula>0.05</formula>
    </cfRule>
  </conditionalFormatting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52</v>
      </c>
      <c r="H1" t="s">
        <v>154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19</v>
      </c>
      <c r="D3">
        <v>2.35</v>
      </c>
      <c r="E3">
        <v>0.14188428</v>
      </c>
    </row>
    <row r="4" spans="1:9">
      <c r="A4" t="s">
        <v>134</v>
      </c>
      <c r="B4">
        <v>1</v>
      </c>
      <c r="C4">
        <v>19</v>
      </c>
      <c r="D4">
        <v>0.01</v>
      </c>
      <c r="E4">
        <v>0.92313691659999997</v>
      </c>
    </row>
    <row r="5" spans="1:9">
      <c r="A5" t="s">
        <v>124</v>
      </c>
      <c r="B5">
        <v>1</v>
      </c>
      <c r="C5">
        <v>24</v>
      </c>
      <c r="D5">
        <v>5.03</v>
      </c>
      <c r="E5">
        <v>3.4436073800000001E-2</v>
      </c>
    </row>
    <row r="6" spans="1:9">
      <c r="A6" t="s">
        <v>135</v>
      </c>
      <c r="B6">
        <v>1</v>
      </c>
      <c r="C6">
        <v>19</v>
      </c>
      <c r="D6">
        <v>0.11</v>
      </c>
      <c r="E6">
        <v>0.73849341930000001</v>
      </c>
    </row>
    <row r="7" spans="1:9">
      <c r="A7" t="s">
        <v>136</v>
      </c>
      <c r="B7">
        <v>1</v>
      </c>
      <c r="C7">
        <v>19</v>
      </c>
      <c r="D7">
        <v>0.13</v>
      </c>
      <c r="E7">
        <v>0.7196592383</v>
      </c>
    </row>
    <row r="8" spans="1:9">
      <c r="A8" t="s">
        <v>137</v>
      </c>
      <c r="B8">
        <v>1</v>
      </c>
      <c r="C8">
        <v>19</v>
      </c>
      <c r="D8">
        <v>1.49</v>
      </c>
      <c r="E8">
        <v>0.23744249649999999</v>
      </c>
    </row>
    <row r="9" spans="1:9">
      <c r="A9" t="s">
        <v>138</v>
      </c>
      <c r="B9">
        <v>1</v>
      </c>
      <c r="C9">
        <v>19</v>
      </c>
      <c r="D9">
        <v>1.66</v>
      </c>
      <c r="E9">
        <v>0.21325005250000001</v>
      </c>
    </row>
    <row r="10" spans="1:9">
      <c r="A10" t="s">
        <v>178</v>
      </c>
      <c r="B10">
        <v>1</v>
      </c>
      <c r="C10">
        <v>19</v>
      </c>
      <c r="D10">
        <v>2.2799999999999998</v>
      </c>
      <c r="E10">
        <v>0.1477047927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0.4219</v>
      </c>
      <c r="F17">
        <v>2.622E-2</v>
      </c>
      <c r="G17">
        <v>19</v>
      </c>
      <c r="H17">
        <v>16.09</v>
      </c>
      <c r="I17" t="s">
        <v>139</v>
      </c>
    </row>
    <row r="18" spans="1:9">
      <c r="A18" t="s">
        <v>39</v>
      </c>
      <c r="B18">
        <v>1</v>
      </c>
      <c r="E18">
        <v>0.36849999999999999</v>
      </c>
      <c r="F18">
        <v>2.4969999999999999E-2</v>
      </c>
      <c r="G18">
        <v>19</v>
      </c>
      <c r="H18">
        <v>14.76</v>
      </c>
      <c r="I18" t="s">
        <v>139</v>
      </c>
    </row>
    <row r="19" spans="1:9">
      <c r="A19" t="s">
        <v>134</v>
      </c>
      <c r="C19">
        <v>0</v>
      </c>
      <c r="E19">
        <v>0.39360000000000001</v>
      </c>
      <c r="F19">
        <v>2.5149999999999999E-2</v>
      </c>
      <c r="G19">
        <v>19</v>
      </c>
      <c r="H19">
        <v>15.65</v>
      </c>
      <c r="I19" t="s">
        <v>139</v>
      </c>
    </row>
    <row r="20" spans="1:9">
      <c r="A20" t="s">
        <v>134</v>
      </c>
      <c r="C20">
        <v>1</v>
      </c>
      <c r="E20">
        <v>0.39679999999999999</v>
      </c>
      <c r="F20">
        <v>2.443E-2</v>
      </c>
      <c r="G20">
        <v>19</v>
      </c>
      <c r="H20">
        <v>16.239999999999998</v>
      </c>
      <c r="I20" t="s">
        <v>139</v>
      </c>
    </row>
    <row r="21" spans="1:9">
      <c r="A21" t="s">
        <v>124</v>
      </c>
      <c r="D21">
        <v>2</v>
      </c>
      <c r="E21">
        <v>0.44529999999999997</v>
      </c>
      <c r="F21">
        <v>2.9860000000000001E-2</v>
      </c>
      <c r="G21">
        <v>24</v>
      </c>
      <c r="H21">
        <v>14.91</v>
      </c>
      <c r="I21" t="s">
        <v>139</v>
      </c>
    </row>
    <row r="22" spans="1:9">
      <c r="A22" t="s">
        <v>124</v>
      </c>
      <c r="D22">
        <v>8</v>
      </c>
      <c r="E22">
        <v>0.34510000000000002</v>
      </c>
      <c r="F22">
        <v>2.8469999999999999E-2</v>
      </c>
      <c r="G22">
        <v>24</v>
      </c>
      <c r="H22">
        <v>12.12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0.42599999999999999</v>
      </c>
      <c r="F23">
        <v>3.5470000000000002E-2</v>
      </c>
      <c r="G23">
        <v>19</v>
      </c>
      <c r="H23">
        <v>12.01</v>
      </c>
      <c r="I23">
        <v>3E-10</v>
      </c>
    </row>
    <row r="24" spans="1:9">
      <c r="A24" t="s">
        <v>135</v>
      </c>
      <c r="B24">
        <v>0</v>
      </c>
      <c r="C24">
        <v>1</v>
      </c>
      <c r="E24">
        <v>0.4178</v>
      </c>
      <c r="F24">
        <v>3.524E-2</v>
      </c>
      <c r="G24">
        <v>19</v>
      </c>
      <c r="H24">
        <v>11.86</v>
      </c>
      <c r="I24">
        <v>3E-10</v>
      </c>
    </row>
    <row r="25" spans="1:9">
      <c r="A25" t="s">
        <v>135</v>
      </c>
      <c r="B25">
        <v>1</v>
      </c>
      <c r="C25">
        <v>0</v>
      </c>
      <c r="E25">
        <v>0.36130000000000001</v>
      </c>
      <c r="F25">
        <v>3.2919999999999998E-2</v>
      </c>
      <c r="G25">
        <v>19</v>
      </c>
      <c r="H25">
        <v>10.97</v>
      </c>
      <c r="I25">
        <v>1.2E-9</v>
      </c>
    </row>
    <row r="26" spans="1:9">
      <c r="A26" t="s">
        <v>135</v>
      </c>
      <c r="B26">
        <v>1</v>
      </c>
      <c r="C26">
        <v>1</v>
      </c>
      <c r="E26">
        <v>0.37580000000000002</v>
      </c>
      <c r="F26">
        <v>3.4720000000000001E-2</v>
      </c>
      <c r="G26">
        <v>19</v>
      </c>
      <c r="H26">
        <v>10.82</v>
      </c>
      <c r="I26">
        <v>1.5E-9</v>
      </c>
    </row>
    <row r="27" spans="1:9">
      <c r="A27" t="s">
        <v>136</v>
      </c>
      <c r="B27">
        <v>0</v>
      </c>
      <c r="D27">
        <v>2</v>
      </c>
      <c r="E27">
        <v>0.4657</v>
      </c>
      <c r="F27">
        <v>4.4400000000000002E-2</v>
      </c>
      <c r="G27">
        <v>19</v>
      </c>
      <c r="H27">
        <v>10.49</v>
      </c>
      <c r="I27">
        <v>2.4E-9</v>
      </c>
    </row>
    <row r="28" spans="1:9">
      <c r="A28" t="s">
        <v>136</v>
      </c>
      <c r="B28">
        <v>0</v>
      </c>
      <c r="D28">
        <v>8</v>
      </c>
      <c r="E28">
        <v>0.378</v>
      </c>
      <c r="F28">
        <v>3.6470000000000002E-2</v>
      </c>
      <c r="G28">
        <v>19</v>
      </c>
      <c r="H28">
        <v>10.36</v>
      </c>
      <c r="I28">
        <v>2.8999999999999999E-9</v>
      </c>
    </row>
    <row r="29" spans="1:9">
      <c r="A29" t="s">
        <v>136</v>
      </c>
      <c r="B29">
        <v>1</v>
      </c>
      <c r="D29">
        <v>2</v>
      </c>
      <c r="E29">
        <v>0.42480000000000001</v>
      </c>
      <c r="F29">
        <v>3.4410000000000003E-2</v>
      </c>
      <c r="G29">
        <v>19</v>
      </c>
      <c r="H29">
        <v>12.34</v>
      </c>
      <c r="I29">
        <v>2.0000000000000001E-10</v>
      </c>
    </row>
    <row r="30" spans="1:9">
      <c r="A30" t="s">
        <v>136</v>
      </c>
      <c r="B30">
        <v>1</v>
      </c>
      <c r="D30">
        <v>8</v>
      </c>
      <c r="E30">
        <v>0.31230000000000002</v>
      </c>
      <c r="F30">
        <v>3.5830000000000001E-2</v>
      </c>
      <c r="G30">
        <v>19</v>
      </c>
      <c r="H30">
        <v>8.7200000000000006</v>
      </c>
      <c r="I30">
        <v>4.5900000000000001E-8</v>
      </c>
    </row>
    <row r="31" spans="1:9">
      <c r="A31" t="s">
        <v>137</v>
      </c>
      <c r="C31">
        <v>0</v>
      </c>
      <c r="D31">
        <v>2</v>
      </c>
      <c r="E31">
        <v>0.46339999999999998</v>
      </c>
      <c r="F31">
        <v>3.8219999999999997E-2</v>
      </c>
      <c r="G31">
        <v>19</v>
      </c>
      <c r="H31">
        <v>12.13</v>
      </c>
      <c r="I31">
        <v>2.0000000000000001E-10</v>
      </c>
    </row>
    <row r="32" spans="1:9">
      <c r="A32" t="s">
        <v>137</v>
      </c>
      <c r="C32">
        <v>0</v>
      </c>
      <c r="D32">
        <v>8</v>
      </c>
      <c r="E32">
        <v>0.32379999999999998</v>
      </c>
      <c r="F32">
        <v>3.6540000000000003E-2</v>
      </c>
      <c r="G32">
        <v>19</v>
      </c>
      <c r="H32">
        <v>8.86</v>
      </c>
      <c r="I32">
        <v>3.55E-8</v>
      </c>
    </row>
    <row r="33" spans="1:14">
      <c r="A33" t="s">
        <v>137</v>
      </c>
      <c r="C33">
        <v>1</v>
      </c>
      <c r="D33">
        <v>2</v>
      </c>
      <c r="E33">
        <v>0.42709999999999998</v>
      </c>
      <c r="F33">
        <v>3.7240000000000002E-2</v>
      </c>
      <c r="G33">
        <v>19</v>
      </c>
      <c r="H33">
        <v>11.47</v>
      </c>
      <c r="I33">
        <v>6E-10</v>
      </c>
    </row>
    <row r="34" spans="1:14">
      <c r="A34" t="s">
        <v>137</v>
      </c>
      <c r="C34">
        <v>1</v>
      </c>
      <c r="D34">
        <v>8</v>
      </c>
      <c r="E34">
        <v>0.3664</v>
      </c>
      <c r="F34">
        <v>3.6249999999999998E-2</v>
      </c>
      <c r="G34">
        <v>19</v>
      </c>
      <c r="H34">
        <v>10.11</v>
      </c>
      <c r="I34">
        <v>4.3999999999999997E-9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0.51070000000000004</v>
      </c>
      <c r="F35">
        <v>5.4100000000000002E-2</v>
      </c>
      <c r="G35">
        <v>19</v>
      </c>
      <c r="H35">
        <v>9.44</v>
      </c>
      <c r="I35">
        <v>1.3200000000000001E-8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0.3412</v>
      </c>
      <c r="F36">
        <v>5.2249999999999998E-2</v>
      </c>
      <c r="G36">
        <v>19</v>
      </c>
      <c r="H36">
        <v>6.53</v>
      </c>
      <c r="I36">
        <v>2.9741E-6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0.42070000000000002</v>
      </c>
      <c r="F37">
        <v>5.7099999999999998E-2</v>
      </c>
      <c r="G37">
        <v>19</v>
      </c>
      <c r="H37">
        <v>7.37</v>
      </c>
      <c r="I37">
        <v>5.5560000000000003E-7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0.4148</v>
      </c>
      <c r="F38">
        <v>4.6059999999999997E-2</v>
      </c>
      <c r="G38">
        <v>19</v>
      </c>
      <c r="H38">
        <v>9.01</v>
      </c>
      <c r="I38">
        <v>2.7599999999999999E-8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0.41599999999999998</v>
      </c>
      <c r="F39">
        <v>4.9160000000000002E-2</v>
      </c>
      <c r="G39">
        <v>19</v>
      </c>
      <c r="H39">
        <v>8.4600000000000009</v>
      </c>
      <c r="I39">
        <v>7.1900000000000002E-8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0.30649999999999999</v>
      </c>
      <c r="F40">
        <v>4.3860000000000003E-2</v>
      </c>
      <c r="G40">
        <v>19</v>
      </c>
      <c r="H40">
        <v>6.99</v>
      </c>
      <c r="I40">
        <v>1.1739999999999999E-6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0.4335</v>
      </c>
      <c r="F41">
        <v>4.5629999999999997E-2</v>
      </c>
      <c r="G41">
        <v>19</v>
      </c>
      <c r="H41">
        <v>9.5</v>
      </c>
      <c r="I41">
        <v>1.1900000000000001E-8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0.318</v>
      </c>
      <c r="F42">
        <v>5.1700000000000003E-2</v>
      </c>
      <c r="G42">
        <v>19</v>
      </c>
      <c r="H42">
        <v>6.15</v>
      </c>
      <c r="I42">
        <v>6.5127000000000003E-6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5.3339999999999999E-2</v>
      </c>
      <c r="I47">
        <v>3.4799999999999998E-2</v>
      </c>
      <c r="J47">
        <v>19</v>
      </c>
      <c r="K47">
        <v>1.53</v>
      </c>
      <c r="L47">
        <v>0.14188428</v>
      </c>
      <c r="M47" t="s">
        <v>146</v>
      </c>
      <c r="N47">
        <v>0.14188428</v>
      </c>
    </row>
    <row r="48" spans="1:14">
      <c r="A48" t="s">
        <v>134</v>
      </c>
      <c r="C48">
        <v>0</v>
      </c>
      <c r="F48">
        <v>1</v>
      </c>
      <c r="H48">
        <v>-3.1700000000000001E-3</v>
      </c>
      <c r="I48">
        <v>3.2370000000000003E-2</v>
      </c>
      <c r="J48">
        <v>19</v>
      </c>
      <c r="K48">
        <v>-0.1</v>
      </c>
      <c r="L48">
        <v>0.92313691659999997</v>
      </c>
      <c r="M48" t="s">
        <v>146</v>
      </c>
      <c r="N48">
        <v>0.92313691659999997</v>
      </c>
    </row>
    <row r="49" spans="1:14">
      <c r="A49" t="s">
        <v>124</v>
      </c>
      <c r="D49">
        <v>2</v>
      </c>
      <c r="G49">
        <v>8</v>
      </c>
      <c r="H49">
        <v>0.10009999999999999</v>
      </c>
      <c r="I49">
        <v>4.4650000000000002E-2</v>
      </c>
      <c r="J49">
        <v>24</v>
      </c>
      <c r="K49">
        <v>2.2400000000000002</v>
      </c>
      <c r="L49">
        <v>3.4436073800000001E-2</v>
      </c>
      <c r="M49" t="s">
        <v>146</v>
      </c>
      <c r="N49">
        <v>3.4436073800000001E-2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8.1729999999999997E-3</v>
      </c>
      <c r="I50">
        <v>4.743E-2</v>
      </c>
      <c r="J50">
        <v>19</v>
      </c>
      <c r="K50">
        <v>0.17</v>
      </c>
      <c r="L50">
        <v>0.8650224889</v>
      </c>
      <c r="M50" t="s">
        <v>146</v>
      </c>
      <c r="N50">
        <v>0.99860112270000001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6.4670000000000005E-2</v>
      </c>
      <c r="I51">
        <v>4.6420000000000003E-2</v>
      </c>
      <c r="J51">
        <v>19</v>
      </c>
      <c r="K51">
        <v>1.39</v>
      </c>
      <c r="L51">
        <v>0.17966152539999999</v>
      </c>
      <c r="M51" t="s">
        <v>146</v>
      </c>
      <c r="N51">
        <v>0.59443994710000003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5.0169999999999999E-2</v>
      </c>
      <c r="I52">
        <v>4.7879999999999999E-2</v>
      </c>
      <c r="J52">
        <v>19</v>
      </c>
      <c r="K52">
        <v>1.05</v>
      </c>
      <c r="L52">
        <v>0.30788324039999998</v>
      </c>
      <c r="M52" t="s">
        <v>146</v>
      </c>
      <c r="N52">
        <v>0.77836159069999999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5.6500000000000002E-2</v>
      </c>
      <c r="I53">
        <v>4.718E-2</v>
      </c>
      <c r="J53">
        <v>19</v>
      </c>
      <c r="K53">
        <v>1.2</v>
      </c>
      <c r="L53">
        <v>0.2457902364</v>
      </c>
      <c r="M53" t="s">
        <v>146</v>
      </c>
      <c r="N53">
        <v>0.70128776370000001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4.2000000000000003E-2</v>
      </c>
      <c r="I54">
        <v>5.008E-2</v>
      </c>
      <c r="J54">
        <v>19</v>
      </c>
      <c r="K54">
        <v>0.84</v>
      </c>
      <c r="L54">
        <v>0.41207065780000002</v>
      </c>
      <c r="M54" t="s">
        <v>146</v>
      </c>
      <c r="N54">
        <v>0.87121996700000004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-1.4500000000000001E-2</v>
      </c>
      <c r="I55">
        <v>4.5670000000000002E-2</v>
      </c>
      <c r="J55">
        <v>19</v>
      </c>
      <c r="K55">
        <v>-0.32</v>
      </c>
      <c r="L55">
        <v>0.7543029268</v>
      </c>
      <c r="M55" t="s">
        <v>146</v>
      </c>
      <c r="N55">
        <v>0.99145690500000005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8.7749999999999995E-2</v>
      </c>
      <c r="I56">
        <v>6.2080000000000003E-2</v>
      </c>
      <c r="J56">
        <v>19</v>
      </c>
      <c r="K56">
        <v>1.41</v>
      </c>
      <c r="L56">
        <v>0.17367673559999999</v>
      </c>
      <c r="M56" t="s">
        <v>146</v>
      </c>
      <c r="N56">
        <v>0.5831991876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4.0960000000000003E-2</v>
      </c>
      <c r="I57">
        <v>5.2400000000000002E-2</v>
      </c>
      <c r="J57">
        <v>19</v>
      </c>
      <c r="K57">
        <v>0.78</v>
      </c>
      <c r="L57">
        <v>0.44405133969999999</v>
      </c>
      <c r="M57" t="s">
        <v>146</v>
      </c>
      <c r="N57">
        <v>0.89257432000000003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0.1535</v>
      </c>
      <c r="I58">
        <v>6.2579999999999997E-2</v>
      </c>
      <c r="J58">
        <v>19</v>
      </c>
      <c r="K58">
        <v>2.4500000000000002</v>
      </c>
      <c r="L58">
        <v>2.4035701400000001E-2</v>
      </c>
      <c r="M58" t="s">
        <v>146</v>
      </c>
      <c r="N58">
        <v>0.14751251260000001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-4.6800000000000001E-2</v>
      </c>
      <c r="I59">
        <v>4.9939999999999998E-2</v>
      </c>
      <c r="J59">
        <v>19</v>
      </c>
      <c r="K59">
        <v>-0.94</v>
      </c>
      <c r="L59">
        <v>0.3604585018</v>
      </c>
      <c r="M59" t="s">
        <v>146</v>
      </c>
      <c r="N59">
        <v>0.830125577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6.5720000000000001E-2</v>
      </c>
      <c r="I60">
        <v>4.4569999999999999E-2</v>
      </c>
      <c r="J60">
        <v>19</v>
      </c>
      <c r="K60">
        <v>1.47</v>
      </c>
      <c r="L60">
        <v>0.15676770810000001</v>
      </c>
      <c r="M60" t="s">
        <v>146</v>
      </c>
      <c r="N60">
        <v>0.54977387010000001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0.1125</v>
      </c>
      <c r="I61">
        <v>4.9430000000000002E-2</v>
      </c>
      <c r="J61">
        <v>19</v>
      </c>
      <c r="K61">
        <v>2.2799999999999998</v>
      </c>
      <c r="L61">
        <v>3.4597428E-2</v>
      </c>
      <c r="M61" t="s">
        <v>146</v>
      </c>
      <c r="N61">
        <v>0.19537489020000001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0.1396</v>
      </c>
      <c r="I62">
        <v>5.534E-2</v>
      </c>
      <c r="J62">
        <v>19</v>
      </c>
      <c r="K62">
        <v>2.52</v>
      </c>
      <c r="L62">
        <v>2.07560247E-2</v>
      </c>
      <c r="M62" t="s">
        <v>146</v>
      </c>
      <c r="N62">
        <v>0.13141041110000001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3.6269999999999997E-2</v>
      </c>
      <c r="I63">
        <v>4.6129999999999997E-2</v>
      </c>
      <c r="J63">
        <v>19</v>
      </c>
      <c r="K63">
        <v>0.79</v>
      </c>
      <c r="L63">
        <v>0.44146880230000002</v>
      </c>
      <c r="M63" t="s">
        <v>146</v>
      </c>
      <c r="N63">
        <v>0.89095614099999998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9.6970000000000001E-2</v>
      </c>
      <c r="I64">
        <v>5.4949999999999999E-2</v>
      </c>
      <c r="J64">
        <v>19</v>
      </c>
      <c r="K64">
        <v>1.76</v>
      </c>
      <c r="L64">
        <v>9.3702686600000001E-2</v>
      </c>
      <c r="M64" t="s">
        <v>146</v>
      </c>
      <c r="N64">
        <v>0.39833609510000001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-0.1033</v>
      </c>
      <c r="I65">
        <v>5.5350000000000003E-2</v>
      </c>
      <c r="J65">
        <v>19</v>
      </c>
      <c r="K65">
        <v>-1.87</v>
      </c>
      <c r="L65">
        <v>7.7532278900000001E-2</v>
      </c>
      <c r="M65" t="s">
        <v>146</v>
      </c>
      <c r="N65">
        <v>0.35059032709999999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-4.2599999999999999E-2</v>
      </c>
      <c r="I66">
        <v>4.5359999999999998E-2</v>
      </c>
      <c r="J66">
        <v>19</v>
      </c>
      <c r="K66">
        <v>-0.94</v>
      </c>
      <c r="L66">
        <v>0.35947588940000003</v>
      </c>
      <c r="M66" t="s">
        <v>146</v>
      </c>
      <c r="N66">
        <v>0.82925563229999999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6.0699999999999997E-2</v>
      </c>
      <c r="I67">
        <v>5.491E-2</v>
      </c>
      <c r="J67">
        <v>19</v>
      </c>
      <c r="K67">
        <v>1.1100000000000001</v>
      </c>
      <c r="L67">
        <v>0.2827574538</v>
      </c>
      <c r="M67" t="s">
        <v>146</v>
      </c>
      <c r="N67">
        <v>0.7494773709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0.1696</v>
      </c>
      <c r="I68">
        <v>7.9259999999999997E-2</v>
      </c>
      <c r="J68">
        <v>19</v>
      </c>
      <c r="K68">
        <v>2.14</v>
      </c>
      <c r="L68">
        <v>4.5567329500000003E-2</v>
      </c>
      <c r="M68" t="s">
        <v>146</v>
      </c>
      <c r="N68">
        <v>0.70704579889999997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9.0010000000000007E-2</v>
      </c>
      <c r="I69">
        <v>6.6989999999999994E-2</v>
      </c>
      <c r="J69">
        <v>19</v>
      </c>
      <c r="K69">
        <v>1.34</v>
      </c>
      <c r="L69">
        <v>0.19486807689999999</v>
      </c>
      <c r="M69" t="s">
        <v>146</v>
      </c>
      <c r="N69">
        <v>0.96297284900000002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9.5920000000000005E-2</v>
      </c>
      <c r="I70">
        <v>7.3120000000000004E-2</v>
      </c>
      <c r="J70">
        <v>19</v>
      </c>
      <c r="K70">
        <v>1.31</v>
      </c>
      <c r="L70">
        <v>0.205174462</v>
      </c>
      <c r="M70" t="s">
        <v>146</v>
      </c>
      <c r="N70">
        <v>0.96741606410000003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9.4700000000000006E-2</v>
      </c>
      <c r="I71">
        <v>6.9599999999999995E-2</v>
      </c>
      <c r="J71">
        <v>19</v>
      </c>
      <c r="K71">
        <v>1.36</v>
      </c>
      <c r="L71">
        <v>0.1895636557</v>
      </c>
      <c r="M71" t="s">
        <v>146</v>
      </c>
      <c r="N71">
        <v>0.96044689760000002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0.20419999999999999</v>
      </c>
      <c r="I72">
        <v>7.2679999999999995E-2</v>
      </c>
      <c r="J72">
        <v>19</v>
      </c>
      <c r="K72">
        <v>2.81</v>
      </c>
      <c r="L72">
        <v>1.1173401600000001E-2</v>
      </c>
      <c r="M72" t="s">
        <v>146</v>
      </c>
      <c r="N72">
        <v>0.3867560082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7.7219999999999997E-2</v>
      </c>
      <c r="I73">
        <v>6.7720000000000002E-2</v>
      </c>
      <c r="J73">
        <v>19</v>
      </c>
      <c r="K73">
        <v>1.1399999999999999</v>
      </c>
      <c r="L73">
        <v>0.26832518020000001</v>
      </c>
      <c r="M73" t="s">
        <v>146</v>
      </c>
      <c r="N73">
        <v>0.98505920309999995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0.19270000000000001</v>
      </c>
      <c r="I74">
        <v>7.9200000000000007E-2</v>
      </c>
      <c r="J74">
        <v>19</v>
      </c>
      <c r="K74">
        <v>2.4300000000000002</v>
      </c>
      <c r="L74">
        <v>2.50058168E-2</v>
      </c>
      <c r="M74" t="s">
        <v>146</v>
      </c>
      <c r="N74">
        <v>0.56407524190000002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-7.9579999999999998E-2</v>
      </c>
      <c r="I75">
        <v>8.2830000000000001E-2</v>
      </c>
      <c r="J75">
        <v>19</v>
      </c>
      <c r="K75">
        <v>-0.96</v>
      </c>
      <c r="L75">
        <v>0.34876594579999998</v>
      </c>
      <c r="M75" t="s">
        <v>146</v>
      </c>
      <c r="N75">
        <v>0.99457948939999996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-7.3669999999999999E-2</v>
      </c>
      <c r="I76">
        <v>6.6210000000000005E-2</v>
      </c>
      <c r="J76">
        <v>19</v>
      </c>
      <c r="K76">
        <v>-1.1100000000000001</v>
      </c>
      <c r="L76">
        <v>0.27972122059999999</v>
      </c>
      <c r="M76" t="s">
        <v>146</v>
      </c>
      <c r="N76">
        <v>0.98702866960000002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-7.4889999999999998E-2</v>
      </c>
      <c r="I77">
        <v>7.1779999999999997E-2</v>
      </c>
      <c r="J77">
        <v>19</v>
      </c>
      <c r="K77">
        <v>-1.04</v>
      </c>
      <c r="L77">
        <v>0.30991536380000001</v>
      </c>
      <c r="M77" t="s">
        <v>146</v>
      </c>
      <c r="N77">
        <v>0.99110723020000002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3.465E-2</v>
      </c>
      <c r="I78">
        <v>6.2979999999999994E-2</v>
      </c>
      <c r="J78">
        <v>19</v>
      </c>
      <c r="K78">
        <v>0.55000000000000004</v>
      </c>
      <c r="L78">
        <v>0.58867240210000005</v>
      </c>
      <c r="M78" t="s">
        <v>146</v>
      </c>
      <c r="N78">
        <v>0.9998499488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-9.2369999999999994E-2</v>
      </c>
      <c r="I79">
        <v>6.8919999999999995E-2</v>
      </c>
      <c r="J79">
        <v>19</v>
      </c>
      <c r="K79">
        <v>-1.34</v>
      </c>
      <c r="L79">
        <v>0.19600049310000001</v>
      </c>
      <c r="M79" t="s">
        <v>146</v>
      </c>
      <c r="N79">
        <v>0.96349014200000005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2.3120000000000002E-2</v>
      </c>
      <c r="I80">
        <v>6.7320000000000005E-2</v>
      </c>
      <c r="J80">
        <v>19</v>
      </c>
      <c r="K80">
        <v>0.34</v>
      </c>
      <c r="L80">
        <v>0.73505998630000002</v>
      </c>
      <c r="M80" t="s">
        <v>146</v>
      </c>
      <c r="N80">
        <v>0.99999389059999999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5.9129999999999999E-3</v>
      </c>
      <c r="I81">
        <v>7.6139999999999999E-2</v>
      </c>
      <c r="J81">
        <v>19</v>
      </c>
      <c r="K81">
        <v>0.08</v>
      </c>
      <c r="L81">
        <v>0.93890627999999998</v>
      </c>
      <c r="M81" t="s">
        <v>146</v>
      </c>
      <c r="N81">
        <v>0.99999999979999998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4.6889999999999996E-3</v>
      </c>
      <c r="I82">
        <v>7.1840000000000001E-2</v>
      </c>
      <c r="J82">
        <v>19</v>
      </c>
      <c r="K82">
        <v>7.0000000000000007E-2</v>
      </c>
      <c r="L82">
        <v>0.94863688629999998</v>
      </c>
      <c r="M82" t="s">
        <v>146</v>
      </c>
      <c r="N82">
        <v>0.99999999989999999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0.1142</v>
      </c>
      <c r="I83">
        <v>7.6060000000000003E-2</v>
      </c>
      <c r="J83">
        <v>19</v>
      </c>
      <c r="K83">
        <v>1.5</v>
      </c>
      <c r="L83">
        <v>0.14961121529999999</v>
      </c>
      <c r="M83" t="s">
        <v>146</v>
      </c>
      <c r="N83">
        <v>0.93451131700000001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-1.2789999999999999E-2</v>
      </c>
      <c r="I84">
        <v>7.1679999999999994E-2</v>
      </c>
      <c r="J84">
        <v>19</v>
      </c>
      <c r="K84">
        <v>-0.18</v>
      </c>
      <c r="L84">
        <v>0.86028541169999995</v>
      </c>
      <c r="M84" t="s">
        <v>146</v>
      </c>
      <c r="N84">
        <v>0.99999993470000004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0.1027</v>
      </c>
      <c r="I85">
        <v>8.2890000000000005E-2</v>
      </c>
      <c r="J85">
        <v>19</v>
      </c>
      <c r="K85">
        <v>1.24</v>
      </c>
      <c r="L85">
        <v>0.230444548</v>
      </c>
      <c r="M85" t="s">
        <v>146</v>
      </c>
      <c r="N85">
        <v>0.97615108090000002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-1.2199999999999999E-3</v>
      </c>
      <c r="I86">
        <v>6.7390000000000005E-2</v>
      </c>
      <c r="J86">
        <v>19</v>
      </c>
      <c r="K86">
        <v>-0.02</v>
      </c>
      <c r="L86">
        <v>0.98569843779999999</v>
      </c>
      <c r="M86" t="s">
        <v>146</v>
      </c>
      <c r="N86">
        <v>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0.10829999999999999</v>
      </c>
      <c r="I87">
        <v>5.9639999999999999E-2</v>
      </c>
      <c r="J87">
        <v>19</v>
      </c>
      <c r="K87">
        <v>1.82</v>
      </c>
      <c r="L87">
        <v>8.5152236000000006E-2</v>
      </c>
      <c r="M87" t="s">
        <v>146</v>
      </c>
      <c r="N87">
        <v>0.84336865240000003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-1.8700000000000001E-2</v>
      </c>
      <c r="I88">
        <v>6.4610000000000001E-2</v>
      </c>
      <c r="J88">
        <v>19</v>
      </c>
      <c r="K88">
        <v>-0.28999999999999998</v>
      </c>
      <c r="L88">
        <v>0.77535585620000003</v>
      </c>
      <c r="M88" t="s">
        <v>146</v>
      </c>
      <c r="N88">
        <v>0.99999811910000003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9.6780000000000005E-2</v>
      </c>
      <c r="I89">
        <v>6.5820000000000004E-2</v>
      </c>
      <c r="J89">
        <v>19</v>
      </c>
      <c r="K89">
        <v>1.47</v>
      </c>
      <c r="L89">
        <v>0.1577800845</v>
      </c>
      <c r="M89" t="s">
        <v>146</v>
      </c>
      <c r="N89">
        <v>0.94100565859999996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0.1095</v>
      </c>
      <c r="I90">
        <v>6.5909999999999996E-2</v>
      </c>
      <c r="J90">
        <v>19</v>
      </c>
      <c r="K90">
        <v>1.66</v>
      </c>
      <c r="L90">
        <v>0.11295571679999999</v>
      </c>
      <c r="M90" t="s">
        <v>146</v>
      </c>
      <c r="N90">
        <v>0.89390793970000004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-1.7479999999999999E-2</v>
      </c>
      <c r="I91">
        <v>6.5280000000000005E-2</v>
      </c>
      <c r="J91">
        <v>19</v>
      </c>
      <c r="K91">
        <v>-0.27</v>
      </c>
      <c r="L91">
        <v>0.79176599169999995</v>
      </c>
      <c r="M91" t="s">
        <v>146</v>
      </c>
      <c r="N91">
        <v>0.99999890309999995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9.801E-2</v>
      </c>
      <c r="I92">
        <v>7.1379999999999999E-2</v>
      </c>
      <c r="J92">
        <v>19</v>
      </c>
      <c r="K92">
        <v>1.37</v>
      </c>
      <c r="L92">
        <v>0.18574616369999999</v>
      </c>
      <c r="M92" t="s">
        <v>146</v>
      </c>
      <c r="N92">
        <v>0.95851884200000004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-0.127</v>
      </c>
      <c r="I93">
        <v>6.2950000000000006E-2</v>
      </c>
      <c r="J93">
        <v>19</v>
      </c>
      <c r="K93">
        <v>-2.02</v>
      </c>
      <c r="L93">
        <v>5.7982895999999999E-2</v>
      </c>
      <c r="M93" t="s">
        <v>146</v>
      </c>
      <c r="N93">
        <v>0.76248713339999996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-1.153E-2</v>
      </c>
      <c r="I94">
        <v>6.3689999999999997E-2</v>
      </c>
      <c r="J94">
        <v>19</v>
      </c>
      <c r="K94">
        <v>-0.18</v>
      </c>
      <c r="L94">
        <v>0.85830284430000003</v>
      </c>
      <c r="M94" t="s">
        <v>146</v>
      </c>
      <c r="N94">
        <v>0.99999992790000003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0.11550000000000001</v>
      </c>
      <c r="I95">
        <v>6.8470000000000003E-2</v>
      </c>
      <c r="J95">
        <v>19</v>
      </c>
      <c r="K95">
        <v>1.69</v>
      </c>
      <c r="L95">
        <v>0.1080065563</v>
      </c>
      <c r="M95" t="s">
        <v>146</v>
      </c>
      <c r="N95">
        <v>0.88650353329999998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177</v>
      </c>
      <c r="H97" t="s">
        <v>179</v>
      </c>
      <c r="I97" t="s">
        <v>153</v>
      </c>
      <c r="J97" t="s">
        <v>178</v>
      </c>
      <c r="K97" t="s">
        <v>165</v>
      </c>
      <c r="L97" t="s">
        <v>166</v>
      </c>
    </row>
    <row r="98" spans="1:12">
      <c r="A98">
        <v>1</v>
      </c>
      <c r="B98">
        <v>87762</v>
      </c>
      <c r="C98">
        <v>86796</v>
      </c>
      <c r="D98">
        <v>8</v>
      </c>
      <c r="E98">
        <v>1</v>
      </c>
      <c r="F98">
        <v>0</v>
      </c>
      <c r="G98">
        <v>1.19</v>
      </c>
      <c r="H98">
        <v>7.5550000000000006E-2</v>
      </c>
      <c r="I98">
        <v>24.44</v>
      </c>
      <c r="J98">
        <v>1.3880999999999999</v>
      </c>
      <c r="K98">
        <v>-0.18620999999999999</v>
      </c>
      <c r="L98">
        <v>-1.96089</v>
      </c>
    </row>
    <row r="99" spans="1:12">
      <c r="A99">
        <v>2</v>
      </c>
      <c r="B99">
        <v>87714</v>
      </c>
      <c r="C99">
        <v>86663</v>
      </c>
      <c r="D99">
        <v>2</v>
      </c>
      <c r="E99">
        <v>0</v>
      </c>
      <c r="F99">
        <v>0</v>
      </c>
      <c r="G99">
        <v>2.5</v>
      </c>
      <c r="H99">
        <v>0.39794000000000002</v>
      </c>
      <c r="I99">
        <v>26.58</v>
      </c>
      <c r="J99">
        <v>1.42455</v>
      </c>
      <c r="K99">
        <v>-0.13882</v>
      </c>
      <c r="L99">
        <v>-1.4618599999999999</v>
      </c>
    </row>
    <row r="100" spans="1:12">
      <c r="A100">
        <v>3</v>
      </c>
      <c r="B100">
        <v>87528</v>
      </c>
      <c r="C100">
        <v>86169</v>
      </c>
      <c r="D100">
        <v>8</v>
      </c>
      <c r="E100">
        <v>0</v>
      </c>
      <c r="F100">
        <v>1</v>
      </c>
      <c r="G100">
        <v>1.6</v>
      </c>
      <c r="H100">
        <v>0.20412</v>
      </c>
      <c r="I100">
        <v>23.48</v>
      </c>
      <c r="J100">
        <v>1.3707</v>
      </c>
      <c r="K100">
        <v>-0.13422999999999999</v>
      </c>
      <c r="L100">
        <v>-1.41351</v>
      </c>
    </row>
    <row r="101" spans="1:12">
      <c r="A101">
        <v>4</v>
      </c>
      <c r="B101">
        <v>87512</v>
      </c>
      <c r="C101">
        <v>86590</v>
      </c>
      <c r="D101">
        <v>8</v>
      </c>
      <c r="E101">
        <v>0</v>
      </c>
      <c r="F101">
        <v>1</v>
      </c>
      <c r="G101">
        <v>1.75</v>
      </c>
      <c r="H101">
        <v>0.24304000000000001</v>
      </c>
      <c r="I101">
        <v>23.27</v>
      </c>
      <c r="J101">
        <v>1.3668</v>
      </c>
      <c r="K101">
        <v>-0.12920000000000001</v>
      </c>
      <c r="L101">
        <v>-1.36053</v>
      </c>
    </row>
    <row r="102" spans="1:12">
      <c r="A102">
        <v>5</v>
      </c>
      <c r="B102">
        <v>87039</v>
      </c>
      <c r="C102">
        <v>86587</v>
      </c>
      <c r="D102">
        <v>8</v>
      </c>
      <c r="E102">
        <v>1</v>
      </c>
      <c r="F102">
        <v>0</v>
      </c>
      <c r="G102">
        <v>1.28</v>
      </c>
      <c r="H102">
        <v>0.10721</v>
      </c>
      <c r="I102">
        <v>23.49</v>
      </c>
      <c r="J102">
        <v>1.3708800000000001</v>
      </c>
      <c r="K102">
        <v>-0.12770999999999999</v>
      </c>
      <c r="L102">
        <v>-1.3448199999999999</v>
      </c>
    </row>
    <row r="103" spans="1:12">
      <c r="A103">
        <v>6</v>
      </c>
      <c r="B103">
        <v>87531</v>
      </c>
      <c r="C103">
        <v>86169</v>
      </c>
      <c r="D103">
        <v>8</v>
      </c>
      <c r="E103">
        <v>0</v>
      </c>
      <c r="F103">
        <v>0</v>
      </c>
      <c r="G103">
        <v>1.47</v>
      </c>
      <c r="H103">
        <v>0.16732</v>
      </c>
      <c r="I103">
        <v>24.62</v>
      </c>
      <c r="J103">
        <v>1.3912899999999999</v>
      </c>
      <c r="K103">
        <v>-0.121</v>
      </c>
      <c r="L103">
        <v>-1.27423</v>
      </c>
    </row>
    <row r="104" spans="1:12">
      <c r="A104">
        <v>7</v>
      </c>
      <c r="B104">
        <v>87434</v>
      </c>
      <c r="C104">
        <v>86676</v>
      </c>
      <c r="D104">
        <v>2</v>
      </c>
      <c r="E104">
        <v>1</v>
      </c>
      <c r="F104">
        <v>0</v>
      </c>
      <c r="G104">
        <v>1.91</v>
      </c>
      <c r="H104">
        <v>0.28103</v>
      </c>
      <c r="I104">
        <v>24.66</v>
      </c>
      <c r="J104">
        <v>1.3919900000000001</v>
      </c>
      <c r="K104">
        <v>-0.10952000000000001</v>
      </c>
      <c r="L104">
        <v>-1.1533599999999999</v>
      </c>
    </row>
    <row r="105" spans="1:12">
      <c r="A105">
        <v>8</v>
      </c>
      <c r="B105">
        <v>87521</v>
      </c>
      <c r="C105">
        <v>86808</v>
      </c>
      <c r="D105">
        <v>8</v>
      </c>
      <c r="E105">
        <v>0</v>
      </c>
      <c r="F105">
        <v>0</v>
      </c>
      <c r="G105">
        <v>1.75</v>
      </c>
      <c r="H105">
        <v>0.24304000000000001</v>
      </c>
      <c r="I105">
        <v>24.95</v>
      </c>
      <c r="J105">
        <v>1.39707</v>
      </c>
      <c r="K105">
        <v>-0.10768999999999999</v>
      </c>
      <c r="L105">
        <v>-1.13401</v>
      </c>
    </row>
    <row r="106" spans="1:12">
      <c r="A106">
        <v>9</v>
      </c>
      <c r="B106">
        <v>87530</v>
      </c>
      <c r="C106">
        <v>86169</v>
      </c>
      <c r="D106">
        <v>8</v>
      </c>
      <c r="E106">
        <v>1</v>
      </c>
      <c r="F106">
        <v>1</v>
      </c>
      <c r="G106">
        <v>1.62</v>
      </c>
      <c r="H106">
        <v>0.20952000000000001</v>
      </c>
      <c r="I106">
        <v>26.99</v>
      </c>
      <c r="J106">
        <v>1.4312</v>
      </c>
      <c r="K106">
        <v>-0.10151</v>
      </c>
      <c r="L106">
        <v>-1.0689500000000001</v>
      </c>
    </row>
    <row r="107" spans="1:12">
      <c r="A107">
        <v>10</v>
      </c>
      <c r="B107">
        <v>87703</v>
      </c>
      <c r="C107">
        <v>86669</v>
      </c>
      <c r="D107">
        <v>2</v>
      </c>
      <c r="E107">
        <v>0</v>
      </c>
      <c r="F107">
        <v>1</v>
      </c>
      <c r="G107">
        <v>1.9</v>
      </c>
      <c r="H107">
        <v>0.27875</v>
      </c>
      <c r="I107">
        <v>24.91</v>
      </c>
      <c r="J107">
        <v>1.3963699999999999</v>
      </c>
      <c r="K107">
        <v>-0.10122</v>
      </c>
      <c r="L107">
        <v>-1.06586</v>
      </c>
    </row>
    <row r="108" spans="1:12">
      <c r="A108">
        <v>11</v>
      </c>
      <c r="B108">
        <v>87701</v>
      </c>
      <c r="C108">
        <v>86669</v>
      </c>
      <c r="D108">
        <v>2</v>
      </c>
      <c r="E108">
        <v>1</v>
      </c>
      <c r="F108">
        <v>1</v>
      </c>
      <c r="G108">
        <v>2.09</v>
      </c>
      <c r="H108">
        <v>0.32014999999999999</v>
      </c>
      <c r="I108">
        <v>26.18</v>
      </c>
      <c r="J108">
        <v>1.41797</v>
      </c>
      <c r="K108">
        <v>-9.74E-2</v>
      </c>
      <c r="L108">
        <v>-1.02572</v>
      </c>
    </row>
    <row r="109" spans="1:12">
      <c r="A109">
        <v>12</v>
      </c>
      <c r="B109">
        <v>87040</v>
      </c>
      <c r="C109">
        <v>86587</v>
      </c>
      <c r="D109">
        <v>8</v>
      </c>
      <c r="E109">
        <v>0</v>
      </c>
      <c r="F109">
        <v>1</v>
      </c>
      <c r="G109">
        <v>1.76</v>
      </c>
      <c r="H109">
        <v>0.24551000000000001</v>
      </c>
      <c r="I109">
        <v>23.37</v>
      </c>
      <c r="J109">
        <v>1.36866</v>
      </c>
      <c r="K109">
        <v>-9.5159999999999995E-2</v>
      </c>
      <c r="L109">
        <v>-1.0021100000000001</v>
      </c>
    </row>
    <row r="110" spans="1:12">
      <c r="A110">
        <v>13</v>
      </c>
      <c r="B110">
        <v>87496</v>
      </c>
      <c r="C110">
        <v>86159</v>
      </c>
      <c r="D110">
        <v>8</v>
      </c>
      <c r="E110">
        <v>1</v>
      </c>
      <c r="F110">
        <v>0</v>
      </c>
      <c r="G110">
        <v>1.59</v>
      </c>
      <c r="H110">
        <v>0.2014</v>
      </c>
      <c r="I110">
        <v>23.29</v>
      </c>
      <c r="J110">
        <v>1.36717</v>
      </c>
      <c r="K110">
        <v>-9.0670000000000001E-2</v>
      </c>
      <c r="L110">
        <v>-0.95484999999999998</v>
      </c>
    </row>
    <row r="111" spans="1:12">
      <c r="A111">
        <v>14</v>
      </c>
      <c r="B111">
        <v>87497</v>
      </c>
      <c r="C111">
        <v>86159</v>
      </c>
      <c r="D111">
        <v>8</v>
      </c>
      <c r="E111">
        <v>0</v>
      </c>
      <c r="F111">
        <v>0</v>
      </c>
      <c r="G111">
        <v>1.83</v>
      </c>
      <c r="H111">
        <v>0.26245000000000002</v>
      </c>
      <c r="I111">
        <v>23.97</v>
      </c>
      <c r="J111">
        <v>1.37967</v>
      </c>
      <c r="K111">
        <v>-7.8609999999999999E-2</v>
      </c>
      <c r="L111">
        <v>-0.82784999999999997</v>
      </c>
    </row>
    <row r="112" spans="1:12">
      <c r="A112">
        <v>15</v>
      </c>
      <c r="B112">
        <v>87004</v>
      </c>
      <c r="C112">
        <v>86992</v>
      </c>
      <c r="D112">
        <v>2</v>
      </c>
      <c r="E112">
        <v>0</v>
      </c>
      <c r="F112">
        <v>1</v>
      </c>
      <c r="G112">
        <v>2.42</v>
      </c>
      <c r="H112">
        <v>0.38381999999999999</v>
      </c>
      <c r="I112">
        <v>27.71</v>
      </c>
      <c r="J112">
        <v>1.4426399999999999</v>
      </c>
      <c r="K112">
        <v>-7.603E-2</v>
      </c>
      <c r="L112">
        <v>-0.80067999999999995</v>
      </c>
    </row>
    <row r="113" spans="1:12">
      <c r="A113">
        <v>16</v>
      </c>
      <c r="B113">
        <v>87020</v>
      </c>
      <c r="C113">
        <v>86183</v>
      </c>
      <c r="D113">
        <v>2</v>
      </c>
      <c r="E113">
        <v>1</v>
      </c>
      <c r="F113">
        <v>1</v>
      </c>
      <c r="G113">
        <v>2.3199999999999998</v>
      </c>
      <c r="H113">
        <v>0.36548999999999998</v>
      </c>
      <c r="I113">
        <v>23.98</v>
      </c>
      <c r="J113">
        <v>1.37985</v>
      </c>
      <c r="K113">
        <v>-5.7459999999999997E-2</v>
      </c>
      <c r="L113">
        <v>-0.60507999999999995</v>
      </c>
    </row>
    <row r="114" spans="1:12">
      <c r="A114">
        <v>17</v>
      </c>
      <c r="B114">
        <v>87289</v>
      </c>
      <c r="C114">
        <v>86794</v>
      </c>
      <c r="D114">
        <v>8</v>
      </c>
      <c r="E114">
        <v>1</v>
      </c>
      <c r="F114">
        <v>0</v>
      </c>
      <c r="G114">
        <v>1.9</v>
      </c>
      <c r="H114">
        <v>0.27875</v>
      </c>
      <c r="I114">
        <v>25.88</v>
      </c>
      <c r="J114">
        <v>1.41296</v>
      </c>
      <c r="K114">
        <v>-4.6199999999999998E-2</v>
      </c>
      <c r="L114">
        <v>-0.48652000000000001</v>
      </c>
    </row>
    <row r="115" spans="1:12">
      <c r="A115">
        <v>18</v>
      </c>
      <c r="B115">
        <v>87027</v>
      </c>
      <c r="C115">
        <v>86786</v>
      </c>
      <c r="D115">
        <v>8</v>
      </c>
      <c r="E115">
        <v>1</v>
      </c>
      <c r="F115">
        <v>1</v>
      </c>
      <c r="G115">
        <v>1.68</v>
      </c>
      <c r="H115">
        <v>0.22531000000000001</v>
      </c>
      <c r="I115">
        <v>23.01</v>
      </c>
      <c r="J115">
        <v>1.36192</v>
      </c>
      <c r="K115">
        <v>-4.5130000000000003E-2</v>
      </c>
      <c r="L115">
        <v>-0.47521000000000002</v>
      </c>
    </row>
    <row r="116" spans="1:12">
      <c r="A116">
        <v>19</v>
      </c>
      <c r="B116">
        <v>87018</v>
      </c>
      <c r="C116">
        <v>86183</v>
      </c>
      <c r="D116">
        <v>2</v>
      </c>
      <c r="E116">
        <v>1</v>
      </c>
      <c r="F116">
        <v>0</v>
      </c>
      <c r="G116">
        <v>2.78</v>
      </c>
      <c r="H116">
        <v>0.44403999999999999</v>
      </c>
      <c r="I116">
        <v>27.71</v>
      </c>
      <c r="J116">
        <v>1.4426399999999999</v>
      </c>
      <c r="K116">
        <v>-3.3500000000000002E-2</v>
      </c>
      <c r="L116">
        <v>-0.35281000000000001</v>
      </c>
    </row>
    <row r="117" spans="1:12">
      <c r="A117">
        <v>20</v>
      </c>
      <c r="B117">
        <v>87267</v>
      </c>
      <c r="C117">
        <v>86702</v>
      </c>
      <c r="D117">
        <v>2</v>
      </c>
      <c r="E117">
        <v>0</v>
      </c>
      <c r="F117">
        <v>0</v>
      </c>
      <c r="G117">
        <v>3.56</v>
      </c>
      <c r="H117">
        <v>0.55145</v>
      </c>
      <c r="I117">
        <v>28.21</v>
      </c>
      <c r="J117">
        <v>1.4503999999999999</v>
      </c>
      <c r="K117">
        <v>-3.1189999999999999E-2</v>
      </c>
      <c r="L117">
        <v>-0.32846999999999998</v>
      </c>
    </row>
    <row r="118" spans="1:12">
      <c r="A118">
        <v>21</v>
      </c>
      <c r="B118">
        <v>87755</v>
      </c>
      <c r="C118">
        <v>86787</v>
      </c>
      <c r="D118">
        <v>8</v>
      </c>
      <c r="E118">
        <v>1</v>
      </c>
      <c r="F118">
        <v>1</v>
      </c>
      <c r="G118">
        <v>1.8</v>
      </c>
      <c r="H118">
        <v>0.25527</v>
      </c>
      <c r="I118">
        <v>23.52</v>
      </c>
      <c r="J118">
        <v>1.37144</v>
      </c>
      <c r="K118">
        <v>-2.9180000000000001E-2</v>
      </c>
      <c r="L118">
        <v>-0.30731000000000003</v>
      </c>
    </row>
    <row r="119" spans="1:12">
      <c r="A119">
        <v>22</v>
      </c>
      <c r="B119">
        <v>87704</v>
      </c>
      <c r="C119">
        <v>86669</v>
      </c>
      <c r="D119">
        <v>2</v>
      </c>
      <c r="E119">
        <v>0</v>
      </c>
      <c r="F119">
        <v>0</v>
      </c>
      <c r="G119">
        <v>2.57</v>
      </c>
      <c r="H119">
        <v>0.40993000000000002</v>
      </c>
      <c r="I119">
        <v>22.81</v>
      </c>
      <c r="J119">
        <v>1.3581300000000001</v>
      </c>
      <c r="K119">
        <v>-1.6140000000000002E-2</v>
      </c>
      <c r="L119">
        <v>-0.16994999999999999</v>
      </c>
    </row>
    <row r="120" spans="1:12">
      <c r="A120">
        <v>23</v>
      </c>
      <c r="B120">
        <v>87737</v>
      </c>
      <c r="C120">
        <v>86670</v>
      </c>
      <c r="D120">
        <v>2</v>
      </c>
      <c r="E120">
        <v>0</v>
      </c>
      <c r="F120">
        <v>1</v>
      </c>
      <c r="G120">
        <v>2.87</v>
      </c>
      <c r="H120">
        <v>0.45788000000000001</v>
      </c>
      <c r="I120">
        <v>27.48</v>
      </c>
      <c r="J120">
        <v>1.43902</v>
      </c>
      <c r="K120">
        <v>-1.136E-2</v>
      </c>
      <c r="L120">
        <v>-0.11959</v>
      </c>
    </row>
    <row r="121" spans="1:12">
      <c r="A121">
        <v>24</v>
      </c>
      <c r="B121">
        <v>87017</v>
      </c>
      <c r="C121">
        <v>86183</v>
      </c>
      <c r="D121">
        <v>2</v>
      </c>
      <c r="E121">
        <v>0</v>
      </c>
      <c r="F121">
        <v>0</v>
      </c>
      <c r="G121">
        <v>3.66</v>
      </c>
      <c r="H121">
        <v>0.56347999999999998</v>
      </c>
      <c r="I121">
        <v>27.83</v>
      </c>
      <c r="J121">
        <v>1.44451</v>
      </c>
      <c r="K121">
        <v>-1.0919999999999999E-2</v>
      </c>
      <c r="L121">
        <v>-0.11502</v>
      </c>
    </row>
    <row r="122" spans="1:12">
      <c r="A122">
        <v>25</v>
      </c>
      <c r="B122">
        <v>87016</v>
      </c>
      <c r="C122">
        <v>86183</v>
      </c>
      <c r="D122">
        <v>2</v>
      </c>
      <c r="E122">
        <v>0</v>
      </c>
      <c r="F122">
        <v>1</v>
      </c>
      <c r="G122">
        <v>3.01</v>
      </c>
      <c r="H122">
        <v>0.47857</v>
      </c>
      <c r="I122">
        <v>28.08</v>
      </c>
      <c r="J122">
        <v>1.4483999999999999</v>
      </c>
      <c r="K122">
        <v>-1.0279999999999999E-2</v>
      </c>
      <c r="L122">
        <v>-0.10829999999999999</v>
      </c>
    </row>
    <row r="123" spans="1:12">
      <c r="A123">
        <v>26</v>
      </c>
      <c r="B123">
        <v>87262</v>
      </c>
      <c r="C123">
        <v>86702</v>
      </c>
      <c r="D123">
        <v>2</v>
      </c>
      <c r="E123">
        <v>1</v>
      </c>
      <c r="F123">
        <v>0</v>
      </c>
      <c r="G123">
        <v>2.63</v>
      </c>
      <c r="H123">
        <v>0.41996</v>
      </c>
      <c r="I123">
        <v>24.65</v>
      </c>
      <c r="J123">
        <v>1.3918200000000001</v>
      </c>
      <c r="K123">
        <v>-7.2999999999999996E-4</v>
      </c>
      <c r="L123">
        <v>-7.6699999999999997E-3</v>
      </c>
    </row>
    <row r="124" spans="1:12">
      <c r="A124">
        <v>27</v>
      </c>
      <c r="B124">
        <v>87026</v>
      </c>
      <c r="C124">
        <v>86786</v>
      </c>
      <c r="D124">
        <v>8</v>
      </c>
      <c r="E124">
        <v>0</v>
      </c>
      <c r="F124">
        <v>0</v>
      </c>
      <c r="G124">
        <v>1.9</v>
      </c>
      <c r="H124">
        <v>0.27875</v>
      </c>
      <c r="I124">
        <v>22.34</v>
      </c>
      <c r="J124">
        <v>1.3490800000000001</v>
      </c>
      <c r="K124">
        <v>-6.9999999999999994E-5</v>
      </c>
      <c r="L124">
        <v>-7.2000000000000005E-4</v>
      </c>
    </row>
    <row r="125" spans="1:12">
      <c r="A125">
        <v>28</v>
      </c>
      <c r="B125">
        <v>87733</v>
      </c>
      <c r="C125">
        <v>86670</v>
      </c>
      <c r="D125">
        <v>2</v>
      </c>
      <c r="E125">
        <v>1</v>
      </c>
      <c r="F125">
        <v>0</v>
      </c>
      <c r="G125">
        <v>2.71</v>
      </c>
      <c r="H125">
        <v>0.43297000000000002</v>
      </c>
      <c r="I125">
        <v>25.51</v>
      </c>
      <c r="J125">
        <v>1.4067099999999999</v>
      </c>
      <c r="K125">
        <v>5.5100000000000001E-3</v>
      </c>
      <c r="L125">
        <v>5.8009999999999999E-2</v>
      </c>
    </row>
    <row r="126" spans="1:12">
      <c r="A126">
        <v>29</v>
      </c>
      <c r="B126">
        <v>87278</v>
      </c>
      <c r="C126">
        <v>86698</v>
      </c>
      <c r="D126">
        <v>2</v>
      </c>
      <c r="E126">
        <v>1</v>
      </c>
      <c r="F126">
        <v>1</v>
      </c>
      <c r="G126">
        <v>2.62</v>
      </c>
      <c r="H126">
        <v>0.41830000000000001</v>
      </c>
      <c r="I126">
        <v>23.81</v>
      </c>
      <c r="J126">
        <v>1.37676</v>
      </c>
      <c r="K126">
        <v>5.5500000000000002E-3</v>
      </c>
      <c r="L126">
        <v>5.8409999999999997E-2</v>
      </c>
    </row>
    <row r="127" spans="1:12">
      <c r="A127">
        <v>30</v>
      </c>
      <c r="B127">
        <v>87261</v>
      </c>
      <c r="C127">
        <v>86702</v>
      </c>
      <c r="D127">
        <v>2</v>
      </c>
      <c r="E127">
        <v>1</v>
      </c>
      <c r="F127">
        <v>1</v>
      </c>
      <c r="G127">
        <v>2.82</v>
      </c>
      <c r="H127">
        <v>0.45024999999999998</v>
      </c>
      <c r="I127">
        <v>24.68</v>
      </c>
      <c r="J127">
        <v>1.39235</v>
      </c>
      <c r="K127">
        <v>1.1480000000000001E-2</v>
      </c>
      <c r="L127">
        <v>0.12089</v>
      </c>
    </row>
    <row r="128" spans="1:12">
      <c r="A128">
        <v>31</v>
      </c>
      <c r="B128">
        <v>87720</v>
      </c>
      <c r="C128">
        <v>86662</v>
      </c>
      <c r="D128">
        <v>2</v>
      </c>
      <c r="E128">
        <v>1</v>
      </c>
      <c r="F128">
        <v>1</v>
      </c>
      <c r="G128">
        <v>2.7</v>
      </c>
      <c r="H128">
        <v>0.43136000000000002</v>
      </c>
      <c r="I128">
        <v>23.86</v>
      </c>
      <c r="J128">
        <v>1.37767</v>
      </c>
      <c r="K128">
        <v>1.562E-2</v>
      </c>
      <c r="L128">
        <v>0.16447999999999999</v>
      </c>
    </row>
    <row r="129" spans="1:12">
      <c r="A129">
        <v>32</v>
      </c>
      <c r="B129">
        <v>87424</v>
      </c>
      <c r="C129">
        <v>86182</v>
      </c>
      <c r="D129">
        <v>2</v>
      </c>
      <c r="E129">
        <v>1</v>
      </c>
      <c r="F129">
        <v>0</v>
      </c>
      <c r="G129">
        <v>3.13</v>
      </c>
      <c r="H129">
        <v>0.49553999999999998</v>
      </c>
      <c r="I129">
        <v>25.46</v>
      </c>
      <c r="J129">
        <v>1.4058600000000001</v>
      </c>
      <c r="K129">
        <v>3.5779999999999999E-2</v>
      </c>
      <c r="L129">
        <v>0.37683</v>
      </c>
    </row>
    <row r="130" spans="1:12">
      <c r="A130">
        <v>33</v>
      </c>
      <c r="B130">
        <v>87291</v>
      </c>
      <c r="C130">
        <v>86794</v>
      </c>
      <c r="D130">
        <v>8</v>
      </c>
      <c r="E130">
        <v>0</v>
      </c>
      <c r="F130">
        <v>1</v>
      </c>
      <c r="G130">
        <v>2.83</v>
      </c>
      <c r="H130">
        <v>0.45179000000000002</v>
      </c>
      <c r="I130">
        <v>24.81</v>
      </c>
      <c r="J130">
        <v>1.39463</v>
      </c>
      <c r="K130">
        <v>3.9570000000000001E-2</v>
      </c>
      <c r="L130">
        <v>0.41671999999999998</v>
      </c>
    </row>
    <row r="131" spans="1:12">
      <c r="A131">
        <v>34</v>
      </c>
      <c r="B131">
        <v>87758</v>
      </c>
      <c r="C131">
        <v>86795</v>
      </c>
      <c r="D131">
        <v>8</v>
      </c>
      <c r="E131">
        <v>0</v>
      </c>
      <c r="F131">
        <v>0</v>
      </c>
      <c r="G131">
        <v>2.42</v>
      </c>
      <c r="H131">
        <v>0.38381999999999999</v>
      </c>
      <c r="I131">
        <v>23.89</v>
      </c>
      <c r="J131">
        <v>1.37822</v>
      </c>
      <c r="K131">
        <v>4.2680000000000003E-2</v>
      </c>
      <c r="L131">
        <v>0.44946000000000003</v>
      </c>
    </row>
    <row r="132" spans="1:12">
      <c r="A132">
        <v>35</v>
      </c>
      <c r="B132">
        <v>87312</v>
      </c>
      <c r="C132">
        <v>86161</v>
      </c>
      <c r="D132">
        <v>8</v>
      </c>
      <c r="E132">
        <v>1</v>
      </c>
      <c r="F132">
        <v>1</v>
      </c>
      <c r="G132">
        <v>2.1800000000000002</v>
      </c>
      <c r="H132">
        <v>0.33845999999999998</v>
      </c>
      <c r="I132">
        <v>22.23</v>
      </c>
      <c r="J132">
        <v>1.34694</v>
      </c>
      <c r="K132">
        <v>4.4249999999999998E-2</v>
      </c>
      <c r="L132">
        <v>0.46600999999999998</v>
      </c>
    </row>
    <row r="133" spans="1:12">
      <c r="A133">
        <v>36</v>
      </c>
      <c r="B133">
        <v>87272</v>
      </c>
      <c r="C133">
        <v>86821</v>
      </c>
      <c r="D133">
        <v>2</v>
      </c>
      <c r="E133">
        <v>0</v>
      </c>
      <c r="F133">
        <v>0</v>
      </c>
      <c r="G133">
        <v>3.93</v>
      </c>
      <c r="H133">
        <v>0.59438999999999997</v>
      </c>
      <c r="I133">
        <v>25.94</v>
      </c>
      <c r="J133">
        <v>1.4139699999999999</v>
      </c>
      <c r="K133">
        <v>4.4920000000000002E-2</v>
      </c>
      <c r="L133">
        <v>0.47302</v>
      </c>
    </row>
    <row r="134" spans="1:12">
      <c r="A134">
        <v>37</v>
      </c>
      <c r="B134">
        <v>87273</v>
      </c>
      <c r="C134">
        <v>86821</v>
      </c>
      <c r="D134">
        <v>2</v>
      </c>
      <c r="E134">
        <v>1</v>
      </c>
      <c r="F134">
        <v>1</v>
      </c>
      <c r="G134">
        <v>3.25</v>
      </c>
      <c r="H134">
        <v>0.51188</v>
      </c>
      <c r="I134">
        <v>25.53</v>
      </c>
      <c r="J134">
        <v>1.4070499999999999</v>
      </c>
      <c r="K134">
        <v>4.7579999999999997E-2</v>
      </c>
      <c r="L134">
        <v>0.501</v>
      </c>
    </row>
    <row r="135" spans="1:12">
      <c r="A135">
        <v>38</v>
      </c>
      <c r="B135">
        <v>87769</v>
      </c>
      <c r="C135">
        <v>86807</v>
      </c>
      <c r="D135">
        <v>8</v>
      </c>
      <c r="E135">
        <v>1</v>
      </c>
      <c r="F135">
        <v>1</v>
      </c>
      <c r="G135">
        <v>2.25</v>
      </c>
      <c r="H135">
        <v>0.35217999999999999</v>
      </c>
      <c r="I135">
        <v>23.19</v>
      </c>
      <c r="J135">
        <v>1.3653</v>
      </c>
      <c r="K135">
        <v>5.7959999999999998E-2</v>
      </c>
      <c r="L135">
        <v>0.61031000000000002</v>
      </c>
    </row>
    <row r="136" spans="1:12">
      <c r="A136">
        <v>39</v>
      </c>
      <c r="B136">
        <v>87757</v>
      </c>
      <c r="C136">
        <v>86795</v>
      </c>
      <c r="D136">
        <v>8</v>
      </c>
      <c r="E136">
        <v>0</v>
      </c>
      <c r="F136">
        <v>1</v>
      </c>
      <c r="G136">
        <v>3.22</v>
      </c>
      <c r="H136">
        <v>0.50785999999999998</v>
      </c>
      <c r="I136">
        <v>25.44</v>
      </c>
      <c r="J136">
        <v>1.4055200000000001</v>
      </c>
      <c r="K136">
        <v>6.1710000000000001E-2</v>
      </c>
      <c r="L136">
        <v>0.64988999999999997</v>
      </c>
    </row>
    <row r="137" spans="1:12">
      <c r="A137">
        <v>40</v>
      </c>
      <c r="B137">
        <v>87264</v>
      </c>
      <c r="C137">
        <v>86702</v>
      </c>
      <c r="D137">
        <v>2</v>
      </c>
      <c r="E137">
        <v>0</v>
      </c>
      <c r="F137">
        <v>1</v>
      </c>
      <c r="G137">
        <v>3.42</v>
      </c>
      <c r="H137">
        <v>0.53403</v>
      </c>
      <c r="I137">
        <v>26.74</v>
      </c>
      <c r="J137">
        <v>1.42716</v>
      </c>
      <c r="K137">
        <v>6.8080000000000002E-2</v>
      </c>
      <c r="L137">
        <v>0.71689000000000003</v>
      </c>
    </row>
    <row r="138" spans="1:12">
      <c r="A138">
        <v>41</v>
      </c>
      <c r="B138">
        <v>87520</v>
      </c>
      <c r="C138">
        <v>86808</v>
      </c>
      <c r="D138">
        <v>8</v>
      </c>
      <c r="E138">
        <v>1</v>
      </c>
      <c r="F138">
        <v>1</v>
      </c>
      <c r="G138">
        <v>2.37</v>
      </c>
      <c r="H138">
        <v>0.37475000000000003</v>
      </c>
      <c r="I138">
        <v>23.66</v>
      </c>
      <c r="J138">
        <v>1.37401</v>
      </c>
      <c r="K138">
        <v>7.3609999999999995E-2</v>
      </c>
      <c r="L138">
        <v>0.77515000000000001</v>
      </c>
    </row>
    <row r="139" spans="1:12">
      <c r="A139">
        <v>42</v>
      </c>
      <c r="B139">
        <v>87446</v>
      </c>
      <c r="C139">
        <v>86361</v>
      </c>
      <c r="D139">
        <v>2</v>
      </c>
      <c r="E139">
        <v>1</v>
      </c>
      <c r="F139">
        <v>1</v>
      </c>
      <c r="G139">
        <v>3.35</v>
      </c>
      <c r="H139">
        <v>0.52503999999999995</v>
      </c>
      <c r="I139">
        <v>25</v>
      </c>
      <c r="J139">
        <v>1.39794</v>
      </c>
      <c r="K139">
        <v>7.4639999999999998E-2</v>
      </c>
      <c r="L139">
        <v>0.78602000000000005</v>
      </c>
    </row>
    <row r="140" spans="1:12">
      <c r="A140">
        <v>43</v>
      </c>
      <c r="B140">
        <v>87519</v>
      </c>
      <c r="C140">
        <v>86808</v>
      </c>
      <c r="D140">
        <v>8</v>
      </c>
      <c r="E140">
        <v>1</v>
      </c>
      <c r="F140">
        <v>0</v>
      </c>
      <c r="G140">
        <v>2.52</v>
      </c>
      <c r="H140">
        <v>0.40139999999999998</v>
      </c>
      <c r="I140">
        <v>25.42</v>
      </c>
      <c r="J140">
        <v>1.4051800000000001</v>
      </c>
      <c r="K140">
        <v>7.6020000000000004E-2</v>
      </c>
      <c r="L140">
        <v>0.80049000000000003</v>
      </c>
    </row>
    <row r="141" spans="1:12">
      <c r="A141">
        <v>44</v>
      </c>
      <c r="B141">
        <v>87510</v>
      </c>
      <c r="C141">
        <v>86590</v>
      </c>
      <c r="D141">
        <v>8</v>
      </c>
      <c r="E141">
        <v>1</v>
      </c>
      <c r="F141">
        <v>0</v>
      </c>
      <c r="G141">
        <v>2.17</v>
      </c>
      <c r="H141">
        <v>0.33645999999999998</v>
      </c>
      <c r="I141">
        <v>22.88</v>
      </c>
      <c r="J141">
        <v>1.3594599999999999</v>
      </c>
      <c r="K141">
        <v>8.0960000000000004E-2</v>
      </c>
      <c r="L141">
        <v>0.85258</v>
      </c>
    </row>
    <row r="142" spans="1:12">
      <c r="A142">
        <v>45</v>
      </c>
      <c r="B142">
        <v>87711</v>
      </c>
      <c r="C142">
        <v>86663</v>
      </c>
      <c r="D142">
        <v>2</v>
      </c>
      <c r="E142">
        <v>1</v>
      </c>
      <c r="F142">
        <v>0</v>
      </c>
      <c r="G142">
        <v>2.87</v>
      </c>
      <c r="H142">
        <v>0.45788000000000001</v>
      </c>
      <c r="I142">
        <v>22.34</v>
      </c>
      <c r="J142">
        <v>1.3490800000000001</v>
      </c>
      <c r="K142">
        <v>0.10246</v>
      </c>
      <c r="L142">
        <v>1.07901</v>
      </c>
    </row>
    <row r="143" spans="1:12">
      <c r="A143">
        <v>46</v>
      </c>
      <c r="B143">
        <v>87529</v>
      </c>
      <c r="C143">
        <v>86169</v>
      </c>
      <c r="D143">
        <v>8</v>
      </c>
      <c r="E143">
        <v>1</v>
      </c>
      <c r="F143">
        <v>0</v>
      </c>
      <c r="G143">
        <v>2.27</v>
      </c>
      <c r="H143">
        <v>0.35603000000000001</v>
      </c>
      <c r="I143">
        <v>24.26</v>
      </c>
      <c r="J143">
        <v>1.38489</v>
      </c>
      <c r="K143">
        <v>0.10970000000000001</v>
      </c>
      <c r="L143">
        <v>1.1551499999999999</v>
      </c>
    </row>
    <row r="144" spans="1:12">
      <c r="A144">
        <v>47</v>
      </c>
      <c r="B144">
        <v>87315</v>
      </c>
      <c r="C144">
        <v>86161</v>
      </c>
      <c r="D144">
        <v>8</v>
      </c>
      <c r="E144">
        <v>0</v>
      </c>
      <c r="F144">
        <v>1</v>
      </c>
      <c r="G144">
        <v>3.83</v>
      </c>
      <c r="H144">
        <v>0.58320000000000005</v>
      </c>
      <c r="I144">
        <v>25.55</v>
      </c>
      <c r="J144">
        <v>1.4073899999999999</v>
      </c>
      <c r="K144">
        <v>0.12281</v>
      </c>
      <c r="L144">
        <v>1.2932900000000001</v>
      </c>
    </row>
    <row r="145" spans="1:12">
      <c r="A145">
        <v>48</v>
      </c>
      <c r="B145">
        <v>87426</v>
      </c>
      <c r="C145">
        <v>86182</v>
      </c>
      <c r="D145">
        <v>2</v>
      </c>
      <c r="E145">
        <v>0</v>
      </c>
      <c r="F145">
        <v>1</v>
      </c>
      <c r="G145">
        <v>4.5599999999999996</v>
      </c>
      <c r="H145">
        <v>0.65895999999999999</v>
      </c>
      <c r="I145">
        <v>28.93</v>
      </c>
      <c r="J145">
        <v>1.4613499999999999</v>
      </c>
      <c r="K145">
        <v>0.13081000000000001</v>
      </c>
      <c r="L145">
        <v>1.3775299999999999</v>
      </c>
    </row>
    <row r="146" spans="1:12">
      <c r="A146">
        <v>49</v>
      </c>
      <c r="B146">
        <v>87308</v>
      </c>
      <c r="C146">
        <v>86591</v>
      </c>
      <c r="D146">
        <v>8</v>
      </c>
      <c r="E146">
        <v>0</v>
      </c>
      <c r="F146">
        <v>1</v>
      </c>
      <c r="G146">
        <v>3.77</v>
      </c>
      <c r="H146">
        <v>0.57633999999999996</v>
      </c>
      <c r="I146">
        <v>24.93</v>
      </c>
      <c r="J146">
        <v>1.39672</v>
      </c>
      <c r="K146">
        <v>0.13449</v>
      </c>
      <c r="L146">
        <v>1.41625</v>
      </c>
    </row>
    <row r="147" spans="1:12">
      <c r="A147">
        <v>50</v>
      </c>
      <c r="B147">
        <v>87015</v>
      </c>
      <c r="C147">
        <v>86183</v>
      </c>
      <c r="D147">
        <v>2</v>
      </c>
      <c r="E147">
        <v>0</v>
      </c>
      <c r="F147">
        <v>0</v>
      </c>
      <c r="G147">
        <v>5.46</v>
      </c>
      <c r="H147">
        <v>0.73719000000000001</v>
      </c>
      <c r="I147">
        <v>28.43</v>
      </c>
      <c r="J147">
        <v>1.4537800000000001</v>
      </c>
      <c r="K147">
        <v>0.15215000000000001</v>
      </c>
      <c r="L147">
        <v>1.6022700000000001</v>
      </c>
    </row>
    <row r="148" spans="1:12">
      <c r="A148">
        <v>51</v>
      </c>
      <c r="B148">
        <v>87485</v>
      </c>
      <c r="C148">
        <v>86859</v>
      </c>
      <c r="D148">
        <v>8</v>
      </c>
      <c r="E148">
        <v>1</v>
      </c>
      <c r="F148">
        <v>0</v>
      </c>
      <c r="G148">
        <v>3.16</v>
      </c>
      <c r="H148">
        <v>0.49969000000000002</v>
      </c>
      <c r="I148">
        <v>23.59</v>
      </c>
      <c r="J148">
        <v>1.37273</v>
      </c>
      <c r="K148">
        <v>0.18412000000000001</v>
      </c>
      <c r="L148">
        <v>1.93885</v>
      </c>
    </row>
    <row r="149" spans="1:12">
      <c r="A149">
        <v>52</v>
      </c>
      <c r="B149">
        <v>87498</v>
      </c>
      <c r="C149">
        <v>86159</v>
      </c>
      <c r="D149">
        <v>8</v>
      </c>
      <c r="E149">
        <v>0</v>
      </c>
      <c r="F149">
        <v>0</v>
      </c>
      <c r="G149">
        <v>3.88</v>
      </c>
      <c r="H149">
        <v>0.58882999999999996</v>
      </c>
      <c r="I149">
        <v>23.17</v>
      </c>
      <c r="J149">
        <v>1.36493</v>
      </c>
      <c r="K149">
        <v>0.26468999999999998</v>
      </c>
      <c r="L149">
        <v>2.78735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N183"/>
  <sheetViews>
    <sheetView topLeftCell="A31" zoomScale="160" zoomScaleNormal="160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86</v>
      </c>
      <c r="H1" t="s">
        <v>432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47</v>
      </c>
      <c r="D3">
        <v>18.89</v>
      </c>
      <c r="E3">
        <v>7.3595499999999997E-5</v>
      </c>
    </row>
    <row r="4" spans="1:9">
      <c r="A4" t="s">
        <v>134</v>
      </c>
      <c r="B4">
        <v>1</v>
      </c>
      <c r="C4">
        <v>47</v>
      </c>
      <c r="D4">
        <v>0.89</v>
      </c>
      <c r="E4">
        <v>0.35036165270000003</v>
      </c>
    </row>
    <row r="5" spans="1:9">
      <c r="A5" t="s">
        <v>124</v>
      </c>
      <c r="B5">
        <v>1</v>
      </c>
      <c r="C5">
        <v>30</v>
      </c>
      <c r="D5">
        <v>0.45</v>
      </c>
      <c r="E5">
        <v>0.50859300959999998</v>
      </c>
    </row>
    <row r="6" spans="1:9">
      <c r="A6" t="s">
        <v>135</v>
      </c>
      <c r="B6">
        <v>1</v>
      </c>
      <c r="C6">
        <v>47</v>
      </c>
      <c r="D6">
        <v>0.13</v>
      </c>
      <c r="E6">
        <v>0.72275246250000003</v>
      </c>
    </row>
    <row r="7" spans="1:9">
      <c r="A7" t="s">
        <v>136</v>
      </c>
      <c r="B7">
        <v>1</v>
      </c>
      <c r="C7">
        <v>47</v>
      </c>
      <c r="D7">
        <v>1.1100000000000001</v>
      </c>
      <c r="E7">
        <v>0.29834937090000002</v>
      </c>
    </row>
    <row r="8" spans="1:9">
      <c r="A8" t="s">
        <v>137</v>
      </c>
      <c r="B8">
        <v>1</v>
      </c>
      <c r="C8">
        <v>47</v>
      </c>
      <c r="D8">
        <v>0.28000000000000003</v>
      </c>
      <c r="E8">
        <v>0.5970726113</v>
      </c>
    </row>
    <row r="9" spans="1:9">
      <c r="A9" t="s">
        <v>138</v>
      </c>
      <c r="B9">
        <v>1</v>
      </c>
      <c r="C9">
        <v>47</v>
      </c>
      <c r="D9">
        <v>4.99</v>
      </c>
      <c r="E9">
        <v>3.0221025700000001E-2</v>
      </c>
    </row>
    <row r="10" spans="1:9">
      <c r="A10" t="s">
        <v>234</v>
      </c>
      <c r="B10">
        <v>1</v>
      </c>
      <c r="C10">
        <v>47</v>
      </c>
      <c r="D10">
        <v>2.87</v>
      </c>
      <c r="E10">
        <v>9.7053141800000006E-2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11.278600000000001</v>
      </c>
      <c r="F17">
        <v>0.39960000000000001</v>
      </c>
      <c r="G17">
        <v>47</v>
      </c>
      <c r="H17">
        <v>28.23</v>
      </c>
      <c r="I17" t="s">
        <v>139</v>
      </c>
    </row>
    <row r="18" spans="1:9">
      <c r="A18" t="s">
        <v>39</v>
      </c>
      <c r="B18">
        <v>1</v>
      </c>
      <c r="E18">
        <v>9.6842000000000006</v>
      </c>
      <c r="F18">
        <v>0.38679999999999998</v>
      </c>
      <c r="G18">
        <v>47</v>
      </c>
      <c r="H18">
        <v>25.04</v>
      </c>
      <c r="I18" t="s">
        <v>139</v>
      </c>
    </row>
    <row r="19" spans="1:9">
      <c r="A19" t="s">
        <v>134</v>
      </c>
      <c r="C19">
        <v>0</v>
      </c>
      <c r="E19">
        <v>10.655799999999999</v>
      </c>
      <c r="F19">
        <v>0.39389999999999997</v>
      </c>
      <c r="G19">
        <v>47</v>
      </c>
      <c r="H19">
        <v>27.05</v>
      </c>
      <c r="I19" t="s">
        <v>139</v>
      </c>
    </row>
    <row r="20" spans="1:9">
      <c r="A20" t="s">
        <v>134</v>
      </c>
      <c r="C20">
        <v>1</v>
      </c>
      <c r="E20">
        <v>10.307</v>
      </c>
      <c r="F20">
        <v>0.39400000000000002</v>
      </c>
      <c r="G20">
        <v>47</v>
      </c>
      <c r="H20">
        <v>26.16</v>
      </c>
      <c r="I20" t="s">
        <v>139</v>
      </c>
    </row>
    <row r="21" spans="1:9">
      <c r="A21" t="s">
        <v>124</v>
      </c>
      <c r="D21">
        <v>2</v>
      </c>
      <c r="E21">
        <v>10.716900000000001</v>
      </c>
      <c r="F21">
        <v>0.49640000000000001</v>
      </c>
      <c r="G21">
        <v>30</v>
      </c>
      <c r="H21">
        <v>21.59</v>
      </c>
      <c r="I21" t="s">
        <v>139</v>
      </c>
    </row>
    <row r="22" spans="1:9">
      <c r="A22" t="s">
        <v>124</v>
      </c>
      <c r="D22">
        <v>8</v>
      </c>
      <c r="E22">
        <v>10.245900000000001</v>
      </c>
      <c r="F22">
        <v>0.49320000000000003</v>
      </c>
      <c r="G22">
        <v>30</v>
      </c>
      <c r="H22">
        <v>20.77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11.5213</v>
      </c>
      <c r="F23">
        <v>0.47310000000000002</v>
      </c>
      <c r="G23">
        <v>47</v>
      </c>
      <c r="H23">
        <v>24.35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11.0359</v>
      </c>
      <c r="F24">
        <v>0.49380000000000002</v>
      </c>
      <c r="G24">
        <v>47</v>
      </c>
      <c r="H24">
        <v>22.35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9.7904</v>
      </c>
      <c r="F25">
        <v>0.47289999999999999</v>
      </c>
      <c r="G25">
        <v>47</v>
      </c>
      <c r="H25">
        <v>20.7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9.5779999999999994</v>
      </c>
      <c r="F26">
        <v>0.45850000000000002</v>
      </c>
      <c r="G26">
        <v>47</v>
      </c>
      <c r="H26">
        <v>20.89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11.3186</v>
      </c>
      <c r="F27">
        <v>0.57709999999999995</v>
      </c>
      <c r="G27">
        <v>47</v>
      </c>
      <c r="H27">
        <v>19.61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11.2386</v>
      </c>
      <c r="F28">
        <v>0.56579999999999997</v>
      </c>
      <c r="G28">
        <v>47</v>
      </c>
      <c r="H28">
        <v>19.86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10.1151</v>
      </c>
      <c r="F29">
        <v>0.54339999999999999</v>
      </c>
      <c r="G29">
        <v>47</v>
      </c>
      <c r="H29">
        <v>18.61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9.2532999999999994</v>
      </c>
      <c r="F30">
        <v>0.55110000000000003</v>
      </c>
      <c r="G30">
        <v>47</v>
      </c>
      <c r="H30">
        <v>16.79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10.7942</v>
      </c>
      <c r="F31">
        <v>0.57199999999999995</v>
      </c>
      <c r="G31">
        <v>47</v>
      </c>
      <c r="H31">
        <v>18.87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10.5174</v>
      </c>
      <c r="F32">
        <v>0.54979999999999996</v>
      </c>
      <c r="G32">
        <v>47</v>
      </c>
      <c r="H32">
        <v>19.13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10.6395</v>
      </c>
      <c r="F33">
        <v>0.54849999999999999</v>
      </c>
      <c r="G33">
        <v>47</v>
      </c>
      <c r="H33">
        <v>19.399999999999999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9.9743999999999993</v>
      </c>
      <c r="F34">
        <v>0.56489999999999996</v>
      </c>
      <c r="G34">
        <v>47</v>
      </c>
      <c r="H34">
        <v>17.66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11.0367</v>
      </c>
      <c r="F35">
        <v>0.72540000000000004</v>
      </c>
      <c r="G35">
        <v>47</v>
      </c>
      <c r="H35">
        <v>15.21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12.005800000000001</v>
      </c>
      <c r="F36">
        <v>0.63249999999999995</v>
      </c>
      <c r="G36">
        <v>47</v>
      </c>
      <c r="H36">
        <v>18.98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11.6005</v>
      </c>
      <c r="F37">
        <v>0.6673</v>
      </c>
      <c r="G37">
        <v>47</v>
      </c>
      <c r="H37">
        <v>17.38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10.471399999999999</v>
      </c>
      <c r="F38">
        <v>0.72950000000000004</v>
      </c>
      <c r="G38">
        <v>47</v>
      </c>
      <c r="H38">
        <v>14.35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10.5517</v>
      </c>
      <c r="F39">
        <v>0.64419999999999999</v>
      </c>
      <c r="G39">
        <v>47</v>
      </c>
      <c r="H39">
        <v>16.38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9.0290999999999997</v>
      </c>
      <c r="F40">
        <v>0.68720000000000003</v>
      </c>
      <c r="G40">
        <v>47</v>
      </c>
      <c r="H40">
        <v>13.14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9.6784999999999997</v>
      </c>
      <c r="F41">
        <v>0.6573</v>
      </c>
      <c r="G41">
        <v>47</v>
      </c>
      <c r="H41">
        <v>14.72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9.4774999999999991</v>
      </c>
      <c r="F42">
        <v>0.63719999999999999</v>
      </c>
      <c r="G42">
        <v>47</v>
      </c>
      <c r="H42">
        <v>14.87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1.5944</v>
      </c>
      <c r="I47">
        <v>0.36680000000000001</v>
      </c>
      <c r="J47">
        <v>47</v>
      </c>
      <c r="K47">
        <v>4.3499999999999996</v>
      </c>
      <c r="L47">
        <v>7.3595499999999997E-5</v>
      </c>
      <c r="M47" t="s">
        <v>146</v>
      </c>
      <c r="N47">
        <v>7.3595499999999997E-5</v>
      </c>
    </row>
    <row r="48" spans="1:14">
      <c r="A48" t="s">
        <v>134</v>
      </c>
      <c r="C48">
        <v>0</v>
      </c>
      <c r="F48">
        <v>1</v>
      </c>
      <c r="H48">
        <v>0.3488</v>
      </c>
      <c r="I48">
        <v>0.36980000000000002</v>
      </c>
      <c r="J48">
        <v>47</v>
      </c>
      <c r="K48">
        <v>0.94</v>
      </c>
      <c r="L48">
        <v>0.35036165270000003</v>
      </c>
      <c r="M48" t="s">
        <v>146</v>
      </c>
      <c r="N48">
        <v>0.35036165270000003</v>
      </c>
    </row>
    <row r="49" spans="1:14">
      <c r="A49" t="s">
        <v>124</v>
      </c>
      <c r="D49">
        <v>2</v>
      </c>
      <c r="G49">
        <v>8</v>
      </c>
      <c r="H49">
        <v>0.47089999999999999</v>
      </c>
      <c r="I49">
        <v>0.70389999999999997</v>
      </c>
      <c r="J49">
        <v>30</v>
      </c>
      <c r="K49">
        <v>0.67</v>
      </c>
      <c r="L49">
        <v>0.50859300959999998</v>
      </c>
      <c r="M49" t="s">
        <v>146</v>
      </c>
      <c r="N49">
        <v>0.50859300959999998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0.48530000000000001</v>
      </c>
      <c r="I50">
        <v>0.54469999999999996</v>
      </c>
      <c r="J50">
        <v>47</v>
      </c>
      <c r="K50">
        <v>0.89</v>
      </c>
      <c r="L50">
        <v>0.37751713609999998</v>
      </c>
      <c r="M50" t="s">
        <v>146</v>
      </c>
      <c r="N50">
        <v>0.85057266490000005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1.7309000000000001</v>
      </c>
      <c r="I51">
        <v>0.52370000000000005</v>
      </c>
      <c r="J51">
        <v>47</v>
      </c>
      <c r="K51">
        <v>3.31</v>
      </c>
      <c r="L51">
        <v>1.8218977000000001E-3</v>
      </c>
      <c r="M51" t="s">
        <v>146</v>
      </c>
      <c r="N51">
        <v>1.92169266E-2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1.9432</v>
      </c>
      <c r="I52">
        <v>0.50760000000000005</v>
      </c>
      <c r="J52">
        <v>47</v>
      </c>
      <c r="K52">
        <v>3.83</v>
      </c>
      <c r="L52">
        <v>3.8081649999999997E-4</v>
      </c>
      <c r="M52" t="s">
        <v>146</v>
      </c>
      <c r="N52">
        <v>4.8865528E-3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1.2456</v>
      </c>
      <c r="I53">
        <v>0.53380000000000005</v>
      </c>
      <c r="J53">
        <v>47</v>
      </c>
      <c r="K53">
        <v>2.33</v>
      </c>
      <c r="L53">
        <v>2.39593401E-2</v>
      </c>
      <c r="M53" t="s">
        <v>146</v>
      </c>
      <c r="N53">
        <v>0.15735960909999999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1.4579</v>
      </c>
      <c r="I54">
        <v>0.53600000000000003</v>
      </c>
      <c r="J54">
        <v>47</v>
      </c>
      <c r="K54">
        <v>2.72</v>
      </c>
      <c r="L54">
        <v>9.1256870000000004E-3</v>
      </c>
      <c r="M54" t="s">
        <v>146</v>
      </c>
      <c r="N54">
        <v>7.37886668E-2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0.21229999999999999</v>
      </c>
      <c r="I55">
        <v>0.51890000000000003</v>
      </c>
      <c r="J55">
        <v>47</v>
      </c>
      <c r="K55">
        <v>0.41</v>
      </c>
      <c r="L55">
        <v>0.68421413470000003</v>
      </c>
      <c r="M55" t="s">
        <v>146</v>
      </c>
      <c r="N55">
        <v>0.98243870870000005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8.0060000000000006E-2</v>
      </c>
      <c r="I56">
        <v>0.81710000000000005</v>
      </c>
      <c r="J56">
        <v>47</v>
      </c>
      <c r="K56">
        <v>0.1</v>
      </c>
      <c r="L56">
        <v>0.92236990149999998</v>
      </c>
      <c r="M56" t="s">
        <v>146</v>
      </c>
      <c r="N56">
        <v>0.99974669169999997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1.2035</v>
      </c>
      <c r="I57">
        <v>0.52059999999999995</v>
      </c>
      <c r="J57">
        <v>47</v>
      </c>
      <c r="K57">
        <v>2.31</v>
      </c>
      <c r="L57">
        <v>2.5217732E-2</v>
      </c>
      <c r="M57" t="s">
        <v>146</v>
      </c>
      <c r="N57">
        <v>0.16357820479999999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2.0653000000000001</v>
      </c>
      <c r="I58">
        <v>0.80220000000000002</v>
      </c>
      <c r="J58">
        <v>47</v>
      </c>
      <c r="K58">
        <v>2.57</v>
      </c>
      <c r="L58">
        <v>1.32459868E-2</v>
      </c>
      <c r="M58" t="s">
        <v>146</v>
      </c>
      <c r="N58">
        <v>9.9383538100000002E-2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1.1234999999999999</v>
      </c>
      <c r="I59">
        <v>0.78520000000000001</v>
      </c>
      <c r="J59">
        <v>47</v>
      </c>
      <c r="K59">
        <v>1.43</v>
      </c>
      <c r="L59">
        <v>0.1590990468</v>
      </c>
      <c r="M59" t="s">
        <v>146</v>
      </c>
      <c r="N59">
        <v>0.56724408230000001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1.9853000000000001</v>
      </c>
      <c r="I60">
        <v>0.52380000000000004</v>
      </c>
      <c r="J60">
        <v>47</v>
      </c>
      <c r="K60">
        <v>3.79</v>
      </c>
      <c r="L60">
        <v>4.2854280000000002E-4</v>
      </c>
      <c r="M60" t="s">
        <v>146</v>
      </c>
      <c r="N60">
        <v>5.4268412999999996E-3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0.86180000000000001</v>
      </c>
      <c r="I61">
        <v>0.77429999999999999</v>
      </c>
      <c r="J61">
        <v>47</v>
      </c>
      <c r="K61">
        <v>1.1100000000000001</v>
      </c>
      <c r="L61">
        <v>0.27136351009999998</v>
      </c>
      <c r="M61" t="s">
        <v>146</v>
      </c>
      <c r="N61">
        <v>0.74447514000000004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0.27679999999999999</v>
      </c>
      <c r="I62">
        <v>0.79879999999999995</v>
      </c>
      <c r="J62">
        <v>47</v>
      </c>
      <c r="K62">
        <v>0.35</v>
      </c>
      <c r="L62">
        <v>0.73051642159999997</v>
      </c>
      <c r="M62" t="s">
        <v>146</v>
      </c>
      <c r="N62">
        <v>0.98918111909999995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0.1547</v>
      </c>
      <c r="I63">
        <v>0.51970000000000005</v>
      </c>
      <c r="J63">
        <v>47</v>
      </c>
      <c r="K63">
        <v>0.3</v>
      </c>
      <c r="L63">
        <v>0.76730124700000002</v>
      </c>
      <c r="M63" t="s">
        <v>146</v>
      </c>
      <c r="N63">
        <v>0.99307495150000002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0.81979999999999997</v>
      </c>
      <c r="I64">
        <v>0.80359999999999998</v>
      </c>
      <c r="J64">
        <v>47</v>
      </c>
      <c r="K64">
        <v>1.02</v>
      </c>
      <c r="L64">
        <v>0.31287583260000001</v>
      </c>
      <c r="M64" t="s">
        <v>146</v>
      </c>
      <c r="N64">
        <v>0.79152519379999997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-0.1221</v>
      </c>
      <c r="I65">
        <v>0.78659999999999997</v>
      </c>
      <c r="J65">
        <v>47</v>
      </c>
      <c r="K65">
        <v>-0.16</v>
      </c>
      <c r="L65">
        <v>0.87730611219999999</v>
      </c>
      <c r="M65" t="s">
        <v>146</v>
      </c>
      <c r="N65">
        <v>0.99899716849999998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0.54300000000000004</v>
      </c>
      <c r="I66">
        <v>0.51910000000000001</v>
      </c>
      <c r="J66">
        <v>47</v>
      </c>
      <c r="K66">
        <v>1.05</v>
      </c>
      <c r="L66">
        <v>0.3009516968</v>
      </c>
      <c r="M66" t="s">
        <v>146</v>
      </c>
      <c r="N66">
        <v>0.77881878979999997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0.66510000000000002</v>
      </c>
      <c r="I67">
        <v>0.78669999999999995</v>
      </c>
      <c r="J67">
        <v>47</v>
      </c>
      <c r="K67">
        <v>0.85</v>
      </c>
      <c r="L67">
        <v>0.40219413679999999</v>
      </c>
      <c r="M67" t="s">
        <v>146</v>
      </c>
      <c r="N67">
        <v>0.86926408899999996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-0.96899999999999997</v>
      </c>
      <c r="I68">
        <v>0.97840000000000005</v>
      </c>
      <c r="J68">
        <v>47</v>
      </c>
      <c r="K68">
        <v>-0.99</v>
      </c>
      <c r="L68">
        <v>0.32705834820000002</v>
      </c>
      <c r="M68" t="s">
        <v>146</v>
      </c>
      <c r="N68">
        <v>0.99447373100000003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-0.56379999999999997</v>
      </c>
      <c r="I69">
        <v>0.78139999999999998</v>
      </c>
      <c r="J69">
        <v>47</v>
      </c>
      <c r="K69">
        <v>-0.72</v>
      </c>
      <c r="L69">
        <v>0.47419085100000002</v>
      </c>
      <c r="M69" t="s">
        <v>146</v>
      </c>
      <c r="N69">
        <v>0.99926553090000003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0.56540000000000001</v>
      </c>
      <c r="I70">
        <v>1.0301</v>
      </c>
      <c r="J70">
        <v>47</v>
      </c>
      <c r="K70">
        <v>0.55000000000000004</v>
      </c>
      <c r="L70">
        <v>0.58570609250000005</v>
      </c>
      <c r="M70" t="s">
        <v>146</v>
      </c>
      <c r="N70">
        <v>0.99988075389999997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0.48509999999999998</v>
      </c>
      <c r="I71">
        <v>0.75749999999999995</v>
      </c>
      <c r="J71">
        <v>47</v>
      </c>
      <c r="K71">
        <v>0.64</v>
      </c>
      <c r="L71">
        <v>0.5250306897</v>
      </c>
      <c r="M71" t="s">
        <v>146</v>
      </c>
      <c r="N71">
        <v>0.99966538469999999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2.0076999999999998</v>
      </c>
      <c r="I72">
        <v>1.01</v>
      </c>
      <c r="J72">
        <v>47</v>
      </c>
      <c r="K72">
        <v>1.99</v>
      </c>
      <c r="L72">
        <v>5.2668883899999998E-2</v>
      </c>
      <c r="M72" t="s">
        <v>146</v>
      </c>
      <c r="N72">
        <v>0.78073577999999999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1.3582000000000001</v>
      </c>
      <c r="I73">
        <v>0.76680000000000004</v>
      </c>
      <c r="J73">
        <v>47</v>
      </c>
      <c r="K73">
        <v>1.77</v>
      </c>
      <c r="L73">
        <v>8.3016489999999998E-2</v>
      </c>
      <c r="M73" t="s">
        <v>146</v>
      </c>
      <c r="N73">
        <v>0.86639571250000003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1.5591999999999999</v>
      </c>
      <c r="I74">
        <v>0.96240000000000003</v>
      </c>
      <c r="J74">
        <v>47</v>
      </c>
      <c r="K74">
        <v>1.62</v>
      </c>
      <c r="L74">
        <v>0.11190823599999999</v>
      </c>
      <c r="M74" t="s">
        <v>146</v>
      </c>
      <c r="N74">
        <v>0.91235891390000001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0.4052</v>
      </c>
      <c r="I75">
        <v>0.93159999999999998</v>
      </c>
      <c r="J75">
        <v>47</v>
      </c>
      <c r="K75">
        <v>0.44</v>
      </c>
      <c r="L75">
        <v>0.66553902330000003</v>
      </c>
      <c r="M75" t="s">
        <v>146</v>
      </c>
      <c r="N75">
        <v>0.99997537680000004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1.5344</v>
      </c>
      <c r="I76">
        <v>0.76429999999999998</v>
      </c>
      <c r="J76">
        <v>47</v>
      </c>
      <c r="K76">
        <v>2.0099999999999998</v>
      </c>
      <c r="L76">
        <v>5.0464646100000003E-2</v>
      </c>
      <c r="M76" t="s">
        <v>146</v>
      </c>
      <c r="N76">
        <v>0.77194466419999996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1.4540999999999999</v>
      </c>
      <c r="I77">
        <v>0.89700000000000002</v>
      </c>
      <c r="J77">
        <v>47</v>
      </c>
      <c r="K77">
        <v>1.62</v>
      </c>
      <c r="L77">
        <v>0.1117030666</v>
      </c>
      <c r="M77" t="s">
        <v>146</v>
      </c>
      <c r="N77">
        <v>0.91210594079999996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2.9767000000000001</v>
      </c>
      <c r="I78">
        <v>0.73199999999999998</v>
      </c>
      <c r="J78">
        <v>47</v>
      </c>
      <c r="K78">
        <v>4.07</v>
      </c>
      <c r="L78">
        <v>1.8054799999999999E-4</v>
      </c>
      <c r="M78" t="s">
        <v>146</v>
      </c>
      <c r="N78">
        <v>3.7396684700000002E-2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2.3271999999999999</v>
      </c>
      <c r="I79">
        <v>0.92020000000000002</v>
      </c>
      <c r="J79">
        <v>47</v>
      </c>
      <c r="K79">
        <v>2.5299999999999998</v>
      </c>
      <c r="L79">
        <v>1.48542135E-2</v>
      </c>
      <c r="M79" t="s">
        <v>146</v>
      </c>
      <c r="N79">
        <v>0.50437383629999999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2.5282</v>
      </c>
      <c r="I80">
        <v>0.67979999999999996</v>
      </c>
      <c r="J80">
        <v>47</v>
      </c>
      <c r="K80">
        <v>3.72</v>
      </c>
      <c r="L80">
        <v>5.3239460000000004E-4</v>
      </c>
      <c r="M80" t="s">
        <v>146</v>
      </c>
      <c r="N80">
        <v>7.8559307199999998E-2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1.1291</v>
      </c>
      <c r="I81">
        <v>0.98970000000000002</v>
      </c>
      <c r="J81">
        <v>47</v>
      </c>
      <c r="K81">
        <v>1.1399999999999999</v>
      </c>
      <c r="L81">
        <v>0.25967962709999998</v>
      </c>
      <c r="M81" t="s">
        <v>146</v>
      </c>
      <c r="N81">
        <v>0.98702139290000002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1.0488999999999999</v>
      </c>
      <c r="I82">
        <v>0.70299999999999996</v>
      </c>
      <c r="J82">
        <v>47</v>
      </c>
      <c r="K82">
        <v>1.49</v>
      </c>
      <c r="L82">
        <v>0.14239246620000001</v>
      </c>
      <c r="M82" t="s">
        <v>146</v>
      </c>
      <c r="N82">
        <v>0.94217659710000001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2.5714000000000001</v>
      </c>
      <c r="I83">
        <v>0.96599999999999997</v>
      </c>
      <c r="J83">
        <v>47</v>
      </c>
      <c r="K83">
        <v>2.66</v>
      </c>
      <c r="L83">
        <v>1.0600372199999999E-2</v>
      </c>
      <c r="M83" t="s">
        <v>146</v>
      </c>
      <c r="N83">
        <v>0.4349682017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1.9219999999999999</v>
      </c>
      <c r="I84">
        <v>0.74260000000000004</v>
      </c>
      <c r="J84">
        <v>47</v>
      </c>
      <c r="K84">
        <v>2.59</v>
      </c>
      <c r="L84">
        <v>1.28029319E-2</v>
      </c>
      <c r="M84" t="s">
        <v>146</v>
      </c>
      <c r="N84">
        <v>0.47322083339999998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2.1230000000000002</v>
      </c>
      <c r="I85">
        <v>0.92030000000000001</v>
      </c>
      <c r="J85">
        <v>47</v>
      </c>
      <c r="K85">
        <v>2.31</v>
      </c>
      <c r="L85">
        <v>2.5523545599999999E-2</v>
      </c>
      <c r="M85" t="s">
        <v>146</v>
      </c>
      <c r="N85">
        <v>0.62309558949999999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-8.0269999999999994E-2</v>
      </c>
      <c r="I86">
        <v>0.9728</v>
      </c>
      <c r="J86">
        <v>47</v>
      </c>
      <c r="K86">
        <v>-0.08</v>
      </c>
      <c r="L86">
        <v>0.93458491450000003</v>
      </c>
      <c r="M86" t="s">
        <v>146</v>
      </c>
      <c r="N86">
        <v>0.99999999979999998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1.4422999999999999</v>
      </c>
      <c r="I87">
        <v>0.79100000000000004</v>
      </c>
      <c r="J87">
        <v>47</v>
      </c>
      <c r="K87">
        <v>1.82</v>
      </c>
      <c r="L87">
        <v>7.4603070800000004E-2</v>
      </c>
      <c r="M87" t="s">
        <v>146</v>
      </c>
      <c r="N87">
        <v>0.84778468669999996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0.79290000000000005</v>
      </c>
      <c r="I88">
        <v>0.98260000000000003</v>
      </c>
      <c r="J88">
        <v>47</v>
      </c>
      <c r="K88">
        <v>0.81</v>
      </c>
      <c r="L88">
        <v>0.42379824719999998</v>
      </c>
      <c r="M88" t="s">
        <v>146</v>
      </c>
      <c r="N88">
        <v>0.99848166549999995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0.99390000000000001</v>
      </c>
      <c r="I89">
        <v>0.77459999999999996</v>
      </c>
      <c r="J89">
        <v>47</v>
      </c>
      <c r="K89">
        <v>1.28</v>
      </c>
      <c r="L89">
        <v>0.2057549323</v>
      </c>
      <c r="M89" t="s">
        <v>146</v>
      </c>
      <c r="N89">
        <v>0.97445509149999998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1.5226</v>
      </c>
      <c r="I90">
        <v>0.93810000000000004</v>
      </c>
      <c r="J90">
        <v>47</v>
      </c>
      <c r="K90">
        <v>1.62</v>
      </c>
      <c r="L90">
        <v>0.1112685866</v>
      </c>
      <c r="M90" t="s">
        <v>146</v>
      </c>
      <c r="N90">
        <v>0.91156742710000005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0.87309999999999999</v>
      </c>
      <c r="I91">
        <v>0.71619999999999995</v>
      </c>
      <c r="J91">
        <v>47</v>
      </c>
      <c r="K91">
        <v>1.22</v>
      </c>
      <c r="L91">
        <v>0.22887005799999999</v>
      </c>
      <c r="M91" t="s">
        <v>146</v>
      </c>
      <c r="N91">
        <v>0.98090092259999995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1.0741000000000001</v>
      </c>
      <c r="I92">
        <v>0.90720000000000001</v>
      </c>
      <c r="J92">
        <v>47</v>
      </c>
      <c r="K92">
        <v>1.18</v>
      </c>
      <c r="L92">
        <v>0.2423416595</v>
      </c>
      <c r="M92" t="s">
        <v>146</v>
      </c>
      <c r="N92">
        <v>0.98386966870000003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-0.64949999999999997</v>
      </c>
      <c r="I93">
        <v>0.95630000000000004</v>
      </c>
      <c r="J93">
        <v>47</v>
      </c>
      <c r="K93">
        <v>-0.68</v>
      </c>
      <c r="L93">
        <v>0.50039197390000001</v>
      </c>
      <c r="M93" t="s">
        <v>146</v>
      </c>
      <c r="N93">
        <v>0.99950644649999998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-0.44840000000000002</v>
      </c>
      <c r="I94">
        <v>0.73609999999999998</v>
      </c>
      <c r="J94">
        <v>47</v>
      </c>
      <c r="K94">
        <v>-0.61</v>
      </c>
      <c r="L94">
        <v>0.54529749999999999</v>
      </c>
      <c r="M94" t="s">
        <v>146</v>
      </c>
      <c r="N94">
        <v>0.99975988950000005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0.20100000000000001</v>
      </c>
      <c r="I95">
        <v>0.91400000000000003</v>
      </c>
      <c r="J95">
        <v>47</v>
      </c>
      <c r="K95">
        <v>0.22</v>
      </c>
      <c r="L95">
        <v>0.82687484219999996</v>
      </c>
      <c r="M95" t="s">
        <v>146</v>
      </c>
      <c r="N95">
        <v>0.99999977870000001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432</v>
      </c>
      <c r="H97" t="s">
        <v>165</v>
      </c>
      <c r="I97" t="s">
        <v>166</v>
      </c>
    </row>
    <row r="98" spans="1:9">
      <c r="A98">
        <v>1</v>
      </c>
      <c r="B98">
        <v>87522</v>
      </c>
      <c r="C98">
        <v>86808</v>
      </c>
      <c r="D98">
        <v>8</v>
      </c>
      <c r="E98">
        <v>0</v>
      </c>
      <c r="F98">
        <v>1</v>
      </c>
      <c r="G98">
        <v>6.55</v>
      </c>
      <c r="H98">
        <v>-2.9930400000000001</v>
      </c>
      <c r="I98">
        <v>-2.3283</v>
      </c>
    </row>
    <row r="99" spans="1:9">
      <c r="A99">
        <v>2</v>
      </c>
      <c r="B99">
        <v>87296</v>
      </c>
      <c r="C99">
        <v>86170</v>
      </c>
      <c r="D99">
        <v>8</v>
      </c>
      <c r="E99">
        <v>1</v>
      </c>
      <c r="F99">
        <v>1</v>
      </c>
      <c r="G99">
        <v>5.26</v>
      </c>
      <c r="H99">
        <v>-2.6657700000000002</v>
      </c>
      <c r="I99">
        <v>-2.0737199999999998</v>
      </c>
    </row>
    <row r="100" spans="1:9">
      <c r="A100">
        <v>3</v>
      </c>
      <c r="B100">
        <v>87025</v>
      </c>
      <c r="C100">
        <v>86786</v>
      </c>
      <c r="D100">
        <v>8</v>
      </c>
      <c r="E100">
        <v>0</v>
      </c>
      <c r="F100">
        <v>1</v>
      </c>
      <c r="G100">
        <v>10.199999999999999</v>
      </c>
      <c r="H100">
        <v>-2.5945100000000001</v>
      </c>
      <c r="I100">
        <v>-2.0182799999999999</v>
      </c>
    </row>
    <row r="101" spans="1:9">
      <c r="A101">
        <v>4</v>
      </c>
      <c r="B101">
        <v>87483</v>
      </c>
      <c r="C101">
        <v>86859</v>
      </c>
      <c r="D101">
        <v>8</v>
      </c>
      <c r="E101">
        <v>0</v>
      </c>
      <c r="F101">
        <v>0</v>
      </c>
      <c r="G101">
        <v>8.41</v>
      </c>
      <c r="H101">
        <v>-2.3671899999999999</v>
      </c>
      <c r="I101">
        <v>-1.84145</v>
      </c>
    </row>
    <row r="102" spans="1:9">
      <c r="A102">
        <v>5</v>
      </c>
      <c r="B102">
        <v>87292</v>
      </c>
      <c r="C102">
        <v>86794</v>
      </c>
      <c r="D102">
        <v>8</v>
      </c>
      <c r="E102">
        <v>1</v>
      </c>
      <c r="F102">
        <v>1</v>
      </c>
      <c r="G102">
        <v>6.25</v>
      </c>
      <c r="H102">
        <v>-2.0994600000000001</v>
      </c>
      <c r="I102">
        <v>-1.6331800000000001</v>
      </c>
    </row>
    <row r="103" spans="1:9">
      <c r="A103">
        <v>6</v>
      </c>
      <c r="B103">
        <v>87272</v>
      </c>
      <c r="C103">
        <v>86821</v>
      </c>
      <c r="D103">
        <v>2</v>
      </c>
      <c r="E103">
        <v>0</v>
      </c>
      <c r="F103">
        <v>0</v>
      </c>
      <c r="G103">
        <v>7.21</v>
      </c>
      <c r="H103">
        <v>-1.73573</v>
      </c>
      <c r="I103">
        <v>-1.35023</v>
      </c>
    </row>
    <row r="104" spans="1:9">
      <c r="A104">
        <v>7</v>
      </c>
      <c r="B104">
        <v>87004</v>
      </c>
      <c r="C104">
        <v>86992</v>
      </c>
      <c r="D104">
        <v>2</v>
      </c>
      <c r="E104">
        <v>0</v>
      </c>
      <c r="F104">
        <v>1</v>
      </c>
      <c r="G104">
        <v>9.2100000000000009</v>
      </c>
      <c r="H104">
        <v>-1.60232</v>
      </c>
      <c r="I104">
        <v>-1.2464500000000001</v>
      </c>
    </row>
    <row r="105" spans="1:9">
      <c r="A105">
        <v>8</v>
      </c>
      <c r="B105">
        <v>87020</v>
      </c>
      <c r="C105">
        <v>86183</v>
      </c>
      <c r="D105">
        <v>2</v>
      </c>
      <c r="E105">
        <v>1</v>
      </c>
      <c r="F105">
        <v>1</v>
      </c>
      <c r="G105">
        <v>10.24</v>
      </c>
      <c r="H105">
        <v>-1.4735499999999999</v>
      </c>
      <c r="I105">
        <v>-1.14628</v>
      </c>
    </row>
    <row r="106" spans="1:9">
      <c r="A106">
        <v>9</v>
      </c>
      <c r="B106">
        <v>87446</v>
      </c>
      <c r="C106">
        <v>86361</v>
      </c>
      <c r="D106">
        <v>2</v>
      </c>
      <c r="E106">
        <v>1</v>
      </c>
      <c r="F106">
        <v>1</v>
      </c>
      <c r="G106">
        <v>6.75</v>
      </c>
      <c r="H106">
        <v>-1.431</v>
      </c>
      <c r="I106">
        <v>-1.1131899999999999</v>
      </c>
    </row>
    <row r="107" spans="1:9">
      <c r="A107">
        <v>10</v>
      </c>
      <c r="B107">
        <v>87713</v>
      </c>
      <c r="C107">
        <v>86663</v>
      </c>
      <c r="D107">
        <v>2</v>
      </c>
      <c r="E107">
        <v>0</v>
      </c>
      <c r="F107">
        <v>1</v>
      </c>
      <c r="G107">
        <v>9.35</v>
      </c>
      <c r="H107">
        <v>-1.3962000000000001</v>
      </c>
      <c r="I107">
        <v>-1.0861099999999999</v>
      </c>
    </row>
    <row r="108" spans="1:9">
      <c r="A108">
        <v>11</v>
      </c>
      <c r="B108">
        <v>87039</v>
      </c>
      <c r="C108">
        <v>86587</v>
      </c>
      <c r="D108">
        <v>8</v>
      </c>
      <c r="E108">
        <v>1</v>
      </c>
      <c r="F108">
        <v>0</v>
      </c>
      <c r="G108">
        <v>6.14</v>
      </c>
      <c r="H108">
        <v>-1.3937900000000001</v>
      </c>
      <c r="I108">
        <v>-1.0842400000000001</v>
      </c>
    </row>
    <row r="109" spans="1:9">
      <c r="A109">
        <v>12</v>
      </c>
      <c r="B109">
        <v>87529</v>
      </c>
      <c r="C109">
        <v>86169</v>
      </c>
      <c r="D109">
        <v>8</v>
      </c>
      <c r="E109">
        <v>1</v>
      </c>
      <c r="F109">
        <v>0</v>
      </c>
      <c r="G109">
        <v>8.06</v>
      </c>
      <c r="H109">
        <v>-1.31955</v>
      </c>
      <c r="I109">
        <v>-1.0264800000000001</v>
      </c>
    </row>
    <row r="110" spans="1:9">
      <c r="A110">
        <v>13</v>
      </c>
      <c r="B110">
        <v>87729</v>
      </c>
      <c r="C110">
        <v>86668</v>
      </c>
      <c r="D110">
        <v>2</v>
      </c>
      <c r="E110">
        <v>0</v>
      </c>
      <c r="F110">
        <v>1</v>
      </c>
      <c r="G110">
        <v>8.99</v>
      </c>
      <c r="H110">
        <v>-1.2804199999999999</v>
      </c>
      <c r="I110">
        <v>-0.99604000000000004</v>
      </c>
    </row>
    <row r="111" spans="1:9">
      <c r="A111">
        <v>14</v>
      </c>
      <c r="B111">
        <v>87290</v>
      </c>
      <c r="C111">
        <v>86794</v>
      </c>
      <c r="D111">
        <v>8</v>
      </c>
      <c r="E111">
        <v>0</v>
      </c>
      <c r="F111">
        <v>0</v>
      </c>
      <c r="G111">
        <v>10.44</v>
      </c>
      <c r="H111">
        <v>-1.2317100000000001</v>
      </c>
      <c r="I111">
        <v>-0.95814999999999995</v>
      </c>
    </row>
    <row r="112" spans="1:9">
      <c r="A112">
        <v>15</v>
      </c>
      <c r="B112">
        <v>87265</v>
      </c>
      <c r="C112">
        <v>86702</v>
      </c>
      <c r="D112">
        <v>2</v>
      </c>
      <c r="E112">
        <v>1</v>
      </c>
      <c r="F112">
        <v>0</v>
      </c>
      <c r="G112">
        <v>10.08</v>
      </c>
      <c r="H112">
        <v>-1.1366000000000001</v>
      </c>
      <c r="I112">
        <v>-0.88417000000000001</v>
      </c>
    </row>
    <row r="113" spans="1:9">
      <c r="A113">
        <v>16</v>
      </c>
      <c r="B113">
        <v>87043</v>
      </c>
      <c r="C113">
        <v>86339</v>
      </c>
      <c r="D113">
        <v>8</v>
      </c>
      <c r="E113">
        <v>0</v>
      </c>
      <c r="F113">
        <v>0</v>
      </c>
      <c r="G113">
        <v>9.92</v>
      </c>
      <c r="H113">
        <v>-1.11087</v>
      </c>
      <c r="I113">
        <v>-0.86414999999999997</v>
      </c>
    </row>
    <row r="114" spans="1:9">
      <c r="A114">
        <v>17</v>
      </c>
      <c r="B114">
        <v>87528</v>
      </c>
      <c r="C114">
        <v>86169</v>
      </c>
      <c r="D114">
        <v>8</v>
      </c>
      <c r="E114">
        <v>0</v>
      </c>
      <c r="F114">
        <v>1</v>
      </c>
      <c r="G114">
        <v>9.76</v>
      </c>
      <c r="H114">
        <v>-1.1025400000000001</v>
      </c>
      <c r="I114">
        <v>-0.85767000000000004</v>
      </c>
    </row>
    <row r="115" spans="1:9">
      <c r="A115">
        <v>18</v>
      </c>
      <c r="B115">
        <v>87424</v>
      </c>
      <c r="C115">
        <v>86182</v>
      </c>
      <c r="D115">
        <v>2</v>
      </c>
      <c r="E115">
        <v>1</v>
      </c>
      <c r="F115">
        <v>0</v>
      </c>
      <c r="G115">
        <v>8.52</v>
      </c>
      <c r="H115">
        <v>-1.0900000000000001</v>
      </c>
      <c r="I115">
        <v>-0.84791000000000005</v>
      </c>
    </row>
    <row r="116" spans="1:9">
      <c r="A116">
        <v>19</v>
      </c>
      <c r="B116">
        <v>87497</v>
      </c>
      <c r="C116">
        <v>86159</v>
      </c>
      <c r="D116">
        <v>8</v>
      </c>
      <c r="E116">
        <v>0</v>
      </c>
      <c r="F116">
        <v>0</v>
      </c>
      <c r="G116">
        <v>11.41</v>
      </c>
      <c r="H116">
        <v>-1.0807800000000001</v>
      </c>
      <c r="I116">
        <v>-0.84075</v>
      </c>
    </row>
    <row r="117" spans="1:9">
      <c r="A117">
        <v>20</v>
      </c>
      <c r="B117">
        <v>87263</v>
      </c>
      <c r="C117">
        <v>86702</v>
      </c>
      <c r="D117">
        <v>2</v>
      </c>
      <c r="E117">
        <v>0</v>
      </c>
      <c r="F117">
        <v>0</v>
      </c>
      <c r="G117">
        <v>10.69</v>
      </c>
      <c r="H117">
        <v>-0.95143</v>
      </c>
      <c r="I117">
        <v>-0.74012</v>
      </c>
    </row>
    <row r="118" spans="1:9">
      <c r="A118">
        <v>21</v>
      </c>
      <c r="B118">
        <v>87425</v>
      </c>
      <c r="C118">
        <v>86182</v>
      </c>
      <c r="D118">
        <v>2</v>
      </c>
      <c r="E118">
        <v>0</v>
      </c>
      <c r="F118">
        <v>1</v>
      </c>
      <c r="G118">
        <v>8.93</v>
      </c>
      <c r="H118">
        <v>-0.92127999999999999</v>
      </c>
      <c r="I118">
        <v>-0.71667000000000003</v>
      </c>
    </row>
    <row r="119" spans="1:9">
      <c r="A119">
        <v>22</v>
      </c>
      <c r="B119">
        <v>87728</v>
      </c>
      <c r="C119">
        <v>86668</v>
      </c>
      <c r="D119">
        <v>2</v>
      </c>
      <c r="E119">
        <v>1</v>
      </c>
      <c r="F119">
        <v>0</v>
      </c>
      <c r="G119">
        <v>8.66</v>
      </c>
      <c r="H119">
        <v>-0.86892000000000003</v>
      </c>
      <c r="I119">
        <v>-0.67593999999999999</v>
      </c>
    </row>
    <row r="120" spans="1:9">
      <c r="A120">
        <v>23</v>
      </c>
      <c r="B120">
        <v>87511</v>
      </c>
      <c r="C120">
        <v>86590</v>
      </c>
      <c r="D120">
        <v>8</v>
      </c>
      <c r="E120">
        <v>0</v>
      </c>
      <c r="F120">
        <v>0</v>
      </c>
      <c r="G120">
        <v>13.29</v>
      </c>
      <c r="H120">
        <v>-0.8649</v>
      </c>
      <c r="I120">
        <v>-0.67281000000000002</v>
      </c>
    </row>
    <row r="121" spans="1:9">
      <c r="A121">
        <v>24</v>
      </c>
      <c r="B121">
        <v>87310</v>
      </c>
      <c r="C121">
        <v>86161</v>
      </c>
      <c r="D121">
        <v>8</v>
      </c>
      <c r="E121">
        <v>1</v>
      </c>
      <c r="F121">
        <v>1</v>
      </c>
      <c r="G121">
        <v>8.7899999999999991</v>
      </c>
      <c r="H121">
        <v>-0.78291999999999995</v>
      </c>
      <c r="I121">
        <v>-0.60904000000000003</v>
      </c>
    </row>
    <row r="122" spans="1:9">
      <c r="A122">
        <v>25</v>
      </c>
      <c r="B122">
        <v>87279</v>
      </c>
      <c r="C122">
        <v>86698</v>
      </c>
      <c r="D122">
        <v>2</v>
      </c>
      <c r="E122">
        <v>1</v>
      </c>
      <c r="F122">
        <v>0</v>
      </c>
      <c r="G122">
        <v>8.41</v>
      </c>
      <c r="H122">
        <v>-0.72199999999999998</v>
      </c>
      <c r="I122">
        <v>-0.56164999999999998</v>
      </c>
    </row>
    <row r="123" spans="1:9">
      <c r="A123">
        <v>26</v>
      </c>
      <c r="B123">
        <v>87711</v>
      </c>
      <c r="C123">
        <v>86663</v>
      </c>
      <c r="D123">
        <v>2</v>
      </c>
      <c r="E123">
        <v>1</v>
      </c>
      <c r="F123">
        <v>0</v>
      </c>
      <c r="G123">
        <v>9.35</v>
      </c>
      <c r="H123">
        <v>-0.66224000000000005</v>
      </c>
      <c r="I123">
        <v>-0.51515999999999995</v>
      </c>
    </row>
    <row r="124" spans="1:9">
      <c r="A124">
        <v>27</v>
      </c>
      <c r="B124">
        <v>87434</v>
      </c>
      <c r="C124">
        <v>86676</v>
      </c>
      <c r="D124">
        <v>2</v>
      </c>
      <c r="E124">
        <v>1</v>
      </c>
      <c r="F124">
        <v>0</v>
      </c>
      <c r="G124">
        <v>10.23</v>
      </c>
      <c r="H124">
        <v>-0.66044999999999998</v>
      </c>
      <c r="I124">
        <v>-0.51376999999999995</v>
      </c>
    </row>
    <row r="125" spans="1:9">
      <c r="A125">
        <v>28</v>
      </c>
      <c r="B125">
        <v>87005</v>
      </c>
      <c r="C125">
        <v>86992</v>
      </c>
      <c r="D125">
        <v>2</v>
      </c>
      <c r="E125">
        <v>1</v>
      </c>
      <c r="F125">
        <v>1</v>
      </c>
      <c r="G125">
        <v>7.88</v>
      </c>
      <c r="H125">
        <v>-0.60353999999999997</v>
      </c>
      <c r="I125">
        <v>-0.46949000000000002</v>
      </c>
    </row>
    <row r="126" spans="1:9">
      <c r="A126">
        <v>29</v>
      </c>
      <c r="B126">
        <v>87513</v>
      </c>
      <c r="C126">
        <v>86590</v>
      </c>
      <c r="D126">
        <v>8</v>
      </c>
      <c r="E126">
        <v>1</v>
      </c>
      <c r="F126">
        <v>0</v>
      </c>
      <c r="G126">
        <v>10.68</v>
      </c>
      <c r="H126">
        <v>-0.52834000000000003</v>
      </c>
      <c r="I126">
        <v>-0.41099999999999998</v>
      </c>
    </row>
    <row r="127" spans="1:9">
      <c r="A127">
        <v>30</v>
      </c>
      <c r="B127">
        <v>87733</v>
      </c>
      <c r="C127">
        <v>86670</v>
      </c>
      <c r="D127">
        <v>2</v>
      </c>
      <c r="E127">
        <v>1</v>
      </c>
      <c r="F127">
        <v>0</v>
      </c>
      <c r="G127">
        <v>10.91</v>
      </c>
      <c r="H127">
        <v>-0.50976999999999995</v>
      </c>
      <c r="I127">
        <v>-0.39656000000000002</v>
      </c>
    </row>
    <row r="128" spans="1:9">
      <c r="A128">
        <v>31</v>
      </c>
      <c r="B128">
        <v>87312</v>
      </c>
      <c r="C128">
        <v>86161</v>
      </c>
      <c r="D128">
        <v>8</v>
      </c>
      <c r="E128">
        <v>1</v>
      </c>
      <c r="F128">
        <v>1</v>
      </c>
      <c r="G128">
        <v>9.1999999999999993</v>
      </c>
      <c r="H128">
        <v>-0.49947999999999998</v>
      </c>
      <c r="I128">
        <v>-0.38855000000000001</v>
      </c>
    </row>
    <row r="129" spans="1:9">
      <c r="A129">
        <v>32</v>
      </c>
      <c r="B129">
        <v>87278</v>
      </c>
      <c r="C129">
        <v>86698</v>
      </c>
      <c r="D129">
        <v>2</v>
      </c>
      <c r="E129">
        <v>1</v>
      </c>
      <c r="F129">
        <v>1</v>
      </c>
      <c r="G129">
        <v>7.78</v>
      </c>
      <c r="H129">
        <v>-0.48187999999999998</v>
      </c>
      <c r="I129">
        <v>-0.37486000000000003</v>
      </c>
    </row>
    <row r="130" spans="1:9">
      <c r="A130">
        <v>33</v>
      </c>
      <c r="B130">
        <v>87264</v>
      </c>
      <c r="C130">
        <v>86702</v>
      </c>
      <c r="D130">
        <v>2</v>
      </c>
      <c r="E130">
        <v>0</v>
      </c>
      <c r="F130">
        <v>1</v>
      </c>
      <c r="G130">
        <v>11.61</v>
      </c>
      <c r="H130">
        <v>-0.47014</v>
      </c>
      <c r="I130">
        <v>-0.36571999999999999</v>
      </c>
    </row>
    <row r="131" spans="1:9">
      <c r="A131">
        <v>34</v>
      </c>
      <c r="B131">
        <v>87755</v>
      </c>
      <c r="C131">
        <v>86787</v>
      </c>
      <c r="D131">
        <v>8</v>
      </c>
      <c r="E131">
        <v>1</v>
      </c>
      <c r="F131">
        <v>1</v>
      </c>
      <c r="G131">
        <v>9.1</v>
      </c>
      <c r="H131">
        <v>-0.46689000000000003</v>
      </c>
      <c r="I131">
        <v>-0.36320000000000002</v>
      </c>
    </row>
    <row r="132" spans="1:9">
      <c r="A132">
        <v>35</v>
      </c>
      <c r="B132">
        <v>87769</v>
      </c>
      <c r="C132">
        <v>86807</v>
      </c>
      <c r="D132">
        <v>8</v>
      </c>
      <c r="E132">
        <v>1</v>
      </c>
      <c r="F132">
        <v>1</v>
      </c>
      <c r="G132">
        <v>8.7200000000000006</v>
      </c>
      <c r="H132">
        <v>-0.45180999999999999</v>
      </c>
      <c r="I132">
        <v>-0.35145999999999999</v>
      </c>
    </row>
    <row r="133" spans="1:9">
      <c r="A133">
        <v>36</v>
      </c>
      <c r="B133">
        <v>87476</v>
      </c>
      <c r="C133">
        <v>86362</v>
      </c>
      <c r="D133">
        <v>2</v>
      </c>
      <c r="E133">
        <v>0</v>
      </c>
      <c r="F133">
        <v>0</v>
      </c>
      <c r="G133">
        <v>10.71</v>
      </c>
      <c r="H133">
        <v>-0.39729999999999999</v>
      </c>
      <c r="I133">
        <v>-0.30906</v>
      </c>
    </row>
    <row r="134" spans="1:9">
      <c r="A134">
        <v>37</v>
      </c>
      <c r="B134">
        <v>87308</v>
      </c>
      <c r="C134">
        <v>86591</v>
      </c>
      <c r="D134">
        <v>8</v>
      </c>
      <c r="E134">
        <v>0</v>
      </c>
      <c r="F134">
        <v>1</v>
      </c>
      <c r="G134">
        <v>8.73</v>
      </c>
      <c r="H134">
        <v>-0.39213999999999999</v>
      </c>
      <c r="I134">
        <v>-0.30504999999999999</v>
      </c>
    </row>
    <row r="135" spans="1:9">
      <c r="A135">
        <v>38</v>
      </c>
      <c r="B135">
        <v>87017</v>
      </c>
      <c r="C135">
        <v>86183</v>
      </c>
      <c r="D135">
        <v>2</v>
      </c>
      <c r="E135">
        <v>0</v>
      </c>
      <c r="F135">
        <v>0</v>
      </c>
      <c r="G135">
        <v>12.18</v>
      </c>
      <c r="H135">
        <v>-0.36746000000000001</v>
      </c>
      <c r="I135">
        <v>-0.28584999999999999</v>
      </c>
    </row>
    <row r="136" spans="1:9">
      <c r="A136">
        <v>39</v>
      </c>
      <c r="B136">
        <v>87024</v>
      </c>
      <c r="C136">
        <v>86786</v>
      </c>
      <c r="D136">
        <v>8</v>
      </c>
      <c r="E136">
        <v>1</v>
      </c>
      <c r="F136">
        <v>0</v>
      </c>
      <c r="G136">
        <v>11.24</v>
      </c>
      <c r="H136">
        <v>-0.28847</v>
      </c>
      <c r="I136">
        <v>-0.22441</v>
      </c>
    </row>
    <row r="137" spans="1:9">
      <c r="A137">
        <v>40</v>
      </c>
      <c r="B137">
        <v>87307</v>
      </c>
      <c r="C137">
        <v>86591</v>
      </c>
      <c r="D137">
        <v>8</v>
      </c>
      <c r="E137">
        <v>1</v>
      </c>
      <c r="F137">
        <v>0</v>
      </c>
      <c r="G137">
        <v>8.17</v>
      </c>
      <c r="H137">
        <v>-0.23754</v>
      </c>
      <c r="I137">
        <v>-0.18478</v>
      </c>
    </row>
    <row r="138" spans="1:9">
      <c r="A138">
        <v>41</v>
      </c>
      <c r="B138">
        <v>87473</v>
      </c>
      <c r="C138">
        <v>86362</v>
      </c>
      <c r="D138">
        <v>2</v>
      </c>
      <c r="E138">
        <v>1</v>
      </c>
      <c r="F138">
        <v>1</v>
      </c>
      <c r="G138">
        <v>9.33</v>
      </c>
      <c r="H138">
        <v>-0.16445000000000001</v>
      </c>
      <c r="I138">
        <v>-0.12792999999999999</v>
      </c>
    </row>
    <row r="139" spans="1:9">
      <c r="A139">
        <v>42</v>
      </c>
      <c r="B139">
        <v>87499</v>
      </c>
      <c r="C139">
        <v>86159</v>
      </c>
      <c r="D139">
        <v>8</v>
      </c>
      <c r="E139">
        <v>1</v>
      </c>
      <c r="F139">
        <v>1</v>
      </c>
      <c r="G139">
        <v>8.2799999999999994</v>
      </c>
      <c r="H139">
        <v>-0.13067999999999999</v>
      </c>
      <c r="I139">
        <v>-0.10166</v>
      </c>
    </row>
    <row r="140" spans="1:9">
      <c r="A140">
        <v>43</v>
      </c>
      <c r="B140">
        <v>87736</v>
      </c>
      <c r="C140">
        <v>86670</v>
      </c>
      <c r="D140">
        <v>2</v>
      </c>
      <c r="E140">
        <v>0</v>
      </c>
      <c r="F140">
        <v>0</v>
      </c>
      <c r="G140">
        <v>11.45</v>
      </c>
      <c r="H140">
        <v>-0.1234</v>
      </c>
      <c r="I140">
        <v>-9.5990000000000006E-2</v>
      </c>
    </row>
    <row r="141" spans="1:9">
      <c r="A141">
        <v>44</v>
      </c>
      <c r="B141">
        <v>87267</v>
      </c>
      <c r="C141">
        <v>86702</v>
      </c>
      <c r="D141">
        <v>2</v>
      </c>
      <c r="E141">
        <v>0</v>
      </c>
      <c r="F141">
        <v>0</v>
      </c>
      <c r="G141">
        <v>11.26</v>
      </c>
      <c r="H141">
        <v>-8.6120000000000002E-2</v>
      </c>
      <c r="I141">
        <v>-6.7000000000000004E-2</v>
      </c>
    </row>
    <row r="142" spans="1:9">
      <c r="A142">
        <v>45</v>
      </c>
      <c r="B142">
        <v>87509</v>
      </c>
      <c r="C142">
        <v>86590</v>
      </c>
      <c r="D142">
        <v>8</v>
      </c>
      <c r="E142">
        <v>1</v>
      </c>
      <c r="F142">
        <v>1</v>
      </c>
      <c r="G142">
        <v>11.54</v>
      </c>
      <c r="H142">
        <v>-8.0629999999999993E-2</v>
      </c>
      <c r="I142">
        <v>-6.2719999999999998E-2</v>
      </c>
    </row>
    <row r="143" spans="1:9">
      <c r="A143">
        <v>46</v>
      </c>
      <c r="B143">
        <v>87510</v>
      </c>
      <c r="C143">
        <v>86590</v>
      </c>
      <c r="D143">
        <v>8</v>
      </c>
      <c r="E143">
        <v>1</v>
      </c>
      <c r="F143">
        <v>0</v>
      </c>
      <c r="G143">
        <v>11.09</v>
      </c>
      <c r="H143">
        <v>-5.9580000000000001E-2</v>
      </c>
      <c r="I143">
        <v>-4.6350000000000002E-2</v>
      </c>
    </row>
    <row r="144" spans="1:9">
      <c r="A144">
        <v>47</v>
      </c>
      <c r="B144">
        <v>87521</v>
      </c>
      <c r="C144">
        <v>86808</v>
      </c>
      <c r="D144">
        <v>8</v>
      </c>
      <c r="E144">
        <v>0</v>
      </c>
      <c r="F144">
        <v>0</v>
      </c>
      <c r="G144">
        <v>11.31</v>
      </c>
      <c r="H144">
        <v>-5.6689999999999997E-2</v>
      </c>
      <c r="I144">
        <v>-4.41E-2</v>
      </c>
    </row>
    <row r="145" spans="1:9">
      <c r="A145">
        <v>48</v>
      </c>
      <c r="B145">
        <v>87001</v>
      </c>
      <c r="C145">
        <v>86692</v>
      </c>
      <c r="D145">
        <v>2</v>
      </c>
      <c r="E145">
        <v>1</v>
      </c>
      <c r="F145">
        <v>1</v>
      </c>
      <c r="G145">
        <v>9.26</v>
      </c>
      <c r="H145">
        <v>2.0729999999999998E-2</v>
      </c>
      <c r="I145">
        <v>1.6119999999999999E-2</v>
      </c>
    </row>
    <row r="146" spans="1:9">
      <c r="A146">
        <v>49</v>
      </c>
      <c r="B146">
        <v>87295</v>
      </c>
      <c r="C146">
        <v>86170</v>
      </c>
      <c r="D146">
        <v>8</v>
      </c>
      <c r="E146">
        <v>0</v>
      </c>
      <c r="F146">
        <v>0</v>
      </c>
      <c r="G146">
        <v>10.46</v>
      </c>
      <c r="H146">
        <v>7.6799999999999993E-2</v>
      </c>
      <c r="I146">
        <v>5.9740000000000001E-2</v>
      </c>
    </row>
    <row r="147" spans="1:9">
      <c r="A147">
        <v>50</v>
      </c>
      <c r="B147">
        <v>87531</v>
      </c>
      <c r="C147">
        <v>86169</v>
      </c>
      <c r="D147">
        <v>8</v>
      </c>
      <c r="E147">
        <v>0</v>
      </c>
      <c r="F147">
        <v>0</v>
      </c>
      <c r="G147">
        <v>12.74</v>
      </c>
      <c r="H147">
        <v>0.23008000000000001</v>
      </c>
      <c r="I147">
        <v>0.17898</v>
      </c>
    </row>
    <row r="148" spans="1:9">
      <c r="A148">
        <v>51</v>
      </c>
      <c r="B148">
        <v>87500</v>
      </c>
      <c r="C148">
        <v>86159</v>
      </c>
      <c r="D148">
        <v>8</v>
      </c>
      <c r="E148">
        <v>0</v>
      </c>
      <c r="F148">
        <v>1</v>
      </c>
      <c r="G148">
        <v>11</v>
      </c>
      <c r="H148">
        <v>0.26657999999999998</v>
      </c>
      <c r="I148">
        <v>0.20737</v>
      </c>
    </row>
    <row r="149" spans="1:9">
      <c r="A149">
        <v>52</v>
      </c>
      <c r="B149">
        <v>87255</v>
      </c>
      <c r="C149">
        <v>86820</v>
      </c>
      <c r="D149">
        <v>2</v>
      </c>
      <c r="E149">
        <v>1</v>
      </c>
      <c r="F149">
        <v>1</v>
      </c>
      <c r="G149">
        <v>10.92</v>
      </c>
      <c r="H149">
        <v>0.30148000000000003</v>
      </c>
      <c r="I149">
        <v>0.23452000000000001</v>
      </c>
    </row>
    <row r="150" spans="1:9">
      <c r="A150">
        <v>53</v>
      </c>
      <c r="B150">
        <v>87014</v>
      </c>
      <c r="C150">
        <v>86183</v>
      </c>
      <c r="D150">
        <v>2</v>
      </c>
      <c r="E150">
        <v>1</v>
      </c>
      <c r="F150">
        <v>0</v>
      </c>
      <c r="G150">
        <v>12.26</v>
      </c>
      <c r="H150">
        <v>0.36337000000000003</v>
      </c>
      <c r="I150">
        <v>0.28266999999999998</v>
      </c>
    </row>
    <row r="151" spans="1:9">
      <c r="A151">
        <v>54</v>
      </c>
      <c r="B151">
        <v>87012</v>
      </c>
      <c r="C151">
        <v>86183</v>
      </c>
      <c r="D151">
        <v>2</v>
      </c>
      <c r="E151">
        <v>1</v>
      </c>
      <c r="F151">
        <v>1</v>
      </c>
      <c r="G151">
        <v>11.33</v>
      </c>
      <c r="H151">
        <v>0.37881999999999999</v>
      </c>
      <c r="I151">
        <v>0.29469000000000001</v>
      </c>
    </row>
    <row r="152" spans="1:9">
      <c r="A152">
        <v>55</v>
      </c>
      <c r="B152">
        <v>87309</v>
      </c>
      <c r="C152">
        <v>86161</v>
      </c>
      <c r="D152">
        <v>8</v>
      </c>
      <c r="E152">
        <v>0</v>
      </c>
      <c r="F152">
        <v>0</v>
      </c>
      <c r="G152">
        <v>11.83</v>
      </c>
      <c r="H152">
        <v>0.44450000000000001</v>
      </c>
      <c r="I152">
        <v>0.34577999999999998</v>
      </c>
    </row>
    <row r="153" spans="1:9">
      <c r="A153">
        <v>56</v>
      </c>
      <c r="B153">
        <v>87712</v>
      </c>
      <c r="C153">
        <v>86663</v>
      </c>
      <c r="D153">
        <v>2</v>
      </c>
      <c r="E153">
        <v>1</v>
      </c>
      <c r="F153">
        <v>1</v>
      </c>
      <c r="G153">
        <v>9.16</v>
      </c>
      <c r="H153">
        <v>0.47439999999999999</v>
      </c>
      <c r="I153">
        <v>0.36903999999999998</v>
      </c>
    </row>
    <row r="154" spans="1:9">
      <c r="A154">
        <v>57</v>
      </c>
      <c r="B154">
        <v>87016</v>
      </c>
      <c r="C154">
        <v>86183</v>
      </c>
      <c r="D154">
        <v>2</v>
      </c>
      <c r="E154">
        <v>0</v>
      </c>
      <c r="F154">
        <v>1</v>
      </c>
      <c r="G154">
        <v>13.46</v>
      </c>
      <c r="H154">
        <v>0.47533999999999998</v>
      </c>
      <c r="I154">
        <v>0.36976999999999999</v>
      </c>
    </row>
    <row r="155" spans="1:9">
      <c r="A155">
        <v>58</v>
      </c>
      <c r="B155">
        <v>87737</v>
      </c>
      <c r="C155">
        <v>86670</v>
      </c>
      <c r="D155">
        <v>2</v>
      </c>
      <c r="E155">
        <v>0</v>
      </c>
      <c r="F155">
        <v>1</v>
      </c>
      <c r="G155">
        <v>12.73</v>
      </c>
      <c r="H155">
        <v>0.49188999999999999</v>
      </c>
      <c r="I155">
        <v>0.38263999999999998</v>
      </c>
    </row>
    <row r="156" spans="1:9">
      <c r="A156">
        <v>59</v>
      </c>
      <c r="B156">
        <v>87018</v>
      </c>
      <c r="C156">
        <v>86183</v>
      </c>
      <c r="D156">
        <v>2</v>
      </c>
      <c r="E156">
        <v>1</v>
      </c>
      <c r="F156">
        <v>0</v>
      </c>
      <c r="G156">
        <v>12.6</v>
      </c>
      <c r="H156">
        <v>0.49696000000000001</v>
      </c>
      <c r="I156">
        <v>0.38657999999999998</v>
      </c>
    </row>
    <row r="157" spans="1:9">
      <c r="A157">
        <v>60</v>
      </c>
      <c r="B157">
        <v>87714</v>
      </c>
      <c r="C157">
        <v>86663</v>
      </c>
      <c r="D157">
        <v>2</v>
      </c>
      <c r="E157">
        <v>0</v>
      </c>
      <c r="F157">
        <v>0</v>
      </c>
      <c r="G157">
        <v>10.34</v>
      </c>
      <c r="H157">
        <v>0.52519000000000005</v>
      </c>
      <c r="I157">
        <v>0.40855000000000002</v>
      </c>
    </row>
    <row r="158" spans="1:9">
      <c r="A158">
        <v>61</v>
      </c>
      <c r="B158">
        <v>87313</v>
      </c>
      <c r="C158">
        <v>86161</v>
      </c>
      <c r="D158">
        <v>8</v>
      </c>
      <c r="E158">
        <v>0</v>
      </c>
      <c r="F158">
        <v>0</v>
      </c>
      <c r="G158">
        <v>12.9</v>
      </c>
      <c r="H158">
        <v>0.59996000000000005</v>
      </c>
      <c r="I158">
        <v>0.46671000000000001</v>
      </c>
    </row>
    <row r="159" spans="1:9">
      <c r="A159">
        <v>62</v>
      </c>
      <c r="B159">
        <v>87353</v>
      </c>
      <c r="C159">
        <v>86820</v>
      </c>
      <c r="D159">
        <v>2</v>
      </c>
      <c r="E159">
        <v>0</v>
      </c>
      <c r="F159">
        <v>1</v>
      </c>
      <c r="G159">
        <v>13.22</v>
      </c>
      <c r="H159">
        <v>0.63580000000000003</v>
      </c>
      <c r="I159">
        <v>0.49458999999999997</v>
      </c>
    </row>
    <row r="160" spans="1:9">
      <c r="A160">
        <v>63</v>
      </c>
      <c r="B160">
        <v>87289</v>
      </c>
      <c r="C160">
        <v>86794</v>
      </c>
      <c r="D160">
        <v>8</v>
      </c>
      <c r="E160">
        <v>1</v>
      </c>
      <c r="F160">
        <v>0</v>
      </c>
      <c r="G160">
        <v>8.3800000000000008</v>
      </c>
      <c r="H160">
        <v>0.69443999999999995</v>
      </c>
      <c r="I160">
        <v>0.54020999999999997</v>
      </c>
    </row>
    <row r="161" spans="1:9">
      <c r="A161">
        <v>64</v>
      </c>
      <c r="B161">
        <v>87486</v>
      </c>
      <c r="C161">
        <v>86859</v>
      </c>
      <c r="D161">
        <v>8</v>
      </c>
      <c r="E161">
        <v>1</v>
      </c>
      <c r="F161">
        <v>1</v>
      </c>
      <c r="G161">
        <v>8.86</v>
      </c>
      <c r="H161">
        <v>0.73460000000000003</v>
      </c>
      <c r="I161">
        <v>0.57145000000000001</v>
      </c>
    </row>
    <row r="162" spans="1:9">
      <c r="A162">
        <v>65</v>
      </c>
      <c r="B162">
        <v>87732</v>
      </c>
      <c r="C162">
        <v>86670</v>
      </c>
      <c r="D162">
        <v>2</v>
      </c>
      <c r="E162">
        <v>1</v>
      </c>
      <c r="F162">
        <v>1</v>
      </c>
      <c r="G162">
        <v>10.97</v>
      </c>
      <c r="H162">
        <v>0.79098000000000002</v>
      </c>
      <c r="I162">
        <v>0.61531000000000002</v>
      </c>
    </row>
    <row r="163" spans="1:9">
      <c r="A163">
        <v>66</v>
      </c>
      <c r="B163">
        <v>87433</v>
      </c>
      <c r="C163">
        <v>86676</v>
      </c>
      <c r="D163">
        <v>2</v>
      </c>
      <c r="E163">
        <v>0</v>
      </c>
      <c r="F163">
        <v>1</v>
      </c>
      <c r="G163">
        <v>12.78</v>
      </c>
      <c r="H163">
        <v>0.94164000000000003</v>
      </c>
      <c r="I163">
        <v>0.73250000000000004</v>
      </c>
    </row>
    <row r="164" spans="1:9">
      <c r="A164">
        <v>67</v>
      </c>
      <c r="B164">
        <v>87758</v>
      </c>
      <c r="C164">
        <v>86795</v>
      </c>
      <c r="D164">
        <v>8</v>
      </c>
      <c r="E164">
        <v>0</v>
      </c>
      <c r="F164">
        <v>0</v>
      </c>
      <c r="G164">
        <v>15.86</v>
      </c>
      <c r="H164">
        <v>0.94694</v>
      </c>
      <c r="I164">
        <v>0.73663000000000001</v>
      </c>
    </row>
    <row r="165" spans="1:9">
      <c r="A165">
        <v>68</v>
      </c>
      <c r="B165">
        <v>87756</v>
      </c>
      <c r="C165">
        <v>86787</v>
      </c>
      <c r="D165">
        <v>8</v>
      </c>
      <c r="E165">
        <v>1</v>
      </c>
      <c r="F165">
        <v>0</v>
      </c>
      <c r="G165">
        <v>11.26</v>
      </c>
      <c r="H165">
        <v>0.96787000000000001</v>
      </c>
      <c r="I165">
        <v>0.75290999999999997</v>
      </c>
    </row>
    <row r="166" spans="1:9">
      <c r="A166">
        <v>69</v>
      </c>
      <c r="B166">
        <v>87297</v>
      </c>
      <c r="C166">
        <v>86170</v>
      </c>
      <c r="D166">
        <v>8</v>
      </c>
      <c r="E166">
        <v>1</v>
      </c>
      <c r="F166">
        <v>0</v>
      </c>
      <c r="G166">
        <v>8.36</v>
      </c>
      <c r="H166">
        <v>1.0484100000000001</v>
      </c>
      <c r="I166">
        <v>0.81555999999999995</v>
      </c>
    </row>
    <row r="167" spans="1:9">
      <c r="A167">
        <v>70</v>
      </c>
      <c r="B167">
        <v>87262</v>
      </c>
      <c r="C167">
        <v>86702</v>
      </c>
      <c r="D167">
        <v>2</v>
      </c>
      <c r="E167">
        <v>1</v>
      </c>
      <c r="F167">
        <v>0</v>
      </c>
      <c r="G167">
        <v>12.5</v>
      </c>
      <c r="H167">
        <v>1.07247</v>
      </c>
      <c r="I167">
        <v>0.83428000000000002</v>
      </c>
    </row>
    <row r="168" spans="1:9">
      <c r="A168">
        <v>71</v>
      </c>
      <c r="B168">
        <v>87496</v>
      </c>
      <c r="C168">
        <v>86159</v>
      </c>
      <c r="D168">
        <v>8</v>
      </c>
      <c r="E168">
        <v>1</v>
      </c>
      <c r="F168">
        <v>0</v>
      </c>
      <c r="G168">
        <v>10.48</v>
      </c>
      <c r="H168">
        <v>1.1165700000000001</v>
      </c>
      <c r="I168">
        <v>0.86858999999999997</v>
      </c>
    </row>
    <row r="169" spans="1:9">
      <c r="A169">
        <v>72</v>
      </c>
      <c r="B169">
        <v>87426</v>
      </c>
      <c r="C169">
        <v>86182</v>
      </c>
      <c r="D169">
        <v>2</v>
      </c>
      <c r="E169">
        <v>0</v>
      </c>
      <c r="F169">
        <v>1</v>
      </c>
      <c r="G169">
        <v>10.97</v>
      </c>
      <c r="H169">
        <v>1.13228</v>
      </c>
      <c r="I169">
        <v>0.88080000000000003</v>
      </c>
    </row>
    <row r="170" spans="1:9">
      <c r="A170">
        <v>73</v>
      </c>
      <c r="B170">
        <v>87757</v>
      </c>
      <c r="C170">
        <v>86795</v>
      </c>
      <c r="D170">
        <v>8</v>
      </c>
      <c r="E170">
        <v>0</v>
      </c>
      <c r="F170">
        <v>1</v>
      </c>
      <c r="G170">
        <v>13.71</v>
      </c>
      <c r="H170">
        <v>1.34982</v>
      </c>
      <c r="I170">
        <v>1.05003</v>
      </c>
    </row>
    <row r="171" spans="1:9">
      <c r="A171">
        <v>74</v>
      </c>
      <c r="B171">
        <v>87731</v>
      </c>
      <c r="C171">
        <v>86668</v>
      </c>
      <c r="D171">
        <v>2</v>
      </c>
      <c r="E171">
        <v>0</v>
      </c>
      <c r="F171">
        <v>0</v>
      </c>
      <c r="G171">
        <v>11.41</v>
      </c>
      <c r="H171">
        <v>1.43215</v>
      </c>
      <c r="I171">
        <v>1.11408</v>
      </c>
    </row>
    <row r="172" spans="1:9">
      <c r="A172">
        <v>75</v>
      </c>
      <c r="B172">
        <v>87002</v>
      </c>
      <c r="C172">
        <v>86992</v>
      </c>
      <c r="D172">
        <v>2</v>
      </c>
      <c r="E172">
        <v>1</v>
      </c>
      <c r="F172">
        <v>0</v>
      </c>
      <c r="G172">
        <v>11.08</v>
      </c>
      <c r="H172">
        <v>1.5078800000000001</v>
      </c>
      <c r="I172">
        <v>1.17299</v>
      </c>
    </row>
    <row r="173" spans="1:9">
      <c r="A173">
        <v>76</v>
      </c>
      <c r="B173">
        <v>87764</v>
      </c>
      <c r="C173">
        <v>86796</v>
      </c>
      <c r="D173">
        <v>8</v>
      </c>
      <c r="E173">
        <v>0</v>
      </c>
      <c r="F173">
        <v>0</v>
      </c>
      <c r="G173">
        <v>15.53</v>
      </c>
      <c r="H173">
        <v>1.6389</v>
      </c>
      <c r="I173">
        <v>1.27491</v>
      </c>
    </row>
    <row r="174" spans="1:9">
      <c r="A174">
        <v>77</v>
      </c>
      <c r="B174">
        <v>87027</v>
      </c>
      <c r="C174">
        <v>86786</v>
      </c>
      <c r="D174">
        <v>8</v>
      </c>
      <c r="E174">
        <v>1</v>
      </c>
      <c r="F174">
        <v>1</v>
      </c>
      <c r="G174">
        <v>13.4</v>
      </c>
      <c r="H174">
        <v>1.6536</v>
      </c>
      <c r="I174">
        <v>1.28634</v>
      </c>
    </row>
    <row r="175" spans="1:9">
      <c r="A175">
        <v>78</v>
      </c>
      <c r="B175">
        <v>87015</v>
      </c>
      <c r="C175">
        <v>86183</v>
      </c>
      <c r="D175">
        <v>2</v>
      </c>
      <c r="E175">
        <v>0</v>
      </c>
      <c r="F175">
        <v>0</v>
      </c>
      <c r="G175">
        <v>13.56</v>
      </c>
      <c r="H175">
        <v>1.7040999999999999</v>
      </c>
      <c r="I175">
        <v>1.3256300000000001</v>
      </c>
    </row>
    <row r="176" spans="1:9">
      <c r="A176">
        <v>79</v>
      </c>
      <c r="B176">
        <v>87703</v>
      </c>
      <c r="C176">
        <v>86669</v>
      </c>
      <c r="D176">
        <v>2</v>
      </c>
      <c r="E176">
        <v>0</v>
      </c>
      <c r="F176">
        <v>1</v>
      </c>
      <c r="G176">
        <v>16.2</v>
      </c>
      <c r="H176">
        <v>1.99342</v>
      </c>
      <c r="I176">
        <v>1.5506899999999999</v>
      </c>
    </row>
    <row r="177" spans="1:9">
      <c r="A177">
        <v>80</v>
      </c>
      <c r="B177">
        <v>87291</v>
      </c>
      <c r="C177">
        <v>86794</v>
      </c>
      <c r="D177">
        <v>8</v>
      </c>
      <c r="E177">
        <v>0</v>
      </c>
      <c r="F177">
        <v>1</v>
      </c>
      <c r="G177">
        <v>11.83</v>
      </c>
      <c r="H177">
        <v>2.03769</v>
      </c>
      <c r="I177">
        <v>1.5851299999999999</v>
      </c>
    </row>
    <row r="178" spans="1:9">
      <c r="A178">
        <v>81</v>
      </c>
      <c r="B178">
        <v>87261</v>
      </c>
      <c r="C178">
        <v>86702</v>
      </c>
      <c r="D178">
        <v>2</v>
      </c>
      <c r="E178">
        <v>1</v>
      </c>
      <c r="F178">
        <v>1</v>
      </c>
      <c r="G178">
        <v>12.42</v>
      </c>
      <c r="H178">
        <v>2.1880199999999999</v>
      </c>
      <c r="I178">
        <v>1.70207</v>
      </c>
    </row>
    <row r="179" spans="1:9">
      <c r="A179">
        <v>82</v>
      </c>
      <c r="B179">
        <v>87455</v>
      </c>
      <c r="C179">
        <v>86664</v>
      </c>
      <c r="D179">
        <v>2</v>
      </c>
      <c r="E179">
        <v>1</v>
      </c>
      <c r="F179">
        <v>0</v>
      </c>
      <c r="G179">
        <v>15.13</v>
      </c>
      <c r="H179">
        <v>2.2093099999999999</v>
      </c>
      <c r="I179">
        <v>1.7186300000000001</v>
      </c>
    </row>
    <row r="180" spans="1:9">
      <c r="A180">
        <v>83</v>
      </c>
      <c r="B180">
        <v>87520</v>
      </c>
      <c r="C180">
        <v>86808</v>
      </c>
      <c r="D180">
        <v>8</v>
      </c>
      <c r="E180">
        <v>1</v>
      </c>
      <c r="F180">
        <v>1</v>
      </c>
      <c r="G180">
        <v>11.45</v>
      </c>
      <c r="H180">
        <v>2.3629500000000001</v>
      </c>
      <c r="I180">
        <v>1.83815</v>
      </c>
    </row>
    <row r="181" spans="1:9">
      <c r="A181">
        <v>84</v>
      </c>
      <c r="B181">
        <v>87530</v>
      </c>
      <c r="C181">
        <v>86169</v>
      </c>
      <c r="D181">
        <v>8</v>
      </c>
      <c r="E181">
        <v>1</v>
      </c>
      <c r="F181">
        <v>1</v>
      </c>
      <c r="G181">
        <v>11.92</v>
      </c>
      <c r="H181">
        <v>2.4264800000000002</v>
      </c>
      <c r="I181">
        <v>1.88758</v>
      </c>
    </row>
    <row r="182" spans="1:9">
      <c r="A182">
        <v>85</v>
      </c>
      <c r="B182">
        <v>87026</v>
      </c>
      <c r="C182">
        <v>86786</v>
      </c>
      <c r="D182">
        <v>8</v>
      </c>
      <c r="E182">
        <v>0</v>
      </c>
      <c r="F182">
        <v>0</v>
      </c>
      <c r="G182">
        <v>17.14</v>
      </c>
      <c r="H182">
        <v>2.7749600000000001</v>
      </c>
      <c r="I182">
        <v>2.1586500000000002</v>
      </c>
    </row>
    <row r="183" spans="1:9">
      <c r="A183">
        <v>86</v>
      </c>
      <c r="B183">
        <v>87512</v>
      </c>
      <c r="C183">
        <v>86590</v>
      </c>
      <c r="D183">
        <v>8</v>
      </c>
      <c r="E183">
        <v>0</v>
      </c>
      <c r="F183">
        <v>1</v>
      </c>
      <c r="G183">
        <v>16.350000000000001</v>
      </c>
      <c r="H183">
        <v>3.42815</v>
      </c>
      <c r="I183">
        <v>2.6667700000000001</v>
      </c>
    </row>
  </sheetData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N96"/>
  <sheetViews>
    <sheetView topLeftCell="A31" zoomScale="190" zoomScaleNormal="190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98</v>
      </c>
      <c r="H1" t="s">
        <v>435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89</v>
      </c>
      <c r="D3">
        <v>3.54</v>
      </c>
      <c r="E3">
        <v>6.3200000000000006E-2</v>
      </c>
    </row>
    <row r="4" spans="1:9">
      <c r="A4" t="s">
        <v>134</v>
      </c>
      <c r="B4">
        <v>1</v>
      </c>
      <c r="C4">
        <v>89</v>
      </c>
      <c r="D4">
        <v>1277.7</v>
      </c>
      <c r="E4" t="s">
        <v>58</v>
      </c>
    </row>
    <row r="5" spans="1:9">
      <c r="A5" t="s">
        <v>124</v>
      </c>
      <c r="B5">
        <v>1</v>
      </c>
      <c r="C5">
        <v>89</v>
      </c>
      <c r="D5">
        <v>14.41</v>
      </c>
      <c r="E5">
        <v>2.9999999999999997E-4</v>
      </c>
    </row>
    <row r="6" spans="1:9">
      <c r="A6" t="s">
        <v>135</v>
      </c>
      <c r="B6">
        <v>1</v>
      </c>
      <c r="C6">
        <v>89</v>
      </c>
      <c r="D6">
        <v>0.18</v>
      </c>
      <c r="E6">
        <v>0.67359999999999998</v>
      </c>
    </row>
    <row r="7" spans="1:9">
      <c r="A7" t="s">
        <v>136</v>
      </c>
      <c r="B7">
        <v>1</v>
      </c>
      <c r="C7">
        <v>89</v>
      </c>
      <c r="D7">
        <v>0.9</v>
      </c>
      <c r="E7">
        <v>0.34570000000000001</v>
      </c>
    </row>
    <row r="8" spans="1:9">
      <c r="A8" t="s">
        <v>137</v>
      </c>
      <c r="B8">
        <v>1</v>
      </c>
      <c r="C8">
        <v>89</v>
      </c>
      <c r="D8">
        <v>0.03</v>
      </c>
      <c r="E8">
        <v>0.86339999999999995</v>
      </c>
    </row>
    <row r="9" spans="1:9">
      <c r="A9" t="s">
        <v>138</v>
      </c>
      <c r="B9">
        <v>1</v>
      </c>
      <c r="C9">
        <v>89</v>
      </c>
      <c r="D9">
        <v>0.47</v>
      </c>
      <c r="E9">
        <v>0.49259999999999998</v>
      </c>
    </row>
    <row r="10" spans="1:9">
      <c r="A10" t="s">
        <v>434</v>
      </c>
      <c r="B10">
        <v>1</v>
      </c>
      <c r="C10">
        <v>89</v>
      </c>
      <c r="D10">
        <v>146.18</v>
      </c>
      <c r="E10" t="s">
        <v>58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10">
      <c r="A17" t="s">
        <v>39</v>
      </c>
      <c r="B17">
        <v>0</v>
      </c>
      <c r="E17">
        <v>266.77</v>
      </c>
      <c r="F17">
        <v>2.5621999999999998</v>
      </c>
      <c r="G17">
        <v>89</v>
      </c>
      <c r="H17">
        <v>104.12</v>
      </c>
      <c r="I17" t="s">
        <v>58</v>
      </c>
    </row>
    <row r="18" spans="1:10">
      <c r="A18" t="s">
        <v>39</v>
      </c>
      <c r="B18">
        <v>1</v>
      </c>
      <c r="E18">
        <v>273.52</v>
      </c>
      <c r="F18">
        <v>2.5089000000000001</v>
      </c>
      <c r="G18">
        <v>89</v>
      </c>
      <c r="H18">
        <v>109.02</v>
      </c>
      <c r="I18" t="s">
        <v>58</v>
      </c>
    </row>
    <row r="19" spans="1:10">
      <c r="A19" t="s">
        <v>134</v>
      </c>
      <c r="C19">
        <v>0</v>
      </c>
      <c r="E19">
        <v>334.45</v>
      </c>
      <c r="F19">
        <v>2.4891000000000001</v>
      </c>
      <c r="G19">
        <v>89</v>
      </c>
      <c r="H19">
        <v>134.37</v>
      </c>
      <c r="I19" t="s">
        <v>58</v>
      </c>
      <c r="J19">
        <f>(E19-E20)/E19*100</f>
        <v>38.454178502018237</v>
      </c>
    </row>
    <row r="20" spans="1:10">
      <c r="A20" t="s">
        <v>134</v>
      </c>
      <c r="C20">
        <v>1</v>
      </c>
      <c r="E20">
        <v>205.84</v>
      </c>
      <c r="F20">
        <v>2.5903999999999998</v>
      </c>
      <c r="G20">
        <v>89</v>
      </c>
      <c r="H20">
        <v>79.459999999999994</v>
      </c>
      <c r="I20" t="s">
        <v>58</v>
      </c>
    </row>
    <row r="21" spans="1:10">
      <c r="A21" t="s">
        <v>124</v>
      </c>
      <c r="D21">
        <v>2</v>
      </c>
      <c r="E21">
        <v>262.79000000000002</v>
      </c>
      <c r="F21">
        <v>2.6985000000000001</v>
      </c>
      <c r="G21">
        <v>89</v>
      </c>
      <c r="H21">
        <v>97.38</v>
      </c>
      <c r="I21" t="s">
        <v>58</v>
      </c>
    </row>
    <row r="22" spans="1:10">
      <c r="A22" t="s">
        <v>124</v>
      </c>
      <c r="D22">
        <v>8</v>
      </c>
      <c r="E22">
        <v>277.5</v>
      </c>
      <c r="F22">
        <v>2.5809000000000002</v>
      </c>
      <c r="G22">
        <v>89</v>
      </c>
      <c r="H22">
        <v>107.52</v>
      </c>
      <c r="I22" t="s">
        <v>58</v>
      </c>
    </row>
    <row r="23" spans="1:10">
      <c r="A23" t="s">
        <v>135</v>
      </c>
      <c r="B23">
        <v>0</v>
      </c>
      <c r="C23">
        <v>0</v>
      </c>
      <c r="E23">
        <v>330.32</v>
      </c>
      <c r="F23">
        <v>3.5701999999999998</v>
      </c>
      <c r="G23">
        <v>89</v>
      </c>
      <c r="H23">
        <v>92.52</v>
      </c>
      <c r="I23" t="s">
        <v>58</v>
      </c>
    </row>
    <row r="24" spans="1:10">
      <c r="A24" t="s">
        <v>135</v>
      </c>
      <c r="B24">
        <v>0</v>
      </c>
      <c r="C24">
        <v>1</v>
      </c>
      <c r="E24">
        <v>203.22</v>
      </c>
      <c r="F24">
        <v>3.7035</v>
      </c>
      <c r="G24">
        <v>89</v>
      </c>
      <c r="H24">
        <v>54.87</v>
      </c>
      <c r="I24" t="s">
        <v>58</v>
      </c>
    </row>
    <row r="25" spans="1:10">
      <c r="A25" t="s">
        <v>135</v>
      </c>
      <c r="B25">
        <v>1</v>
      </c>
      <c r="C25">
        <v>0</v>
      </c>
      <c r="E25">
        <v>338.59</v>
      </c>
      <c r="F25">
        <v>3.4754</v>
      </c>
      <c r="G25">
        <v>89</v>
      </c>
      <c r="H25">
        <v>97.42</v>
      </c>
      <c r="I25" t="s">
        <v>58</v>
      </c>
    </row>
    <row r="26" spans="1:10">
      <c r="A26" t="s">
        <v>135</v>
      </c>
      <c r="B26">
        <v>1</v>
      </c>
      <c r="C26">
        <v>1</v>
      </c>
      <c r="E26">
        <v>208.45</v>
      </c>
      <c r="F26">
        <v>3.6185999999999998</v>
      </c>
      <c r="G26">
        <v>89</v>
      </c>
      <c r="H26">
        <v>57.6</v>
      </c>
      <c r="I26" t="s">
        <v>58</v>
      </c>
    </row>
    <row r="27" spans="1:10">
      <c r="A27" t="s">
        <v>136</v>
      </c>
      <c r="B27">
        <v>0</v>
      </c>
      <c r="D27">
        <v>2</v>
      </c>
      <c r="E27">
        <v>257.72000000000003</v>
      </c>
      <c r="F27">
        <v>3.8542999999999998</v>
      </c>
      <c r="G27">
        <v>89</v>
      </c>
      <c r="H27">
        <v>66.86</v>
      </c>
      <c r="I27" t="s">
        <v>58</v>
      </c>
    </row>
    <row r="28" spans="1:10">
      <c r="A28" t="s">
        <v>136</v>
      </c>
      <c r="B28">
        <v>0</v>
      </c>
      <c r="D28">
        <v>8</v>
      </c>
      <c r="E28">
        <v>275.83</v>
      </c>
      <c r="F28">
        <v>3.5558999999999998</v>
      </c>
      <c r="G28">
        <v>89</v>
      </c>
      <c r="H28">
        <v>77.569999999999993</v>
      </c>
      <c r="I28" t="s">
        <v>58</v>
      </c>
    </row>
    <row r="29" spans="1:10">
      <c r="A29" t="s">
        <v>136</v>
      </c>
      <c r="B29">
        <v>1</v>
      </c>
      <c r="D29">
        <v>2</v>
      </c>
      <c r="E29">
        <v>267.86</v>
      </c>
      <c r="F29">
        <v>3.613</v>
      </c>
      <c r="G29">
        <v>89</v>
      </c>
      <c r="H29">
        <v>74.14</v>
      </c>
      <c r="I29" t="s">
        <v>58</v>
      </c>
    </row>
    <row r="30" spans="1:10">
      <c r="A30" t="s">
        <v>136</v>
      </c>
      <c r="B30">
        <v>1</v>
      </c>
      <c r="D30">
        <v>8</v>
      </c>
      <c r="E30">
        <v>279.17</v>
      </c>
      <c r="F30">
        <v>3.6131000000000002</v>
      </c>
      <c r="G30">
        <v>89</v>
      </c>
      <c r="H30">
        <v>77.27</v>
      </c>
      <c r="I30" t="s">
        <v>58</v>
      </c>
    </row>
    <row r="31" spans="1:10">
      <c r="A31" t="s">
        <v>137</v>
      </c>
      <c r="C31">
        <v>0</v>
      </c>
      <c r="D31">
        <v>2</v>
      </c>
      <c r="E31">
        <v>327.41000000000003</v>
      </c>
      <c r="F31">
        <v>3.7606999999999999</v>
      </c>
      <c r="G31">
        <v>89</v>
      </c>
      <c r="H31">
        <v>87.06</v>
      </c>
      <c r="I31" t="s">
        <v>58</v>
      </c>
    </row>
    <row r="32" spans="1:10">
      <c r="A32" t="s">
        <v>137</v>
      </c>
      <c r="C32">
        <v>0</v>
      </c>
      <c r="D32">
        <v>8</v>
      </c>
      <c r="E32">
        <v>341.5</v>
      </c>
      <c r="F32">
        <v>3.4719000000000002</v>
      </c>
      <c r="G32">
        <v>89</v>
      </c>
      <c r="H32">
        <v>98.36</v>
      </c>
      <c r="I32" t="s">
        <v>58</v>
      </c>
    </row>
    <row r="33" spans="1:14">
      <c r="A33" t="s">
        <v>137</v>
      </c>
      <c r="C33">
        <v>1</v>
      </c>
      <c r="D33">
        <v>2</v>
      </c>
      <c r="E33">
        <v>198.17</v>
      </c>
      <c r="F33">
        <v>3.7103999999999999</v>
      </c>
      <c r="G33">
        <v>89</v>
      </c>
      <c r="H33">
        <v>53.41</v>
      </c>
      <c r="I33" t="s">
        <v>58</v>
      </c>
    </row>
    <row r="34" spans="1:14">
      <c r="A34" t="s">
        <v>137</v>
      </c>
      <c r="C34">
        <v>1</v>
      </c>
      <c r="D34">
        <v>8</v>
      </c>
      <c r="E34">
        <v>213.5</v>
      </c>
      <c r="F34">
        <v>3.7115</v>
      </c>
      <c r="G34">
        <v>89</v>
      </c>
      <c r="H34">
        <v>57.52</v>
      </c>
      <c r="I34" t="s">
        <v>58</v>
      </c>
    </row>
    <row r="35" spans="1:14">
      <c r="A35" t="s">
        <v>138</v>
      </c>
      <c r="B35">
        <v>0</v>
      </c>
      <c r="C35">
        <v>0</v>
      </c>
      <c r="D35">
        <v>2</v>
      </c>
      <c r="E35">
        <v>322.81</v>
      </c>
      <c r="F35">
        <v>5.3586</v>
      </c>
      <c r="G35">
        <v>89</v>
      </c>
      <c r="H35">
        <v>60.24</v>
      </c>
      <c r="I35" t="s">
        <v>58</v>
      </c>
    </row>
    <row r="36" spans="1:14">
      <c r="A36" t="s">
        <v>138</v>
      </c>
      <c r="B36">
        <v>0</v>
      </c>
      <c r="C36">
        <v>0</v>
      </c>
      <c r="D36">
        <v>8</v>
      </c>
      <c r="E36">
        <v>337.83</v>
      </c>
      <c r="F36">
        <v>4.8627000000000002</v>
      </c>
      <c r="G36">
        <v>89</v>
      </c>
      <c r="H36">
        <v>69.47</v>
      </c>
      <c r="I36" t="s">
        <v>58</v>
      </c>
    </row>
    <row r="37" spans="1:14">
      <c r="A37" t="s">
        <v>138</v>
      </c>
      <c r="B37">
        <v>0</v>
      </c>
      <c r="C37">
        <v>1</v>
      </c>
      <c r="D37">
        <v>2</v>
      </c>
      <c r="E37">
        <v>192.62</v>
      </c>
      <c r="F37">
        <v>5.4286000000000003</v>
      </c>
      <c r="G37">
        <v>89</v>
      </c>
      <c r="H37">
        <v>35.479999999999997</v>
      </c>
      <c r="I37" t="s">
        <v>58</v>
      </c>
    </row>
    <row r="38" spans="1:14">
      <c r="A38" t="s">
        <v>138</v>
      </c>
      <c r="B38">
        <v>0</v>
      </c>
      <c r="C38">
        <v>1</v>
      </c>
      <c r="D38">
        <v>8</v>
      </c>
      <c r="E38">
        <v>213.82</v>
      </c>
      <c r="F38">
        <v>5.1111000000000004</v>
      </c>
      <c r="G38">
        <v>89</v>
      </c>
      <c r="H38">
        <v>41.83</v>
      </c>
      <c r="I38" t="s">
        <v>58</v>
      </c>
    </row>
    <row r="39" spans="1:14">
      <c r="A39" t="s">
        <v>138</v>
      </c>
      <c r="B39">
        <v>1</v>
      </c>
      <c r="C39">
        <v>0</v>
      </c>
      <c r="D39">
        <v>2</v>
      </c>
      <c r="E39">
        <v>332.01</v>
      </c>
      <c r="F39">
        <v>5.1769999999999996</v>
      </c>
      <c r="G39">
        <v>89</v>
      </c>
      <c r="H39">
        <v>64.13</v>
      </c>
      <c r="I39" t="s">
        <v>58</v>
      </c>
    </row>
    <row r="40" spans="1:14">
      <c r="A40" t="s">
        <v>138</v>
      </c>
      <c r="B40">
        <v>1</v>
      </c>
      <c r="C40">
        <v>0</v>
      </c>
      <c r="D40">
        <v>8</v>
      </c>
      <c r="E40">
        <v>345.17</v>
      </c>
      <c r="F40">
        <v>4.7790999999999997</v>
      </c>
      <c r="G40">
        <v>89</v>
      </c>
      <c r="H40">
        <v>72.22</v>
      </c>
      <c r="I40" t="s">
        <v>58</v>
      </c>
    </row>
    <row r="41" spans="1:14">
      <c r="A41" t="s">
        <v>138</v>
      </c>
      <c r="B41">
        <v>1</v>
      </c>
      <c r="C41">
        <v>1</v>
      </c>
      <c r="D41">
        <v>2</v>
      </c>
      <c r="E41">
        <v>203.72</v>
      </c>
      <c r="F41">
        <v>4.9349999999999996</v>
      </c>
      <c r="G41">
        <v>89</v>
      </c>
      <c r="H41">
        <v>41.28</v>
      </c>
      <c r="I41" t="s">
        <v>58</v>
      </c>
    </row>
    <row r="42" spans="1:14">
      <c r="A42" t="s">
        <v>138</v>
      </c>
      <c r="B42">
        <v>1</v>
      </c>
      <c r="C42">
        <v>1</v>
      </c>
      <c r="D42">
        <v>8</v>
      </c>
      <c r="E42">
        <v>213.18</v>
      </c>
      <c r="F42">
        <v>5.3502000000000001</v>
      </c>
      <c r="G42">
        <v>89</v>
      </c>
      <c r="H42">
        <v>39.840000000000003</v>
      </c>
      <c r="I42" t="s">
        <v>58</v>
      </c>
    </row>
    <row r="45" spans="1:14" ht="13.5" customHeight="1">
      <c r="A45" t="s">
        <v>140</v>
      </c>
    </row>
    <row r="46" spans="1:14">
      <c r="A46" t="s">
        <v>48</v>
      </c>
      <c r="B46" t="s">
        <v>39</v>
      </c>
      <c r="C46" t="s">
        <v>134</v>
      </c>
      <c r="D46" t="s">
        <v>124</v>
      </c>
      <c r="E46" t="s">
        <v>141</v>
      </c>
      <c r="F46" t="s">
        <v>142</v>
      </c>
      <c r="G46" t="s">
        <v>143</v>
      </c>
      <c r="H46" t="s">
        <v>49</v>
      </c>
      <c r="I46" t="s">
        <v>50</v>
      </c>
      <c r="J46" t="s">
        <v>45</v>
      </c>
      <c r="K46" t="s">
        <v>52</v>
      </c>
      <c r="L46" t="s">
        <v>53</v>
      </c>
      <c r="M46" t="s">
        <v>144</v>
      </c>
      <c r="N46" t="s">
        <v>145</v>
      </c>
    </row>
    <row r="47" spans="1:14">
      <c r="I47" t="s">
        <v>51</v>
      </c>
    </row>
    <row r="48" spans="1:14">
      <c r="A48" t="s">
        <v>39</v>
      </c>
      <c r="B48">
        <v>0</v>
      </c>
      <c r="E48">
        <v>1</v>
      </c>
      <c r="H48">
        <v>-6.7465000000000002</v>
      </c>
      <c r="I48">
        <v>3.5855999999999999</v>
      </c>
      <c r="J48">
        <v>89</v>
      </c>
      <c r="K48">
        <v>-1.88</v>
      </c>
      <c r="L48">
        <v>6.3200000000000006E-2</v>
      </c>
      <c r="M48" t="s">
        <v>146</v>
      </c>
      <c r="N48">
        <v>6.3200000000000006E-2</v>
      </c>
    </row>
    <row r="49" spans="1:14" ht="12.75" customHeight="1">
      <c r="A49" t="s">
        <v>134</v>
      </c>
      <c r="C49">
        <v>0</v>
      </c>
      <c r="F49">
        <v>1</v>
      </c>
      <c r="H49">
        <v>128.62</v>
      </c>
      <c r="I49">
        <v>3.5981999999999998</v>
      </c>
      <c r="J49">
        <v>89</v>
      </c>
      <c r="K49">
        <v>35.74</v>
      </c>
      <c r="L49" t="s">
        <v>58</v>
      </c>
      <c r="M49" t="s">
        <v>146</v>
      </c>
      <c r="N49" t="s">
        <v>58</v>
      </c>
    </row>
    <row r="50" spans="1:14">
      <c r="A50" t="s">
        <v>124</v>
      </c>
      <c r="D50">
        <v>2</v>
      </c>
      <c r="G50">
        <v>8</v>
      </c>
      <c r="H50">
        <v>-14.711499999999999</v>
      </c>
      <c r="I50">
        <v>3.8759000000000001</v>
      </c>
      <c r="J50">
        <v>89</v>
      </c>
      <c r="K50">
        <v>-3.8</v>
      </c>
      <c r="L50">
        <v>2.9999999999999997E-4</v>
      </c>
      <c r="M50" t="s">
        <v>146</v>
      </c>
      <c r="N50">
        <v>2.9999999999999997E-4</v>
      </c>
    </row>
    <row r="51" spans="1:14">
      <c r="A51" t="s">
        <v>135</v>
      </c>
      <c r="B51">
        <v>0</v>
      </c>
      <c r="C51">
        <v>0</v>
      </c>
      <c r="E51">
        <v>0</v>
      </c>
      <c r="F51">
        <v>1</v>
      </c>
      <c r="H51">
        <v>127.1</v>
      </c>
      <c r="I51">
        <v>5.1638000000000002</v>
      </c>
      <c r="J51">
        <v>89</v>
      </c>
      <c r="K51">
        <v>24.61</v>
      </c>
      <c r="L51" t="s">
        <v>58</v>
      </c>
      <c r="M51" t="s">
        <v>146</v>
      </c>
      <c r="N51" t="s">
        <v>58</v>
      </c>
    </row>
    <row r="52" spans="1:14">
      <c r="A52" t="s">
        <v>135</v>
      </c>
      <c r="B52">
        <v>0</v>
      </c>
      <c r="C52">
        <v>0</v>
      </c>
      <c r="E52">
        <v>1</v>
      </c>
      <c r="F52">
        <v>0</v>
      </c>
      <c r="H52">
        <v>-8.2682000000000002</v>
      </c>
      <c r="I52">
        <v>4.9867999999999997</v>
      </c>
      <c r="J52">
        <v>89</v>
      </c>
      <c r="K52">
        <v>-1.66</v>
      </c>
      <c r="L52">
        <v>0.1008</v>
      </c>
      <c r="M52" t="s">
        <v>146</v>
      </c>
      <c r="N52">
        <v>0.43640000000000001</v>
      </c>
    </row>
    <row r="53" spans="1:14">
      <c r="A53" t="s">
        <v>135</v>
      </c>
      <c r="B53">
        <v>0</v>
      </c>
      <c r="C53">
        <v>0</v>
      </c>
      <c r="E53">
        <v>1</v>
      </c>
      <c r="F53">
        <v>1</v>
      </c>
      <c r="H53">
        <v>121.87</v>
      </c>
      <c r="I53">
        <v>5.0857999999999999</v>
      </c>
      <c r="J53">
        <v>89</v>
      </c>
      <c r="K53">
        <v>23.96</v>
      </c>
      <c r="L53" t="s">
        <v>58</v>
      </c>
      <c r="M53" t="s">
        <v>146</v>
      </c>
      <c r="N53" t="s">
        <v>58</v>
      </c>
    </row>
    <row r="54" spans="1:14">
      <c r="A54" t="s">
        <v>135</v>
      </c>
      <c r="B54">
        <v>0</v>
      </c>
      <c r="C54">
        <v>1</v>
      </c>
      <c r="E54">
        <v>1</v>
      </c>
      <c r="F54">
        <v>0</v>
      </c>
      <c r="H54">
        <v>-135.37</v>
      </c>
      <c r="I54">
        <v>5.0735999999999999</v>
      </c>
      <c r="J54">
        <v>89</v>
      </c>
      <c r="K54">
        <v>-26.68</v>
      </c>
      <c r="L54" t="s">
        <v>58</v>
      </c>
      <c r="M54" t="s">
        <v>146</v>
      </c>
      <c r="N54" t="s">
        <v>58</v>
      </c>
    </row>
    <row r="55" spans="1:14">
      <c r="A55" t="s">
        <v>135</v>
      </c>
      <c r="B55">
        <v>0</v>
      </c>
      <c r="C55">
        <v>1</v>
      </c>
      <c r="E55">
        <v>1</v>
      </c>
      <c r="F55">
        <v>1</v>
      </c>
      <c r="H55">
        <v>-5.2247000000000003</v>
      </c>
      <c r="I55">
        <v>5.1749999999999998</v>
      </c>
      <c r="J55">
        <v>89</v>
      </c>
      <c r="K55">
        <v>-1.01</v>
      </c>
      <c r="L55">
        <v>0.31540000000000001</v>
      </c>
      <c r="M55" t="s">
        <v>146</v>
      </c>
      <c r="N55">
        <v>0.79659999999999997</v>
      </c>
    </row>
    <row r="56" spans="1:14">
      <c r="A56" t="s">
        <v>135</v>
      </c>
      <c r="B56">
        <v>1</v>
      </c>
      <c r="C56">
        <v>0</v>
      </c>
      <c r="E56">
        <v>1</v>
      </c>
      <c r="F56">
        <v>1</v>
      </c>
      <c r="H56">
        <v>130.13999999999999</v>
      </c>
      <c r="I56">
        <v>5.0166000000000004</v>
      </c>
      <c r="J56">
        <v>89</v>
      </c>
      <c r="K56">
        <v>25.94</v>
      </c>
      <c r="L56" t="s">
        <v>58</v>
      </c>
      <c r="M56" t="s">
        <v>146</v>
      </c>
      <c r="N56" t="s">
        <v>58</v>
      </c>
    </row>
    <row r="57" spans="1:14">
      <c r="A57" t="s">
        <v>136</v>
      </c>
      <c r="B57">
        <v>0</v>
      </c>
      <c r="D57">
        <v>2</v>
      </c>
      <c r="E57">
        <v>0</v>
      </c>
      <c r="G57">
        <v>8</v>
      </c>
      <c r="H57">
        <v>-18.111499999999999</v>
      </c>
      <c r="I57">
        <v>5.3609999999999998</v>
      </c>
      <c r="J57">
        <v>89</v>
      </c>
      <c r="K57">
        <v>-3.38</v>
      </c>
      <c r="L57">
        <v>1.1000000000000001E-3</v>
      </c>
      <c r="M57" t="s">
        <v>146</v>
      </c>
      <c r="N57">
        <v>1.29E-2</v>
      </c>
    </row>
    <row r="58" spans="1:14">
      <c r="A58" t="s">
        <v>136</v>
      </c>
      <c r="B58">
        <v>0</v>
      </c>
      <c r="D58">
        <v>2</v>
      </c>
      <c r="E58">
        <v>1</v>
      </c>
      <c r="G58">
        <v>2</v>
      </c>
      <c r="H58">
        <v>-10.1465</v>
      </c>
      <c r="I58">
        <v>5.1662999999999997</v>
      </c>
      <c r="J58">
        <v>89</v>
      </c>
      <c r="K58">
        <v>-1.96</v>
      </c>
      <c r="L58">
        <v>5.2699999999999997E-2</v>
      </c>
      <c r="M58" t="s">
        <v>146</v>
      </c>
      <c r="N58">
        <v>0.28420000000000001</v>
      </c>
    </row>
    <row r="59" spans="1:14">
      <c r="A59" t="s">
        <v>136</v>
      </c>
      <c r="B59">
        <v>0</v>
      </c>
      <c r="D59">
        <v>2</v>
      </c>
      <c r="E59">
        <v>1</v>
      </c>
      <c r="G59">
        <v>8</v>
      </c>
      <c r="H59">
        <v>-21.457899999999999</v>
      </c>
      <c r="I59">
        <v>5.3792</v>
      </c>
      <c r="J59">
        <v>89</v>
      </c>
      <c r="K59">
        <v>-3.99</v>
      </c>
      <c r="L59">
        <v>1E-4</v>
      </c>
      <c r="M59" t="s">
        <v>146</v>
      </c>
      <c r="N59">
        <v>2.0999999999999999E-3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2</v>
      </c>
      <c r="H60">
        <v>7.9649999999999999</v>
      </c>
      <c r="I60">
        <v>5.1790000000000003</v>
      </c>
      <c r="J60">
        <v>89</v>
      </c>
      <c r="K60">
        <v>1.54</v>
      </c>
      <c r="L60">
        <v>0.12759999999999999</v>
      </c>
      <c r="M60" t="s">
        <v>146</v>
      </c>
      <c r="N60">
        <v>0.50349999999999995</v>
      </c>
    </row>
    <row r="61" spans="1:14">
      <c r="A61" t="s">
        <v>136</v>
      </c>
      <c r="B61">
        <v>0</v>
      </c>
      <c r="D61">
        <v>8</v>
      </c>
      <c r="E61">
        <v>1</v>
      </c>
      <c r="G61">
        <v>8</v>
      </c>
      <c r="H61">
        <v>-3.3464</v>
      </c>
      <c r="I61">
        <v>4.9752999999999998</v>
      </c>
      <c r="J61">
        <v>89</v>
      </c>
      <c r="K61">
        <v>-0.67</v>
      </c>
      <c r="L61">
        <v>0.50290000000000001</v>
      </c>
      <c r="M61" t="s">
        <v>146</v>
      </c>
      <c r="N61">
        <v>0.92889999999999995</v>
      </c>
    </row>
    <row r="62" spans="1:14">
      <c r="A62" t="s">
        <v>136</v>
      </c>
      <c r="B62">
        <v>1</v>
      </c>
      <c r="D62">
        <v>2</v>
      </c>
      <c r="E62">
        <v>1</v>
      </c>
      <c r="G62">
        <v>8</v>
      </c>
      <c r="H62">
        <v>-11.311400000000001</v>
      </c>
      <c r="I62">
        <v>5.1997</v>
      </c>
      <c r="J62">
        <v>89</v>
      </c>
      <c r="K62">
        <v>-2.1800000000000002</v>
      </c>
      <c r="L62">
        <v>3.2300000000000002E-2</v>
      </c>
      <c r="M62" t="s">
        <v>146</v>
      </c>
      <c r="N62">
        <v>0.20039999999999999</v>
      </c>
    </row>
    <row r="63" spans="1:14">
      <c r="A63" t="s">
        <v>137</v>
      </c>
      <c r="C63">
        <v>0</v>
      </c>
      <c r="D63">
        <v>2</v>
      </c>
      <c r="F63">
        <v>0</v>
      </c>
      <c r="G63">
        <v>8</v>
      </c>
      <c r="H63">
        <v>-14.091699999999999</v>
      </c>
      <c r="I63">
        <v>5.2546999999999997</v>
      </c>
      <c r="J63">
        <v>89</v>
      </c>
      <c r="K63">
        <v>-2.68</v>
      </c>
      <c r="L63">
        <v>8.6999999999999994E-3</v>
      </c>
      <c r="M63" t="s">
        <v>146</v>
      </c>
      <c r="N63">
        <v>7.3400000000000007E-2</v>
      </c>
    </row>
    <row r="64" spans="1:14">
      <c r="A64" t="s">
        <v>137</v>
      </c>
      <c r="C64">
        <v>0</v>
      </c>
      <c r="D64">
        <v>2</v>
      </c>
      <c r="F64">
        <v>1</v>
      </c>
      <c r="G64">
        <v>2</v>
      </c>
      <c r="H64">
        <v>129.24</v>
      </c>
      <c r="I64">
        <v>5.1664000000000003</v>
      </c>
      <c r="J64">
        <v>89</v>
      </c>
      <c r="K64">
        <v>25.02</v>
      </c>
      <c r="L64" t="s">
        <v>58</v>
      </c>
      <c r="M64" t="s">
        <v>146</v>
      </c>
      <c r="N64" t="s">
        <v>58</v>
      </c>
    </row>
    <row r="65" spans="1:14">
      <c r="A65" t="s">
        <v>137</v>
      </c>
      <c r="C65">
        <v>0</v>
      </c>
      <c r="D65">
        <v>2</v>
      </c>
      <c r="F65">
        <v>1</v>
      </c>
      <c r="G65">
        <v>8</v>
      </c>
      <c r="H65">
        <v>113.91</v>
      </c>
      <c r="I65">
        <v>5.3433999999999999</v>
      </c>
      <c r="J65">
        <v>89</v>
      </c>
      <c r="K65">
        <v>21.32</v>
      </c>
      <c r="L65" t="s">
        <v>58</v>
      </c>
      <c r="M65" t="s">
        <v>146</v>
      </c>
      <c r="N65" t="s">
        <v>58</v>
      </c>
    </row>
    <row r="66" spans="1:14">
      <c r="A66" t="s">
        <v>137</v>
      </c>
      <c r="C66">
        <v>0</v>
      </c>
      <c r="D66">
        <v>8</v>
      </c>
      <c r="F66">
        <v>1</v>
      </c>
      <c r="G66">
        <v>2</v>
      </c>
      <c r="H66">
        <v>143.33000000000001</v>
      </c>
      <c r="I66">
        <v>5.2332999999999998</v>
      </c>
      <c r="J66">
        <v>89</v>
      </c>
      <c r="K66">
        <v>27.39</v>
      </c>
      <c r="L66" t="s">
        <v>58</v>
      </c>
      <c r="M66" t="s">
        <v>146</v>
      </c>
      <c r="N66" t="s">
        <v>58</v>
      </c>
    </row>
    <row r="67" spans="1:14">
      <c r="A67" t="s">
        <v>137</v>
      </c>
      <c r="C67">
        <v>0</v>
      </c>
      <c r="D67">
        <v>8</v>
      </c>
      <c r="F67">
        <v>1</v>
      </c>
      <c r="G67">
        <v>8</v>
      </c>
      <c r="H67">
        <v>128</v>
      </c>
      <c r="I67">
        <v>5.0014000000000003</v>
      </c>
      <c r="J67">
        <v>89</v>
      </c>
      <c r="K67">
        <v>25.59</v>
      </c>
      <c r="L67" t="s">
        <v>58</v>
      </c>
      <c r="M67" t="s">
        <v>146</v>
      </c>
      <c r="N67" t="s">
        <v>58</v>
      </c>
    </row>
    <row r="68" spans="1:14">
      <c r="A68" t="s">
        <v>137</v>
      </c>
      <c r="C68">
        <v>1</v>
      </c>
      <c r="D68">
        <v>2</v>
      </c>
      <c r="F68">
        <v>1</v>
      </c>
      <c r="G68">
        <v>8</v>
      </c>
      <c r="H68">
        <v>-15.331200000000001</v>
      </c>
      <c r="I68">
        <v>5.3144999999999998</v>
      </c>
      <c r="J68">
        <v>89</v>
      </c>
      <c r="K68">
        <v>-2.88</v>
      </c>
      <c r="L68">
        <v>4.8999999999999998E-3</v>
      </c>
      <c r="M68" t="s">
        <v>146</v>
      </c>
      <c r="N68">
        <v>4.5999999999999999E-2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0</v>
      </c>
      <c r="G69">
        <v>8</v>
      </c>
      <c r="H69">
        <v>-15.021000000000001</v>
      </c>
      <c r="I69">
        <v>7.3304</v>
      </c>
      <c r="J69">
        <v>89</v>
      </c>
      <c r="K69">
        <v>-2.0499999999999998</v>
      </c>
      <c r="L69">
        <v>4.3400000000000001E-2</v>
      </c>
      <c r="M69" t="s">
        <v>146</v>
      </c>
      <c r="N69">
        <v>0.75449999999999995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2</v>
      </c>
      <c r="H70">
        <v>130.19</v>
      </c>
      <c r="I70">
        <v>7.5462999999999996</v>
      </c>
      <c r="J70">
        <v>89</v>
      </c>
      <c r="K70">
        <v>17.25</v>
      </c>
      <c r="L70" t="s">
        <v>58</v>
      </c>
      <c r="M70" t="s">
        <v>146</v>
      </c>
      <c r="N70" t="s">
        <v>58</v>
      </c>
    </row>
    <row r="71" spans="1:14">
      <c r="A71" t="s">
        <v>138</v>
      </c>
      <c r="B71">
        <v>0</v>
      </c>
      <c r="C71">
        <v>0</v>
      </c>
      <c r="D71">
        <v>2</v>
      </c>
      <c r="E71">
        <v>0</v>
      </c>
      <c r="F71">
        <v>1</v>
      </c>
      <c r="G71">
        <v>8</v>
      </c>
      <c r="H71">
        <v>108.99</v>
      </c>
      <c r="I71">
        <v>7.4329000000000001</v>
      </c>
      <c r="J71">
        <v>89</v>
      </c>
      <c r="K71">
        <v>14.66</v>
      </c>
      <c r="L71" t="s">
        <v>58</v>
      </c>
      <c r="M71" t="s">
        <v>146</v>
      </c>
      <c r="N71" t="s">
        <v>58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2</v>
      </c>
      <c r="H72">
        <v>-9.1975999999999996</v>
      </c>
      <c r="I72">
        <v>7.3799000000000001</v>
      </c>
      <c r="J72">
        <v>89</v>
      </c>
      <c r="K72">
        <v>-1.25</v>
      </c>
      <c r="L72">
        <v>0.21590000000000001</v>
      </c>
      <c r="M72" t="s">
        <v>146</v>
      </c>
      <c r="N72">
        <v>0.97929999999999995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0</v>
      </c>
      <c r="G73">
        <v>8</v>
      </c>
      <c r="H73">
        <v>-22.36</v>
      </c>
      <c r="I73">
        <v>7.2408999999999999</v>
      </c>
      <c r="J73">
        <v>89</v>
      </c>
      <c r="K73">
        <v>-3.09</v>
      </c>
      <c r="L73">
        <v>2.7000000000000001E-3</v>
      </c>
      <c r="M73" t="s">
        <v>146</v>
      </c>
      <c r="N73">
        <v>0.23119999999999999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2</v>
      </c>
      <c r="H74">
        <v>119.09</v>
      </c>
      <c r="I74">
        <v>7.2366999999999999</v>
      </c>
      <c r="J74">
        <v>89</v>
      </c>
      <c r="K74">
        <v>16.46</v>
      </c>
      <c r="L74" t="s">
        <v>58</v>
      </c>
      <c r="M74" t="s">
        <v>146</v>
      </c>
      <c r="N74" t="s">
        <v>58</v>
      </c>
    </row>
    <row r="75" spans="1:14">
      <c r="A75" t="s">
        <v>138</v>
      </c>
      <c r="B75">
        <v>0</v>
      </c>
      <c r="C75">
        <v>0</v>
      </c>
      <c r="D75">
        <v>2</v>
      </c>
      <c r="E75">
        <v>1</v>
      </c>
      <c r="F75">
        <v>1</v>
      </c>
      <c r="G75">
        <v>8</v>
      </c>
      <c r="H75">
        <v>109.63</v>
      </c>
      <c r="I75">
        <v>7.6116999999999999</v>
      </c>
      <c r="J75">
        <v>89</v>
      </c>
      <c r="K75">
        <v>14.4</v>
      </c>
      <c r="L75" t="s">
        <v>58</v>
      </c>
      <c r="M75" t="s">
        <v>146</v>
      </c>
      <c r="N75" t="s">
        <v>58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2</v>
      </c>
      <c r="H76">
        <v>145.21</v>
      </c>
      <c r="I76">
        <v>7.4539999999999997</v>
      </c>
      <c r="J76">
        <v>89</v>
      </c>
      <c r="K76">
        <v>19.48</v>
      </c>
      <c r="L76" t="s">
        <v>58</v>
      </c>
      <c r="M76" t="s">
        <v>146</v>
      </c>
      <c r="N76" t="s">
        <v>58</v>
      </c>
    </row>
    <row r="77" spans="1:14">
      <c r="A77" t="s">
        <v>138</v>
      </c>
      <c r="B77">
        <v>0</v>
      </c>
      <c r="C77">
        <v>0</v>
      </c>
      <c r="D77">
        <v>8</v>
      </c>
      <c r="E77">
        <v>0</v>
      </c>
      <c r="F77">
        <v>1</v>
      </c>
      <c r="G77">
        <v>8</v>
      </c>
      <c r="H77">
        <v>124.01</v>
      </c>
      <c r="I77">
        <v>6.9970999999999997</v>
      </c>
      <c r="J77">
        <v>89</v>
      </c>
      <c r="K77">
        <v>17.72</v>
      </c>
      <c r="L77" t="s">
        <v>58</v>
      </c>
      <c r="M77" t="s">
        <v>146</v>
      </c>
      <c r="N77" t="s">
        <v>58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2</v>
      </c>
      <c r="H78">
        <v>5.8235000000000001</v>
      </c>
      <c r="I78">
        <v>7.2477</v>
      </c>
      <c r="J78">
        <v>89</v>
      </c>
      <c r="K78">
        <v>0.8</v>
      </c>
      <c r="L78">
        <v>0.42380000000000001</v>
      </c>
      <c r="M78" t="s">
        <v>146</v>
      </c>
      <c r="N78">
        <v>0.99860000000000004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0</v>
      </c>
      <c r="G79">
        <v>8</v>
      </c>
      <c r="H79">
        <v>-7.3388999999999998</v>
      </c>
      <c r="I79">
        <v>6.6898999999999997</v>
      </c>
      <c r="J79">
        <v>89</v>
      </c>
      <c r="K79">
        <v>-1.1000000000000001</v>
      </c>
      <c r="L79">
        <v>0.27560000000000001</v>
      </c>
      <c r="M79" t="s">
        <v>146</v>
      </c>
      <c r="N79">
        <v>0.99029999999999996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2</v>
      </c>
      <c r="H80">
        <v>134.11000000000001</v>
      </c>
      <c r="I80">
        <v>7.0270999999999999</v>
      </c>
      <c r="J80">
        <v>89</v>
      </c>
      <c r="K80">
        <v>19.09</v>
      </c>
      <c r="L80" t="s">
        <v>58</v>
      </c>
      <c r="M80" t="s">
        <v>146</v>
      </c>
      <c r="N80" t="s">
        <v>58</v>
      </c>
    </row>
    <row r="81" spans="1:14">
      <c r="A81" t="s">
        <v>138</v>
      </c>
      <c r="B81">
        <v>0</v>
      </c>
      <c r="C81">
        <v>0</v>
      </c>
      <c r="D81">
        <v>8</v>
      </c>
      <c r="E81">
        <v>1</v>
      </c>
      <c r="F81">
        <v>1</v>
      </c>
      <c r="G81">
        <v>8</v>
      </c>
      <c r="H81">
        <v>124.65</v>
      </c>
      <c r="I81">
        <v>7.1475999999999997</v>
      </c>
      <c r="J81">
        <v>89</v>
      </c>
      <c r="K81">
        <v>17.440000000000001</v>
      </c>
      <c r="L81" t="s">
        <v>58</v>
      </c>
      <c r="M81" t="s">
        <v>146</v>
      </c>
      <c r="N81" t="s">
        <v>58</v>
      </c>
    </row>
    <row r="82" spans="1:14">
      <c r="A82" t="s">
        <v>138</v>
      </c>
      <c r="B82">
        <v>0</v>
      </c>
      <c r="C82">
        <v>1</v>
      </c>
      <c r="D82">
        <v>2</v>
      </c>
      <c r="E82">
        <v>0</v>
      </c>
      <c r="F82">
        <v>1</v>
      </c>
      <c r="G82">
        <v>8</v>
      </c>
      <c r="H82">
        <v>-21.202000000000002</v>
      </c>
      <c r="I82">
        <v>7.5049000000000001</v>
      </c>
      <c r="J82">
        <v>89</v>
      </c>
      <c r="K82">
        <v>-2.83</v>
      </c>
      <c r="L82">
        <v>5.7999999999999996E-3</v>
      </c>
      <c r="M82" t="s">
        <v>146</v>
      </c>
      <c r="N82">
        <v>0.34560000000000002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2</v>
      </c>
      <c r="H83">
        <v>-139.38999999999999</v>
      </c>
      <c r="I83">
        <v>7.3753000000000002</v>
      </c>
      <c r="J83">
        <v>89</v>
      </c>
      <c r="K83">
        <v>-18.899999999999999</v>
      </c>
      <c r="L83" t="s">
        <v>58</v>
      </c>
      <c r="M83" t="s">
        <v>146</v>
      </c>
      <c r="N83" t="s">
        <v>58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0</v>
      </c>
      <c r="G84">
        <v>8</v>
      </c>
      <c r="H84">
        <v>-152.55000000000001</v>
      </c>
      <c r="I84">
        <v>7.3395999999999999</v>
      </c>
      <c r="J84">
        <v>89</v>
      </c>
      <c r="K84">
        <v>-20.78</v>
      </c>
      <c r="L84" t="s">
        <v>58</v>
      </c>
      <c r="M84" t="s">
        <v>146</v>
      </c>
      <c r="N84" t="s">
        <v>58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2</v>
      </c>
      <c r="H85">
        <v>-11.095499999999999</v>
      </c>
      <c r="I85">
        <v>7.2511999999999999</v>
      </c>
      <c r="J85">
        <v>89</v>
      </c>
      <c r="K85">
        <v>-1.53</v>
      </c>
      <c r="L85">
        <v>0.1295</v>
      </c>
      <c r="M85" t="s">
        <v>146</v>
      </c>
      <c r="N85">
        <v>0.93620000000000003</v>
      </c>
    </row>
    <row r="86" spans="1:14">
      <c r="A86" t="s">
        <v>138</v>
      </c>
      <c r="B86">
        <v>0</v>
      </c>
      <c r="C86">
        <v>1</v>
      </c>
      <c r="D86">
        <v>2</v>
      </c>
      <c r="E86">
        <v>1</v>
      </c>
      <c r="F86">
        <v>1</v>
      </c>
      <c r="G86">
        <v>8</v>
      </c>
      <c r="H86">
        <v>-20.555900000000001</v>
      </c>
      <c r="I86">
        <v>7.6914999999999996</v>
      </c>
      <c r="J86">
        <v>89</v>
      </c>
      <c r="K86">
        <v>-2.67</v>
      </c>
      <c r="L86">
        <v>8.9999999999999993E-3</v>
      </c>
      <c r="M86" t="s">
        <v>146</v>
      </c>
      <c r="N86">
        <v>0.42259999999999998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2</v>
      </c>
      <c r="H87">
        <v>-118.18</v>
      </c>
      <c r="I87">
        <v>7.3174999999999999</v>
      </c>
      <c r="J87">
        <v>89</v>
      </c>
      <c r="K87">
        <v>-16.149999999999999</v>
      </c>
      <c r="L87" t="s">
        <v>58</v>
      </c>
      <c r="M87" t="s">
        <v>146</v>
      </c>
      <c r="N87" t="s">
        <v>58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0</v>
      </c>
      <c r="G88">
        <v>8</v>
      </c>
      <c r="H88">
        <v>-131.35</v>
      </c>
      <c r="I88">
        <v>6.9604999999999997</v>
      </c>
      <c r="J88">
        <v>89</v>
      </c>
      <c r="K88">
        <v>-18.87</v>
      </c>
      <c r="L88" t="s">
        <v>58</v>
      </c>
      <c r="M88" t="s">
        <v>146</v>
      </c>
      <c r="N88" t="s">
        <v>58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2</v>
      </c>
      <c r="H89">
        <v>10.1065</v>
      </c>
      <c r="I89">
        <v>7.1337000000000002</v>
      </c>
      <c r="J89">
        <v>89</v>
      </c>
      <c r="K89">
        <v>1.42</v>
      </c>
      <c r="L89">
        <v>0.16009999999999999</v>
      </c>
      <c r="M89" t="s">
        <v>146</v>
      </c>
      <c r="N89">
        <v>0.95760000000000001</v>
      </c>
    </row>
    <row r="90" spans="1:14">
      <c r="A90" t="s">
        <v>138</v>
      </c>
      <c r="B90">
        <v>0</v>
      </c>
      <c r="C90">
        <v>1</v>
      </c>
      <c r="D90">
        <v>8</v>
      </c>
      <c r="E90">
        <v>1</v>
      </c>
      <c r="F90">
        <v>1</v>
      </c>
      <c r="G90">
        <v>8</v>
      </c>
      <c r="H90">
        <v>0.64610000000000001</v>
      </c>
      <c r="I90">
        <v>7.3754</v>
      </c>
      <c r="J90">
        <v>89</v>
      </c>
      <c r="K90">
        <v>0.09</v>
      </c>
      <c r="L90">
        <v>0.9304</v>
      </c>
      <c r="M90" t="s">
        <v>146</v>
      </c>
      <c r="N90">
        <v>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0</v>
      </c>
      <c r="G91">
        <v>8</v>
      </c>
      <c r="H91">
        <v>-13.1624</v>
      </c>
      <c r="I91">
        <v>7.1393000000000004</v>
      </c>
      <c r="J91">
        <v>89</v>
      </c>
      <c r="K91">
        <v>-1.84</v>
      </c>
      <c r="L91">
        <v>6.8599999999999994E-2</v>
      </c>
      <c r="M91" t="s">
        <v>146</v>
      </c>
      <c r="N91">
        <v>0.8427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2</v>
      </c>
      <c r="H92">
        <v>128.29</v>
      </c>
      <c r="I92">
        <v>7.0778999999999996</v>
      </c>
      <c r="J92">
        <v>89</v>
      </c>
      <c r="K92">
        <v>18.13</v>
      </c>
      <c r="L92" t="s">
        <v>58</v>
      </c>
      <c r="M92" t="s">
        <v>146</v>
      </c>
      <c r="N92" t="s">
        <v>58</v>
      </c>
    </row>
    <row r="93" spans="1:14">
      <c r="A93" t="s">
        <v>138</v>
      </c>
      <c r="B93">
        <v>1</v>
      </c>
      <c r="C93">
        <v>0</v>
      </c>
      <c r="D93">
        <v>2</v>
      </c>
      <c r="E93">
        <v>1</v>
      </c>
      <c r="F93">
        <v>1</v>
      </c>
      <c r="G93">
        <v>8</v>
      </c>
      <c r="H93">
        <v>118.83</v>
      </c>
      <c r="I93">
        <v>7.5054999999999996</v>
      </c>
      <c r="J93">
        <v>89</v>
      </c>
      <c r="K93">
        <v>15.83</v>
      </c>
      <c r="L93" t="s">
        <v>58</v>
      </c>
      <c r="M93" t="s">
        <v>146</v>
      </c>
      <c r="N93" t="s">
        <v>58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2</v>
      </c>
      <c r="H94">
        <v>141.44999999999999</v>
      </c>
      <c r="I94">
        <v>6.9335000000000004</v>
      </c>
      <c r="J94">
        <v>89</v>
      </c>
      <c r="K94">
        <v>20.399999999999999</v>
      </c>
      <c r="L94" t="s">
        <v>58</v>
      </c>
      <c r="M94" t="s">
        <v>146</v>
      </c>
      <c r="N94" t="s">
        <v>58</v>
      </c>
    </row>
    <row r="95" spans="1:14">
      <c r="A95" t="s">
        <v>138</v>
      </c>
      <c r="B95">
        <v>1</v>
      </c>
      <c r="C95">
        <v>0</v>
      </c>
      <c r="D95">
        <v>8</v>
      </c>
      <c r="E95">
        <v>1</v>
      </c>
      <c r="F95">
        <v>1</v>
      </c>
      <c r="G95">
        <v>8</v>
      </c>
      <c r="H95">
        <v>131.99</v>
      </c>
      <c r="I95">
        <v>7.1212</v>
      </c>
      <c r="J95">
        <v>89</v>
      </c>
      <c r="K95">
        <v>18.54</v>
      </c>
      <c r="L95" t="s">
        <v>58</v>
      </c>
      <c r="M95" t="s">
        <v>146</v>
      </c>
      <c r="N95" t="s">
        <v>58</v>
      </c>
    </row>
    <row r="96" spans="1:14">
      <c r="A96" t="s">
        <v>138</v>
      </c>
      <c r="B96">
        <v>1</v>
      </c>
      <c r="C96">
        <v>1</v>
      </c>
      <c r="D96">
        <v>2</v>
      </c>
      <c r="E96">
        <v>1</v>
      </c>
      <c r="F96">
        <v>1</v>
      </c>
      <c r="G96">
        <v>8</v>
      </c>
      <c r="H96">
        <v>-9.4603999999999999</v>
      </c>
      <c r="I96">
        <v>7.3197999999999999</v>
      </c>
      <c r="J96">
        <v>89</v>
      </c>
      <c r="K96">
        <v>-1.29</v>
      </c>
      <c r="L96">
        <v>0.19950000000000001</v>
      </c>
      <c r="M96" t="s">
        <v>146</v>
      </c>
      <c r="N96">
        <v>0.97450000000000003</v>
      </c>
    </row>
  </sheetData>
  <pageMargins left="0.7" right="0.7" top="0.75" bottom="0.75" header="0.3" footer="0.3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N197"/>
  <sheetViews>
    <sheetView topLeftCell="A28" zoomScale="130" zoomScaleNormal="130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100</v>
      </c>
      <c r="H1" t="s">
        <v>439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91</v>
      </c>
      <c r="D3">
        <v>28.6</v>
      </c>
      <c r="E3" t="s">
        <v>58</v>
      </c>
    </row>
    <row r="4" spans="1:9">
      <c r="A4" t="s">
        <v>134</v>
      </c>
      <c r="B4">
        <v>1</v>
      </c>
      <c r="C4">
        <v>91</v>
      </c>
      <c r="D4">
        <v>1066.25</v>
      </c>
      <c r="E4" t="s">
        <v>58</v>
      </c>
    </row>
    <row r="5" spans="1:9">
      <c r="A5" t="s">
        <v>124</v>
      </c>
      <c r="B5">
        <v>1</v>
      </c>
      <c r="C5">
        <v>91</v>
      </c>
      <c r="D5">
        <v>0.26</v>
      </c>
      <c r="E5">
        <v>0.61209999999999998</v>
      </c>
    </row>
    <row r="6" spans="1:9">
      <c r="A6" t="s">
        <v>135</v>
      </c>
      <c r="B6">
        <v>1</v>
      </c>
      <c r="C6">
        <v>91</v>
      </c>
      <c r="D6">
        <v>7.55</v>
      </c>
      <c r="E6">
        <v>7.1999999999999998E-3</v>
      </c>
    </row>
    <row r="7" spans="1:9">
      <c r="A7" t="s">
        <v>136</v>
      </c>
      <c r="B7">
        <v>1</v>
      </c>
      <c r="C7">
        <v>91</v>
      </c>
      <c r="D7">
        <v>1.39</v>
      </c>
      <c r="E7">
        <v>0.2409</v>
      </c>
    </row>
    <row r="8" spans="1:9">
      <c r="A8" t="s">
        <v>137</v>
      </c>
      <c r="B8">
        <v>1</v>
      </c>
      <c r="C8">
        <v>91</v>
      </c>
      <c r="D8">
        <v>0.13</v>
      </c>
      <c r="E8">
        <v>0.71589999999999998</v>
      </c>
    </row>
    <row r="9" spans="1:9">
      <c r="A9" t="s">
        <v>138</v>
      </c>
      <c r="B9">
        <v>1</v>
      </c>
      <c r="C9">
        <v>91</v>
      </c>
      <c r="D9">
        <v>0.17</v>
      </c>
      <c r="E9">
        <v>0.67879999999999996</v>
      </c>
    </row>
    <row r="10" spans="1:9">
      <c r="A10" t="s">
        <v>436</v>
      </c>
      <c r="B10">
        <v>1</v>
      </c>
      <c r="C10">
        <v>91</v>
      </c>
      <c r="D10">
        <v>37.049999999999997</v>
      </c>
      <c r="E10" t="s">
        <v>58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10">
      <c r="A17" t="s">
        <v>39</v>
      </c>
      <c r="B17">
        <v>0</v>
      </c>
      <c r="E17">
        <v>284.47000000000003</v>
      </c>
      <c r="F17">
        <v>3.8536000000000001</v>
      </c>
      <c r="G17">
        <v>91</v>
      </c>
      <c r="H17">
        <v>73.819999999999993</v>
      </c>
      <c r="I17" t="s">
        <v>58</v>
      </c>
    </row>
    <row r="18" spans="1:10">
      <c r="A18" t="s">
        <v>39</v>
      </c>
      <c r="B18">
        <v>1</v>
      </c>
      <c r="E18">
        <v>314.05</v>
      </c>
      <c r="F18">
        <v>3.9548000000000001</v>
      </c>
      <c r="G18">
        <v>91</v>
      </c>
      <c r="H18">
        <v>79.41</v>
      </c>
      <c r="I18" t="s">
        <v>58</v>
      </c>
    </row>
    <row r="19" spans="1:10">
      <c r="A19" t="s">
        <v>134</v>
      </c>
      <c r="C19">
        <v>0</v>
      </c>
      <c r="E19">
        <v>392.8</v>
      </c>
      <c r="F19">
        <v>3.9266000000000001</v>
      </c>
      <c r="G19">
        <v>91</v>
      </c>
      <c r="H19">
        <v>100.03</v>
      </c>
      <c r="I19" t="s">
        <v>58</v>
      </c>
      <c r="J19">
        <f>(E19-E20)/E19*100</f>
        <v>47.627291242362531</v>
      </c>
    </row>
    <row r="20" spans="1:10">
      <c r="A20" t="s">
        <v>134</v>
      </c>
      <c r="C20">
        <v>1</v>
      </c>
      <c r="E20">
        <v>205.72</v>
      </c>
      <c r="F20">
        <v>4.0232999999999999</v>
      </c>
      <c r="G20">
        <v>91</v>
      </c>
      <c r="H20">
        <v>51.13</v>
      </c>
      <c r="I20" t="s">
        <v>58</v>
      </c>
    </row>
    <row r="21" spans="1:10">
      <c r="A21" t="s">
        <v>124</v>
      </c>
      <c r="D21">
        <v>2</v>
      </c>
      <c r="E21">
        <v>300.73</v>
      </c>
      <c r="F21">
        <v>4.0826000000000002</v>
      </c>
      <c r="G21">
        <v>91</v>
      </c>
      <c r="H21">
        <v>73.66</v>
      </c>
      <c r="I21" t="s">
        <v>58</v>
      </c>
    </row>
    <row r="22" spans="1:10">
      <c r="A22" t="s">
        <v>124</v>
      </c>
      <c r="D22">
        <v>8</v>
      </c>
      <c r="E22">
        <v>297.79000000000002</v>
      </c>
      <c r="F22">
        <v>3.907</v>
      </c>
      <c r="G22">
        <v>91</v>
      </c>
      <c r="H22">
        <v>76.22</v>
      </c>
      <c r="I22" t="s">
        <v>58</v>
      </c>
    </row>
    <row r="23" spans="1:10">
      <c r="A23" t="s">
        <v>135</v>
      </c>
      <c r="B23">
        <v>0</v>
      </c>
      <c r="C23">
        <v>0</v>
      </c>
      <c r="E23">
        <v>370.41</v>
      </c>
      <c r="F23">
        <v>5.5277000000000003</v>
      </c>
      <c r="G23">
        <v>91</v>
      </c>
      <c r="H23">
        <v>67.010000000000005</v>
      </c>
      <c r="I23" t="s">
        <v>58</v>
      </c>
      <c r="J23">
        <f>(E23-E24)/E23</f>
        <v>0.46402634918063773</v>
      </c>
    </row>
    <row r="24" spans="1:10">
      <c r="A24" t="s">
        <v>135</v>
      </c>
      <c r="B24">
        <v>0</v>
      </c>
      <c r="C24">
        <v>1</v>
      </c>
      <c r="E24">
        <v>198.53</v>
      </c>
      <c r="F24">
        <v>5.5609000000000002</v>
      </c>
      <c r="G24">
        <v>91</v>
      </c>
      <c r="H24">
        <v>35.700000000000003</v>
      </c>
      <c r="I24" t="s">
        <v>58</v>
      </c>
    </row>
    <row r="25" spans="1:10">
      <c r="A25" t="s">
        <v>135</v>
      </c>
      <c r="B25">
        <v>1</v>
      </c>
      <c r="C25">
        <v>0</v>
      </c>
      <c r="E25">
        <v>415.19</v>
      </c>
      <c r="F25">
        <v>5.5320999999999998</v>
      </c>
      <c r="G25">
        <v>91</v>
      </c>
      <c r="H25">
        <v>75.05</v>
      </c>
      <c r="I25" t="s">
        <v>58</v>
      </c>
      <c r="J25">
        <f>(E25-E26)/E25</f>
        <v>0.4871986319516366</v>
      </c>
    </row>
    <row r="26" spans="1:10">
      <c r="A26" t="s">
        <v>135</v>
      </c>
      <c r="B26">
        <v>1</v>
      </c>
      <c r="C26">
        <v>1</v>
      </c>
      <c r="E26">
        <v>212.91</v>
      </c>
      <c r="F26">
        <v>5.6859000000000002</v>
      </c>
      <c r="G26">
        <v>91</v>
      </c>
      <c r="H26">
        <v>37.450000000000003</v>
      </c>
      <c r="I26" t="s">
        <v>58</v>
      </c>
    </row>
    <row r="27" spans="1:10">
      <c r="A27" t="s">
        <v>136</v>
      </c>
      <c r="B27">
        <v>0</v>
      </c>
      <c r="D27">
        <v>2</v>
      </c>
      <c r="E27">
        <v>282.68</v>
      </c>
      <c r="F27">
        <v>5.6578999999999997</v>
      </c>
      <c r="G27">
        <v>91</v>
      </c>
      <c r="H27">
        <v>49.96</v>
      </c>
      <c r="I27" t="s">
        <v>58</v>
      </c>
    </row>
    <row r="28" spans="1:10">
      <c r="A28" t="s">
        <v>136</v>
      </c>
      <c r="B28">
        <v>0</v>
      </c>
      <c r="D28">
        <v>8</v>
      </c>
      <c r="E28">
        <v>286.25</v>
      </c>
      <c r="F28">
        <v>5.4024000000000001</v>
      </c>
      <c r="G28">
        <v>91</v>
      </c>
      <c r="H28">
        <v>52.98</v>
      </c>
      <c r="I28" t="s">
        <v>58</v>
      </c>
    </row>
    <row r="29" spans="1:10">
      <c r="A29" t="s">
        <v>136</v>
      </c>
      <c r="B29">
        <v>1</v>
      </c>
      <c r="D29">
        <v>2</v>
      </c>
      <c r="E29">
        <v>318.77</v>
      </c>
      <c r="F29">
        <v>5.7321999999999997</v>
      </c>
      <c r="G29">
        <v>91</v>
      </c>
      <c r="H29">
        <v>55.61</v>
      </c>
      <c r="I29" t="s">
        <v>58</v>
      </c>
    </row>
    <row r="30" spans="1:10">
      <c r="A30" t="s">
        <v>136</v>
      </c>
      <c r="B30">
        <v>1</v>
      </c>
      <c r="D30">
        <v>8</v>
      </c>
      <c r="E30">
        <v>309.32</v>
      </c>
      <c r="F30">
        <v>5.5488</v>
      </c>
      <c r="G30">
        <v>91</v>
      </c>
      <c r="H30">
        <v>55.75</v>
      </c>
      <c r="I30" t="s">
        <v>58</v>
      </c>
    </row>
    <row r="31" spans="1:10">
      <c r="A31" t="s">
        <v>137</v>
      </c>
      <c r="C31">
        <v>0</v>
      </c>
      <c r="D31">
        <v>2</v>
      </c>
      <c r="E31">
        <v>393.26</v>
      </c>
      <c r="F31">
        <v>5.7412000000000001</v>
      </c>
      <c r="G31">
        <v>91</v>
      </c>
      <c r="H31">
        <v>68.5</v>
      </c>
      <c r="I31" t="s">
        <v>58</v>
      </c>
    </row>
    <row r="32" spans="1:10">
      <c r="A32" t="s">
        <v>137</v>
      </c>
      <c r="C32">
        <v>0</v>
      </c>
      <c r="D32">
        <v>8</v>
      </c>
      <c r="E32">
        <v>392.33</v>
      </c>
      <c r="F32">
        <v>5.4932999999999996</v>
      </c>
      <c r="G32">
        <v>91</v>
      </c>
      <c r="H32">
        <v>71.42</v>
      </c>
      <c r="I32" t="s">
        <v>58</v>
      </c>
    </row>
    <row r="33" spans="1:14">
      <c r="A33" t="s">
        <v>137</v>
      </c>
      <c r="C33">
        <v>1</v>
      </c>
      <c r="D33">
        <v>2</v>
      </c>
      <c r="E33">
        <v>208.2</v>
      </c>
      <c r="F33">
        <v>5.6990999999999996</v>
      </c>
      <c r="G33">
        <v>91</v>
      </c>
      <c r="H33">
        <v>36.53</v>
      </c>
      <c r="I33" t="s">
        <v>58</v>
      </c>
    </row>
    <row r="34" spans="1:14">
      <c r="A34" t="s">
        <v>137</v>
      </c>
      <c r="C34">
        <v>1</v>
      </c>
      <c r="D34">
        <v>8</v>
      </c>
      <c r="E34">
        <v>203.24</v>
      </c>
      <c r="F34">
        <v>5.6245000000000003</v>
      </c>
      <c r="G34">
        <v>91</v>
      </c>
      <c r="H34">
        <v>36.130000000000003</v>
      </c>
      <c r="I34" t="s">
        <v>58</v>
      </c>
    </row>
    <row r="35" spans="1:14">
      <c r="A35" t="s">
        <v>138</v>
      </c>
      <c r="B35">
        <v>0</v>
      </c>
      <c r="C35">
        <v>0</v>
      </c>
      <c r="D35">
        <v>2</v>
      </c>
      <c r="E35">
        <v>366.47</v>
      </c>
      <c r="F35">
        <v>7.9245999999999999</v>
      </c>
      <c r="G35">
        <v>91</v>
      </c>
      <c r="H35">
        <v>46.24</v>
      </c>
      <c r="I35" t="s">
        <v>58</v>
      </c>
    </row>
    <row r="36" spans="1:14">
      <c r="A36" t="s">
        <v>138</v>
      </c>
      <c r="B36">
        <v>0</v>
      </c>
      <c r="C36">
        <v>0</v>
      </c>
      <c r="D36">
        <v>8</v>
      </c>
      <c r="E36">
        <v>374.35</v>
      </c>
      <c r="F36">
        <v>7.6429999999999998</v>
      </c>
      <c r="G36">
        <v>91</v>
      </c>
      <c r="H36">
        <v>48.98</v>
      </c>
      <c r="I36" t="s">
        <v>58</v>
      </c>
    </row>
    <row r="37" spans="1:14">
      <c r="A37" t="s">
        <v>138</v>
      </c>
      <c r="B37">
        <v>0</v>
      </c>
      <c r="C37">
        <v>1</v>
      </c>
      <c r="D37">
        <v>2</v>
      </c>
      <c r="E37">
        <v>198.9</v>
      </c>
      <c r="F37">
        <v>8.1308000000000007</v>
      </c>
      <c r="G37">
        <v>91</v>
      </c>
      <c r="H37">
        <v>24.46</v>
      </c>
      <c r="I37" t="s">
        <v>58</v>
      </c>
    </row>
    <row r="38" spans="1:14">
      <c r="A38" t="s">
        <v>138</v>
      </c>
      <c r="B38">
        <v>0</v>
      </c>
      <c r="C38">
        <v>1</v>
      </c>
      <c r="D38">
        <v>8</v>
      </c>
      <c r="E38">
        <v>198.15</v>
      </c>
      <c r="F38">
        <v>7.6109999999999998</v>
      </c>
      <c r="G38">
        <v>91</v>
      </c>
      <c r="H38">
        <v>26.03</v>
      </c>
      <c r="I38" t="s">
        <v>58</v>
      </c>
    </row>
    <row r="39" spans="1:14">
      <c r="A39" t="s">
        <v>138</v>
      </c>
      <c r="B39">
        <v>1</v>
      </c>
      <c r="C39">
        <v>0</v>
      </c>
      <c r="D39">
        <v>2</v>
      </c>
      <c r="E39">
        <v>420.05</v>
      </c>
      <c r="F39">
        <v>8.3388000000000009</v>
      </c>
      <c r="G39">
        <v>91</v>
      </c>
      <c r="H39">
        <v>50.37</v>
      </c>
      <c r="I39" t="s">
        <v>58</v>
      </c>
    </row>
    <row r="40" spans="1:14">
      <c r="A40" t="s">
        <v>138</v>
      </c>
      <c r="B40">
        <v>1</v>
      </c>
      <c r="C40">
        <v>0</v>
      </c>
      <c r="D40">
        <v>8</v>
      </c>
      <c r="E40">
        <v>410.32</v>
      </c>
      <c r="F40">
        <v>7.48</v>
      </c>
      <c r="G40">
        <v>91</v>
      </c>
      <c r="H40">
        <v>54.86</v>
      </c>
      <c r="I40" t="s">
        <v>58</v>
      </c>
    </row>
    <row r="41" spans="1:14">
      <c r="A41" t="s">
        <v>138</v>
      </c>
      <c r="B41">
        <v>1</v>
      </c>
      <c r="C41">
        <v>1</v>
      </c>
      <c r="D41">
        <v>2</v>
      </c>
      <c r="E41">
        <v>217.5</v>
      </c>
      <c r="F41">
        <v>7.7057000000000002</v>
      </c>
      <c r="G41">
        <v>91</v>
      </c>
      <c r="H41">
        <v>28.23</v>
      </c>
      <c r="I41" t="s">
        <v>58</v>
      </c>
    </row>
    <row r="42" spans="1:14">
      <c r="A42" t="s">
        <v>138</v>
      </c>
      <c r="B42">
        <v>1</v>
      </c>
      <c r="C42">
        <v>1</v>
      </c>
      <c r="D42">
        <v>8</v>
      </c>
      <c r="E42">
        <v>208.33</v>
      </c>
      <c r="F42">
        <v>8.2889999999999997</v>
      </c>
      <c r="G42">
        <v>91</v>
      </c>
      <c r="H42">
        <v>25.13</v>
      </c>
      <c r="I42" t="s">
        <v>58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-29.582699999999999</v>
      </c>
      <c r="I47">
        <v>5.5312999999999999</v>
      </c>
      <c r="J47">
        <v>91</v>
      </c>
      <c r="K47">
        <v>-5.35</v>
      </c>
      <c r="L47" t="s">
        <v>58</v>
      </c>
      <c r="M47" t="s">
        <v>146</v>
      </c>
      <c r="N47" t="s">
        <v>58</v>
      </c>
    </row>
    <row r="48" spans="1:14">
      <c r="A48" t="s">
        <v>134</v>
      </c>
      <c r="C48">
        <v>0</v>
      </c>
      <c r="F48">
        <v>1</v>
      </c>
      <c r="H48">
        <v>187.08</v>
      </c>
      <c r="I48">
        <v>5.7291999999999996</v>
      </c>
      <c r="J48">
        <v>91</v>
      </c>
      <c r="K48">
        <v>32.65</v>
      </c>
      <c r="L48" t="s">
        <v>58</v>
      </c>
      <c r="M48" t="s">
        <v>146</v>
      </c>
      <c r="N48" t="s">
        <v>58</v>
      </c>
    </row>
    <row r="49" spans="1:14">
      <c r="A49" t="s">
        <v>124</v>
      </c>
      <c r="D49">
        <v>2</v>
      </c>
      <c r="G49">
        <v>8</v>
      </c>
      <c r="H49">
        <v>2.944</v>
      </c>
      <c r="I49">
        <v>5.7858999999999998</v>
      </c>
      <c r="J49">
        <v>91</v>
      </c>
      <c r="K49">
        <v>0.51</v>
      </c>
      <c r="L49">
        <v>0.61209999999999998</v>
      </c>
      <c r="M49" t="s">
        <v>146</v>
      </c>
      <c r="N49">
        <v>0.61209999999999998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171.88</v>
      </c>
      <c r="I50">
        <v>7.9722999999999997</v>
      </c>
      <c r="J50">
        <v>91</v>
      </c>
      <c r="K50">
        <v>21.56</v>
      </c>
      <c r="L50" t="s">
        <v>58</v>
      </c>
      <c r="M50" t="s">
        <v>146</v>
      </c>
      <c r="N50" t="s">
        <v>58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-44.780200000000001</v>
      </c>
      <c r="I51">
        <v>7.7874999999999996</v>
      </c>
      <c r="J51">
        <v>91</v>
      </c>
      <c r="K51">
        <v>-5.75</v>
      </c>
      <c r="L51" t="s">
        <v>58</v>
      </c>
      <c r="M51" t="s">
        <v>146</v>
      </c>
      <c r="N51" t="s">
        <v>58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157.49</v>
      </c>
      <c r="I52">
        <v>8.0581999999999994</v>
      </c>
      <c r="J52">
        <v>91</v>
      </c>
      <c r="K52">
        <v>19.54</v>
      </c>
      <c r="L52" t="s">
        <v>58</v>
      </c>
      <c r="M52" t="s">
        <v>146</v>
      </c>
      <c r="N52" t="s">
        <v>58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-216.66</v>
      </c>
      <c r="I53">
        <v>7.8677999999999999</v>
      </c>
      <c r="J53">
        <v>91</v>
      </c>
      <c r="K53">
        <v>-27.54</v>
      </c>
      <c r="L53" t="s">
        <v>58</v>
      </c>
      <c r="M53" t="s">
        <v>146</v>
      </c>
      <c r="N53" t="s">
        <v>58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-14.3851</v>
      </c>
      <c r="I54">
        <v>7.8586</v>
      </c>
      <c r="J54">
        <v>91</v>
      </c>
      <c r="K54">
        <v>-1.83</v>
      </c>
      <c r="L54">
        <v>7.0400000000000004E-2</v>
      </c>
      <c r="M54" t="s">
        <v>146</v>
      </c>
      <c r="N54">
        <v>0.34649999999999997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202.27</v>
      </c>
      <c r="I55">
        <v>7.9562999999999997</v>
      </c>
      <c r="J55">
        <v>91</v>
      </c>
      <c r="K55">
        <v>25.42</v>
      </c>
      <c r="L55" t="s">
        <v>58</v>
      </c>
      <c r="M55" t="s">
        <v>146</v>
      </c>
      <c r="N55" t="s">
        <v>58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-3.5630000000000002</v>
      </c>
      <c r="I56">
        <v>7.9370000000000003</v>
      </c>
      <c r="J56">
        <v>91</v>
      </c>
      <c r="K56">
        <v>-0.45</v>
      </c>
      <c r="L56">
        <v>0.65459999999999996</v>
      </c>
      <c r="M56" t="s">
        <v>146</v>
      </c>
      <c r="N56">
        <v>0.97719999999999996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-36.089599999999997</v>
      </c>
      <c r="I57">
        <v>7.9416000000000002</v>
      </c>
      <c r="J57">
        <v>91</v>
      </c>
      <c r="K57">
        <v>-4.54</v>
      </c>
      <c r="L57" t="s">
        <v>58</v>
      </c>
      <c r="M57" t="s">
        <v>146</v>
      </c>
      <c r="N57">
        <v>2.9999999999999997E-4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-26.6387</v>
      </c>
      <c r="I58">
        <v>7.9732000000000003</v>
      </c>
      <c r="J58">
        <v>91</v>
      </c>
      <c r="K58">
        <v>-3.34</v>
      </c>
      <c r="L58">
        <v>1.1999999999999999E-3</v>
      </c>
      <c r="M58" t="s">
        <v>146</v>
      </c>
      <c r="N58">
        <v>1.4200000000000001E-2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-32.526699999999998</v>
      </c>
      <c r="I59">
        <v>8.0356000000000005</v>
      </c>
      <c r="J59">
        <v>91</v>
      </c>
      <c r="K59">
        <v>-4.05</v>
      </c>
      <c r="L59">
        <v>1E-4</v>
      </c>
      <c r="M59" t="s">
        <v>146</v>
      </c>
      <c r="N59">
        <v>1.6999999999999999E-3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-23.075800000000001</v>
      </c>
      <c r="I60">
        <v>7.6741999999999999</v>
      </c>
      <c r="J60">
        <v>91</v>
      </c>
      <c r="K60">
        <v>-3.01</v>
      </c>
      <c r="L60">
        <v>3.3999999999999998E-3</v>
      </c>
      <c r="M60" t="s">
        <v>146</v>
      </c>
      <c r="N60">
        <v>3.4099999999999998E-2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9.4509000000000007</v>
      </c>
      <c r="I61">
        <v>8.0455000000000005</v>
      </c>
      <c r="J61">
        <v>91</v>
      </c>
      <c r="K61">
        <v>1.17</v>
      </c>
      <c r="L61">
        <v>0.2432</v>
      </c>
      <c r="M61" t="s">
        <v>146</v>
      </c>
      <c r="N61">
        <v>0.71089999999999998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0.92600000000000005</v>
      </c>
      <c r="I62">
        <v>8.0375999999999994</v>
      </c>
      <c r="J62">
        <v>91</v>
      </c>
      <c r="K62">
        <v>0.12</v>
      </c>
      <c r="L62">
        <v>0.90849999999999997</v>
      </c>
      <c r="M62" t="s">
        <v>146</v>
      </c>
      <c r="N62">
        <v>0.99960000000000004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185.06</v>
      </c>
      <c r="I63">
        <v>8.0132999999999992</v>
      </c>
      <c r="J63">
        <v>91</v>
      </c>
      <c r="K63">
        <v>23.09</v>
      </c>
      <c r="L63" t="s">
        <v>58</v>
      </c>
      <c r="M63" t="s">
        <v>146</v>
      </c>
      <c r="N63" t="s">
        <v>58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190.02</v>
      </c>
      <c r="I64">
        <v>8.0266999999999999</v>
      </c>
      <c r="J64">
        <v>91</v>
      </c>
      <c r="K64">
        <v>23.67</v>
      </c>
      <c r="L64" t="s">
        <v>58</v>
      </c>
      <c r="M64" t="s">
        <v>146</v>
      </c>
      <c r="N64" t="s">
        <v>58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184.13</v>
      </c>
      <c r="I65">
        <v>8.2566000000000006</v>
      </c>
      <c r="J65">
        <v>91</v>
      </c>
      <c r="K65">
        <v>22.3</v>
      </c>
      <c r="L65" t="s">
        <v>58</v>
      </c>
      <c r="M65" t="s">
        <v>146</v>
      </c>
      <c r="N65" t="s">
        <v>58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189.09</v>
      </c>
      <c r="I66">
        <v>7.9097999999999997</v>
      </c>
      <c r="J66">
        <v>91</v>
      </c>
      <c r="K66">
        <v>23.91</v>
      </c>
      <c r="L66" t="s">
        <v>58</v>
      </c>
      <c r="M66" t="s">
        <v>146</v>
      </c>
      <c r="N66" t="s">
        <v>58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4.9619999999999997</v>
      </c>
      <c r="I67">
        <v>7.9676</v>
      </c>
      <c r="J67">
        <v>91</v>
      </c>
      <c r="K67">
        <v>0.62</v>
      </c>
      <c r="L67">
        <v>0.53500000000000003</v>
      </c>
      <c r="M67" t="s">
        <v>146</v>
      </c>
      <c r="N67">
        <v>0.9425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-7.8783000000000003</v>
      </c>
      <c r="I68">
        <v>10.963800000000001</v>
      </c>
      <c r="J68">
        <v>91</v>
      </c>
      <c r="K68">
        <v>-0.72</v>
      </c>
      <c r="L68">
        <v>0.47420000000000001</v>
      </c>
      <c r="M68" t="s">
        <v>146</v>
      </c>
      <c r="N68">
        <v>0.99929999999999997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167.56</v>
      </c>
      <c r="I69">
        <v>11.3917</v>
      </c>
      <c r="J69">
        <v>91</v>
      </c>
      <c r="K69">
        <v>14.71</v>
      </c>
      <c r="L69" t="s">
        <v>58</v>
      </c>
      <c r="M69" t="s">
        <v>146</v>
      </c>
      <c r="N69" t="s">
        <v>58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168.32</v>
      </c>
      <c r="I70">
        <v>10.9855</v>
      </c>
      <c r="J70">
        <v>91</v>
      </c>
      <c r="K70">
        <v>15.32</v>
      </c>
      <c r="L70" t="s">
        <v>58</v>
      </c>
      <c r="M70" t="s">
        <v>146</v>
      </c>
      <c r="N70" t="s">
        <v>58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-53.584400000000002</v>
      </c>
      <c r="I71">
        <v>11.524900000000001</v>
      </c>
      <c r="J71">
        <v>91</v>
      </c>
      <c r="K71">
        <v>-4.6500000000000004</v>
      </c>
      <c r="L71" t="s">
        <v>58</v>
      </c>
      <c r="M71" t="s">
        <v>146</v>
      </c>
      <c r="N71">
        <v>5.7999999999999996E-3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-43.854300000000002</v>
      </c>
      <c r="I72">
        <v>10.865500000000001</v>
      </c>
      <c r="J72">
        <v>91</v>
      </c>
      <c r="K72">
        <v>-4.04</v>
      </c>
      <c r="L72">
        <v>1E-4</v>
      </c>
      <c r="M72" t="s">
        <v>146</v>
      </c>
      <c r="N72">
        <v>3.1300000000000001E-2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148.97</v>
      </c>
      <c r="I73">
        <v>11.078900000000001</v>
      </c>
      <c r="J73">
        <v>91</v>
      </c>
      <c r="K73">
        <v>13.45</v>
      </c>
      <c r="L73" t="s">
        <v>58</v>
      </c>
      <c r="M73" t="s">
        <v>146</v>
      </c>
      <c r="N73" t="s">
        <v>58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158.13999999999999</v>
      </c>
      <c r="I74">
        <v>11.4781</v>
      </c>
      <c r="J74">
        <v>91</v>
      </c>
      <c r="K74">
        <v>13.78</v>
      </c>
      <c r="L74" t="s">
        <v>58</v>
      </c>
      <c r="M74" t="s">
        <v>146</v>
      </c>
      <c r="N74" t="s">
        <v>58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175.44</v>
      </c>
      <c r="I75">
        <v>11.5076</v>
      </c>
      <c r="J75">
        <v>91</v>
      </c>
      <c r="K75">
        <v>15.25</v>
      </c>
      <c r="L75" t="s">
        <v>58</v>
      </c>
      <c r="M75" t="s">
        <v>146</v>
      </c>
      <c r="N75" t="s">
        <v>58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176.19</v>
      </c>
      <c r="I76">
        <v>10.7675</v>
      </c>
      <c r="J76">
        <v>91</v>
      </c>
      <c r="K76">
        <v>16.36</v>
      </c>
      <c r="L76" t="s">
        <v>58</v>
      </c>
      <c r="M76" t="s">
        <v>146</v>
      </c>
      <c r="N76" t="s">
        <v>58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-45.706200000000003</v>
      </c>
      <c r="I77">
        <v>11.5082</v>
      </c>
      <c r="J77">
        <v>91</v>
      </c>
      <c r="K77">
        <v>-3.97</v>
      </c>
      <c r="L77">
        <v>1E-4</v>
      </c>
      <c r="M77" t="s">
        <v>146</v>
      </c>
      <c r="N77">
        <v>3.6799999999999999E-2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-35.975999999999999</v>
      </c>
      <c r="I78">
        <v>10.3935</v>
      </c>
      <c r="J78">
        <v>91</v>
      </c>
      <c r="K78">
        <v>-3.46</v>
      </c>
      <c r="L78">
        <v>8.0000000000000004E-4</v>
      </c>
      <c r="M78" t="s">
        <v>146</v>
      </c>
      <c r="N78">
        <v>0.11600000000000001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156.85</v>
      </c>
      <c r="I79">
        <v>11.090199999999999</v>
      </c>
      <c r="J79">
        <v>91</v>
      </c>
      <c r="K79">
        <v>14.14</v>
      </c>
      <c r="L79" t="s">
        <v>58</v>
      </c>
      <c r="M79" t="s">
        <v>146</v>
      </c>
      <c r="N79" t="s">
        <v>58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166.02</v>
      </c>
      <c r="I80">
        <v>11.3718</v>
      </c>
      <c r="J80">
        <v>91</v>
      </c>
      <c r="K80">
        <v>14.6</v>
      </c>
      <c r="L80" t="s">
        <v>58</v>
      </c>
      <c r="M80" t="s">
        <v>146</v>
      </c>
      <c r="N80" t="s">
        <v>58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0.75239999999999996</v>
      </c>
      <c r="I81">
        <v>11.1526</v>
      </c>
      <c r="J81">
        <v>91</v>
      </c>
      <c r="K81">
        <v>7.0000000000000007E-2</v>
      </c>
      <c r="L81">
        <v>0.94640000000000002</v>
      </c>
      <c r="M81" t="s">
        <v>146</v>
      </c>
      <c r="N81">
        <v>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-221.15</v>
      </c>
      <c r="I82">
        <v>11.481299999999999</v>
      </c>
      <c r="J82">
        <v>91</v>
      </c>
      <c r="K82">
        <v>-19.260000000000002</v>
      </c>
      <c r="L82" t="s">
        <v>58</v>
      </c>
      <c r="M82" t="s">
        <v>146</v>
      </c>
      <c r="N82" t="s">
        <v>58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-211.42</v>
      </c>
      <c r="I83">
        <v>11.29</v>
      </c>
      <c r="J83">
        <v>91</v>
      </c>
      <c r="K83">
        <v>-18.73</v>
      </c>
      <c r="L83" t="s">
        <v>58</v>
      </c>
      <c r="M83" t="s">
        <v>146</v>
      </c>
      <c r="N83" t="s">
        <v>58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-18.594799999999999</v>
      </c>
      <c r="I84">
        <v>11.0025</v>
      </c>
      <c r="J84">
        <v>91</v>
      </c>
      <c r="K84">
        <v>-1.69</v>
      </c>
      <c r="L84">
        <v>9.4399999999999998E-2</v>
      </c>
      <c r="M84" t="s">
        <v>146</v>
      </c>
      <c r="N84">
        <v>0.89510000000000001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-9.4230999999999998</v>
      </c>
      <c r="I85">
        <v>11.5303</v>
      </c>
      <c r="J85">
        <v>91</v>
      </c>
      <c r="K85">
        <v>-0.82</v>
      </c>
      <c r="L85">
        <v>0.41589999999999999</v>
      </c>
      <c r="M85" t="s">
        <v>146</v>
      </c>
      <c r="N85">
        <v>0.99850000000000005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-221.9</v>
      </c>
      <c r="I86">
        <v>11.298500000000001</v>
      </c>
      <c r="J86">
        <v>91</v>
      </c>
      <c r="K86">
        <v>-19.64</v>
      </c>
      <c r="L86" t="s">
        <v>58</v>
      </c>
      <c r="M86" t="s">
        <v>146</v>
      </c>
      <c r="N86" t="s">
        <v>58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-212.17</v>
      </c>
      <c r="I87">
        <v>10.6584</v>
      </c>
      <c r="J87">
        <v>91</v>
      </c>
      <c r="K87">
        <v>-19.91</v>
      </c>
      <c r="L87" t="s">
        <v>58</v>
      </c>
      <c r="M87" t="s">
        <v>146</v>
      </c>
      <c r="N87" t="s">
        <v>58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-19.347100000000001</v>
      </c>
      <c r="I88">
        <v>10.841100000000001</v>
      </c>
      <c r="J88">
        <v>91</v>
      </c>
      <c r="K88">
        <v>-1.78</v>
      </c>
      <c r="L88">
        <v>7.7700000000000005E-2</v>
      </c>
      <c r="M88" t="s">
        <v>146</v>
      </c>
      <c r="N88">
        <v>0.86439999999999995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-10.1755</v>
      </c>
      <c r="I89">
        <v>11.2575</v>
      </c>
      <c r="J89">
        <v>91</v>
      </c>
      <c r="K89">
        <v>-0.9</v>
      </c>
      <c r="L89">
        <v>0.36840000000000001</v>
      </c>
      <c r="M89" t="s">
        <v>146</v>
      </c>
      <c r="N89">
        <v>0.99709999999999999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9.7302</v>
      </c>
      <c r="I90">
        <v>11.338200000000001</v>
      </c>
      <c r="J90">
        <v>91</v>
      </c>
      <c r="K90">
        <v>0.86</v>
      </c>
      <c r="L90">
        <v>0.3931</v>
      </c>
      <c r="M90" t="s">
        <v>146</v>
      </c>
      <c r="N90">
        <v>0.99790000000000001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202.55</v>
      </c>
      <c r="I91">
        <v>11.2425</v>
      </c>
      <c r="J91">
        <v>91</v>
      </c>
      <c r="K91">
        <v>18.02</v>
      </c>
      <c r="L91" t="s">
        <v>58</v>
      </c>
      <c r="M91" t="s">
        <v>146</v>
      </c>
      <c r="N91" t="s">
        <v>58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211.73</v>
      </c>
      <c r="I92">
        <v>11.712400000000001</v>
      </c>
      <c r="J92">
        <v>91</v>
      </c>
      <c r="K92">
        <v>18.079999999999998</v>
      </c>
      <c r="L92" t="s">
        <v>58</v>
      </c>
      <c r="M92" t="s">
        <v>146</v>
      </c>
      <c r="N92" t="s">
        <v>58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192.82</v>
      </c>
      <c r="I93">
        <v>10.903499999999999</v>
      </c>
      <c r="J93">
        <v>91</v>
      </c>
      <c r="K93">
        <v>17.68</v>
      </c>
      <c r="L93" t="s">
        <v>58</v>
      </c>
      <c r="M93" t="s">
        <v>146</v>
      </c>
      <c r="N93" t="s">
        <v>58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202</v>
      </c>
      <c r="I94">
        <v>11.232100000000001</v>
      </c>
      <c r="J94">
        <v>91</v>
      </c>
      <c r="K94">
        <v>17.98</v>
      </c>
      <c r="L94" t="s">
        <v>58</v>
      </c>
      <c r="M94" t="s">
        <v>146</v>
      </c>
      <c r="N94" t="s">
        <v>58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9.1715999999999998</v>
      </c>
      <c r="I95">
        <v>11.263</v>
      </c>
      <c r="J95">
        <v>91</v>
      </c>
      <c r="K95">
        <v>0.81</v>
      </c>
      <c r="L95">
        <v>0.41760000000000003</v>
      </c>
      <c r="M95" t="s">
        <v>146</v>
      </c>
      <c r="N95">
        <v>0.99850000000000005</v>
      </c>
    </row>
    <row r="97" spans="1:12">
      <c r="A97" t="s">
        <v>162</v>
      </c>
      <c r="B97" t="s">
        <v>214</v>
      </c>
      <c r="C97" t="s">
        <v>163</v>
      </c>
      <c r="D97" t="s">
        <v>164</v>
      </c>
      <c r="E97" t="s">
        <v>124</v>
      </c>
      <c r="F97" t="s">
        <v>39</v>
      </c>
      <c r="G97" t="s">
        <v>134</v>
      </c>
      <c r="H97" t="s">
        <v>437</v>
      </c>
      <c r="I97" t="s">
        <v>436</v>
      </c>
      <c r="J97" t="s">
        <v>438</v>
      </c>
      <c r="K97" t="s">
        <v>165</v>
      </c>
      <c r="L97" t="s">
        <v>166</v>
      </c>
    </row>
    <row r="98" spans="1:12">
      <c r="A98">
        <v>1</v>
      </c>
      <c r="B98">
        <v>2</v>
      </c>
      <c r="C98">
        <v>87762</v>
      </c>
      <c r="D98">
        <v>86796</v>
      </c>
      <c r="E98">
        <v>8</v>
      </c>
      <c r="F98">
        <v>1</v>
      </c>
      <c r="G98">
        <v>0</v>
      </c>
      <c r="H98">
        <v>28</v>
      </c>
      <c r="I98">
        <v>19.54</v>
      </c>
      <c r="J98">
        <v>337.87</v>
      </c>
      <c r="K98">
        <v>-77.250500000000002</v>
      </c>
      <c r="L98">
        <v>-2.9364300000000001</v>
      </c>
    </row>
    <row r="99" spans="1:12">
      <c r="A99">
        <v>2</v>
      </c>
      <c r="B99">
        <v>1</v>
      </c>
      <c r="C99">
        <v>87454</v>
      </c>
      <c r="D99">
        <v>86664</v>
      </c>
      <c r="E99">
        <v>2</v>
      </c>
      <c r="F99">
        <v>0</v>
      </c>
      <c r="G99">
        <v>0</v>
      </c>
      <c r="H99">
        <v>28</v>
      </c>
      <c r="I99">
        <v>17.88</v>
      </c>
      <c r="J99">
        <v>300.95</v>
      </c>
      <c r="K99">
        <v>-52.851100000000002</v>
      </c>
      <c r="L99">
        <v>-2.0089700000000001</v>
      </c>
    </row>
    <row r="100" spans="1:12">
      <c r="A100">
        <v>3</v>
      </c>
      <c r="B100">
        <v>1</v>
      </c>
      <c r="C100">
        <v>87770</v>
      </c>
      <c r="D100">
        <v>86807</v>
      </c>
      <c r="E100">
        <v>8</v>
      </c>
      <c r="F100">
        <v>0</v>
      </c>
      <c r="G100">
        <v>1</v>
      </c>
      <c r="H100">
        <v>28</v>
      </c>
      <c r="I100">
        <v>20.56</v>
      </c>
      <c r="J100">
        <v>163.41</v>
      </c>
      <c r="K100">
        <v>-50.303899999999999</v>
      </c>
      <c r="L100">
        <v>-1.91214</v>
      </c>
    </row>
    <row r="101" spans="1:12">
      <c r="A101">
        <v>4</v>
      </c>
      <c r="B101">
        <v>1</v>
      </c>
      <c r="C101">
        <v>87255</v>
      </c>
      <c r="D101">
        <v>86820</v>
      </c>
      <c r="E101">
        <v>2</v>
      </c>
      <c r="F101">
        <v>1</v>
      </c>
      <c r="G101">
        <v>1</v>
      </c>
      <c r="H101">
        <v>28</v>
      </c>
      <c r="I101">
        <v>19.89</v>
      </c>
      <c r="J101">
        <v>177.19</v>
      </c>
      <c r="K101">
        <v>-48.853299999999997</v>
      </c>
      <c r="L101">
        <v>-1.857</v>
      </c>
    </row>
    <row r="102" spans="1:12">
      <c r="A102">
        <v>5</v>
      </c>
      <c r="B102">
        <v>1</v>
      </c>
      <c r="C102">
        <v>87265</v>
      </c>
      <c r="D102">
        <v>86702</v>
      </c>
      <c r="E102">
        <v>2</v>
      </c>
      <c r="F102">
        <v>1</v>
      </c>
      <c r="G102">
        <v>0</v>
      </c>
      <c r="H102">
        <v>28</v>
      </c>
      <c r="I102">
        <v>19.12</v>
      </c>
      <c r="J102">
        <v>373.23</v>
      </c>
      <c r="K102">
        <v>-47.188400000000001</v>
      </c>
      <c r="L102">
        <v>-1.79372</v>
      </c>
    </row>
    <row r="103" spans="1:12">
      <c r="A103">
        <v>6</v>
      </c>
      <c r="B103">
        <v>2</v>
      </c>
      <c r="C103">
        <v>87434</v>
      </c>
      <c r="D103">
        <v>86676</v>
      </c>
      <c r="E103">
        <v>2</v>
      </c>
      <c r="F103">
        <v>1</v>
      </c>
      <c r="G103">
        <v>0</v>
      </c>
      <c r="H103">
        <v>28</v>
      </c>
      <c r="I103">
        <v>17.57</v>
      </c>
      <c r="J103">
        <v>360.88</v>
      </c>
      <c r="K103">
        <v>-43.234099999999998</v>
      </c>
      <c r="L103">
        <v>-1.64341</v>
      </c>
    </row>
    <row r="104" spans="1:12">
      <c r="A104">
        <v>7</v>
      </c>
      <c r="B104">
        <v>1</v>
      </c>
      <c r="C104">
        <v>87728</v>
      </c>
      <c r="D104">
        <v>86668</v>
      </c>
      <c r="E104">
        <v>2</v>
      </c>
      <c r="F104">
        <v>1</v>
      </c>
      <c r="G104">
        <v>0</v>
      </c>
      <c r="H104">
        <v>28</v>
      </c>
      <c r="I104">
        <v>21.35</v>
      </c>
      <c r="J104">
        <v>402.87</v>
      </c>
      <c r="K104">
        <v>-41.081600000000002</v>
      </c>
      <c r="L104">
        <v>-1.56159</v>
      </c>
    </row>
    <row r="105" spans="1:12">
      <c r="A105">
        <v>8</v>
      </c>
      <c r="B105">
        <v>2</v>
      </c>
      <c r="C105">
        <v>87733</v>
      </c>
      <c r="D105">
        <v>86670</v>
      </c>
      <c r="E105">
        <v>2</v>
      </c>
      <c r="F105">
        <v>1</v>
      </c>
      <c r="G105">
        <v>0</v>
      </c>
      <c r="H105">
        <v>28</v>
      </c>
      <c r="I105">
        <v>18.489999999999998</v>
      </c>
      <c r="J105">
        <v>376.61</v>
      </c>
      <c r="K105">
        <v>-37.212800000000001</v>
      </c>
      <c r="L105">
        <v>-1.4145300000000001</v>
      </c>
    </row>
    <row r="106" spans="1:12">
      <c r="A106">
        <v>9</v>
      </c>
      <c r="B106">
        <v>2</v>
      </c>
      <c r="C106">
        <v>87769</v>
      </c>
      <c r="D106">
        <v>86807</v>
      </c>
      <c r="E106">
        <v>8</v>
      </c>
      <c r="F106">
        <v>1</v>
      </c>
      <c r="G106">
        <v>1</v>
      </c>
      <c r="H106">
        <v>28</v>
      </c>
      <c r="I106">
        <v>20.84</v>
      </c>
      <c r="J106">
        <v>190.19</v>
      </c>
      <c r="K106">
        <v>-36.654200000000003</v>
      </c>
      <c r="L106">
        <v>-1.3932899999999999</v>
      </c>
    </row>
    <row r="107" spans="1:12">
      <c r="A107">
        <v>10</v>
      </c>
      <c r="B107">
        <v>1</v>
      </c>
      <c r="C107">
        <v>87433</v>
      </c>
      <c r="D107">
        <v>86676</v>
      </c>
      <c r="E107">
        <v>2</v>
      </c>
      <c r="F107">
        <v>0</v>
      </c>
      <c r="G107">
        <v>1</v>
      </c>
      <c r="H107">
        <v>28</v>
      </c>
      <c r="I107">
        <v>19.95</v>
      </c>
      <c r="J107">
        <v>174.72</v>
      </c>
      <c r="K107">
        <v>-33.308900000000001</v>
      </c>
      <c r="L107">
        <v>-1.26613</v>
      </c>
    </row>
    <row r="108" spans="1:12">
      <c r="A108">
        <v>11</v>
      </c>
      <c r="B108">
        <v>2</v>
      </c>
      <c r="C108">
        <v>87529</v>
      </c>
      <c r="D108">
        <v>86169</v>
      </c>
      <c r="E108">
        <v>8</v>
      </c>
      <c r="F108">
        <v>1</v>
      </c>
      <c r="G108">
        <v>0</v>
      </c>
      <c r="H108">
        <v>28</v>
      </c>
      <c r="I108">
        <v>18.88</v>
      </c>
      <c r="J108">
        <v>375.31</v>
      </c>
      <c r="K108">
        <v>-32.845599999999997</v>
      </c>
      <c r="L108">
        <v>-1.2485200000000001</v>
      </c>
    </row>
    <row r="109" spans="1:12">
      <c r="A109">
        <v>12</v>
      </c>
      <c r="B109">
        <v>1</v>
      </c>
      <c r="C109">
        <v>87736</v>
      </c>
      <c r="D109">
        <v>86670</v>
      </c>
      <c r="E109">
        <v>2</v>
      </c>
      <c r="F109">
        <v>0</v>
      </c>
      <c r="G109">
        <v>0</v>
      </c>
      <c r="H109">
        <v>28</v>
      </c>
      <c r="I109">
        <v>18.62</v>
      </c>
      <c r="J109">
        <v>331.11</v>
      </c>
      <c r="K109">
        <v>-30.500299999999999</v>
      </c>
      <c r="L109">
        <v>-1.15937</v>
      </c>
    </row>
    <row r="110" spans="1:12">
      <c r="A110">
        <v>13</v>
      </c>
      <c r="B110">
        <v>1</v>
      </c>
      <c r="C110">
        <v>87483</v>
      </c>
      <c r="D110">
        <v>86859</v>
      </c>
      <c r="E110">
        <v>8</v>
      </c>
      <c r="F110">
        <v>0</v>
      </c>
      <c r="G110">
        <v>0</v>
      </c>
      <c r="H110">
        <v>28</v>
      </c>
      <c r="I110">
        <v>14.94</v>
      </c>
      <c r="J110">
        <v>300.43</v>
      </c>
      <c r="K110">
        <v>-30.1708</v>
      </c>
      <c r="L110">
        <v>-1.1468499999999999</v>
      </c>
    </row>
    <row r="111" spans="1:12">
      <c r="A111">
        <v>14</v>
      </c>
      <c r="B111">
        <v>2</v>
      </c>
      <c r="C111">
        <v>87510</v>
      </c>
      <c r="D111">
        <v>86590</v>
      </c>
      <c r="E111">
        <v>8</v>
      </c>
      <c r="F111">
        <v>1</v>
      </c>
      <c r="G111">
        <v>0</v>
      </c>
      <c r="H111">
        <v>28</v>
      </c>
      <c r="I111">
        <v>18.37</v>
      </c>
      <c r="J111">
        <v>372.84</v>
      </c>
      <c r="K111">
        <v>-29.933499999999999</v>
      </c>
      <c r="L111">
        <v>-1.1378299999999999</v>
      </c>
    </row>
    <row r="112" spans="1:12">
      <c r="A112">
        <v>15</v>
      </c>
      <c r="B112">
        <v>2</v>
      </c>
      <c r="C112">
        <v>87758</v>
      </c>
      <c r="D112">
        <v>86795</v>
      </c>
      <c r="E112">
        <v>8</v>
      </c>
      <c r="F112">
        <v>0</v>
      </c>
      <c r="G112">
        <v>0</v>
      </c>
      <c r="H112">
        <v>28</v>
      </c>
      <c r="I112">
        <v>19.2</v>
      </c>
      <c r="J112">
        <v>349.96</v>
      </c>
      <c r="K112">
        <v>-25.6493</v>
      </c>
      <c r="L112">
        <v>-0.97497999999999996</v>
      </c>
    </row>
    <row r="113" spans="1:12">
      <c r="A113">
        <v>16</v>
      </c>
      <c r="B113">
        <v>1</v>
      </c>
      <c r="C113">
        <v>87712</v>
      </c>
      <c r="D113">
        <v>86663</v>
      </c>
      <c r="E113">
        <v>2</v>
      </c>
      <c r="F113">
        <v>1</v>
      </c>
      <c r="G113">
        <v>1</v>
      </c>
      <c r="H113">
        <v>28</v>
      </c>
      <c r="I113">
        <v>19.29</v>
      </c>
      <c r="J113">
        <v>194.35</v>
      </c>
      <c r="K113">
        <v>-25.361499999999999</v>
      </c>
      <c r="L113">
        <v>-0.96404000000000001</v>
      </c>
    </row>
    <row r="114" spans="1:12">
      <c r="A114">
        <v>17</v>
      </c>
      <c r="B114">
        <v>1</v>
      </c>
      <c r="C114">
        <v>87292</v>
      </c>
      <c r="D114">
        <v>86794</v>
      </c>
      <c r="E114">
        <v>8</v>
      </c>
      <c r="F114">
        <v>1</v>
      </c>
      <c r="G114">
        <v>1</v>
      </c>
      <c r="H114">
        <v>28</v>
      </c>
      <c r="I114">
        <v>23.63</v>
      </c>
      <c r="J114">
        <v>231.27</v>
      </c>
      <c r="K114">
        <v>-25.069800000000001</v>
      </c>
      <c r="L114">
        <v>-0.95294999999999996</v>
      </c>
    </row>
    <row r="115" spans="1:12">
      <c r="A115">
        <v>18</v>
      </c>
      <c r="B115">
        <v>2</v>
      </c>
      <c r="C115">
        <v>87016</v>
      </c>
      <c r="D115">
        <v>86183</v>
      </c>
      <c r="E115">
        <v>2</v>
      </c>
      <c r="F115">
        <v>0</v>
      </c>
      <c r="G115">
        <v>1</v>
      </c>
      <c r="H115">
        <v>28</v>
      </c>
      <c r="I115">
        <v>19.8</v>
      </c>
      <c r="J115">
        <v>181.48</v>
      </c>
      <c r="K115">
        <v>-24.966000000000001</v>
      </c>
      <c r="L115">
        <v>-0.94899999999999995</v>
      </c>
    </row>
    <row r="116" spans="1:12">
      <c r="A116">
        <v>19</v>
      </c>
      <c r="B116">
        <v>2</v>
      </c>
      <c r="C116">
        <v>87272</v>
      </c>
      <c r="D116">
        <v>86821</v>
      </c>
      <c r="E116">
        <v>2</v>
      </c>
      <c r="F116">
        <v>0</v>
      </c>
      <c r="G116">
        <v>0</v>
      </c>
      <c r="H116">
        <v>28</v>
      </c>
      <c r="I116">
        <v>18.45</v>
      </c>
      <c r="J116">
        <v>334.88</v>
      </c>
      <c r="K116">
        <v>-24.936299999999999</v>
      </c>
      <c r="L116">
        <v>-0.94786999999999999</v>
      </c>
    </row>
    <row r="117" spans="1:12">
      <c r="A117">
        <v>20</v>
      </c>
      <c r="B117">
        <v>2</v>
      </c>
      <c r="C117">
        <v>87528</v>
      </c>
      <c r="D117">
        <v>86169</v>
      </c>
      <c r="E117">
        <v>8</v>
      </c>
      <c r="F117">
        <v>0</v>
      </c>
      <c r="G117">
        <v>1</v>
      </c>
      <c r="H117">
        <v>28</v>
      </c>
      <c r="I117">
        <v>17.690000000000001</v>
      </c>
      <c r="J117">
        <v>159.9</v>
      </c>
      <c r="K117">
        <v>-23.526800000000001</v>
      </c>
      <c r="L117">
        <v>-0.89429999999999998</v>
      </c>
    </row>
    <row r="118" spans="1:12">
      <c r="A118">
        <v>21</v>
      </c>
      <c r="B118">
        <v>2</v>
      </c>
      <c r="C118">
        <v>87512</v>
      </c>
      <c r="D118">
        <v>86590</v>
      </c>
      <c r="E118">
        <v>8</v>
      </c>
      <c r="F118">
        <v>0</v>
      </c>
      <c r="G118">
        <v>1</v>
      </c>
      <c r="H118">
        <v>28</v>
      </c>
      <c r="I118">
        <v>17.440000000000001</v>
      </c>
      <c r="J118">
        <v>157.69</v>
      </c>
      <c r="K118">
        <v>-23.151299999999999</v>
      </c>
      <c r="L118">
        <v>-0.88002000000000002</v>
      </c>
    </row>
    <row r="119" spans="1:12">
      <c r="A119">
        <v>22</v>
      </c>
      <c r="B119">
        <v>2</v>
      </c>
      <c r="C119">
        <v>87446</v>
      </c>
      <c r="D119">
        <v>86361</v>
      </c>
      <c r="E119">
        <v>2</v>
      </c>
      <c r="F119">
        <v>1</v>
      </c>
      <c r="G119">
        <v>1</v>
      </c>
      <c r="H119">
        <v>28</v>
      </c>
      <c r="I119">
        <v>19.41</v>
      </c>
      <c r="J119">
        <v>200.07</v>
      </c>
      <c r="K119">
        <v>-20.8551</v>
      </c>
      <c r="L119">
        <v>-0.79274</v>
      </c>
    </row>
    <row r="120" spans="1:12">
      <c r="A120">
        <v>23</v>
      </c>
      <c r="B120">
        <v>1</v>
      </c>
      <c r="C120">
        <v>87484</v>
      </c>
      <c r="D120">
        <v>86859</v>
      </c>
      <c r="E120">
        <v>8</v>
      </c>
      <c r="F120">
        <v>0</v>
      </c>
      <c r="G120">
        <v>1</v>
      </c>
      <c r="H120">
        <v>28</v>
      </c>
      <c r="I120">
        <v>16.59</v>
      </c>
      <c r="J120">
        <v>151.19</v>
      </c>
      <c r="K120">
        <v>-20.6813</v>
      </c>
      <c r="L120">
        <v>-0.78613</v>
      </c>
    </row>
    <row r="121" spans="1:12">
      <c r="A121">
        <v>24</v>
      </c>
      <c r="B121">
        <v>1</v>
      </c>
      <c r="C121">
        <v>87764</v>
      </c>
      <c r="D121">
        <v>86796</v>
      </c>
      <c r="E121">
        <v>8</v>
      </c>
      <c r="F121">
        <v>0</v>
      </c>
      <c r="G121">
        <v>0</v>
      </c>
      <c r="H121">
        <v>28</v>
      </c>
      <c r="I121">
        <v>19.11</v>
      </c>
      <c r="J121">
        <v>354.25</v>
      </c>
      <c r="K121">
        <v>-20.3567</v>
      </c>
      <c r="L121">
        <v>-0.77380000000000004</v>
      </c>
    </row>
    <row r="122" spans="1:12">
      <c r="A122">
        <v>25</v>
      </c>
      <c r="B122">
        <v>2</v>
      </c>
      <c r="C122">
        <v>87308</v>
      </c>
      <c r="D122">
        <v>86591</v>
      </c>
      <c r="E122">
        <v>8</v>
      </c>
      <c r="F122">
        <v>0</v>
      </c>
      <c r="G122">
        <v>1</v>
      </c>
      <c r="H122">
        <v>28</v>
      </c>
      <c r="I122">
        <v>23.06</v>
      </c>
      <c r="J122">
        <v>221</v>
      </c>
      <c r="K122">
        <v>-19.096299999999999</v>
      </c>
      <c r="L122">
        <v>-0.72589000000000004</v>
      </c>
    </row>
    <row r="123" spans="1:12">
      <c r="A123">
        <v>26</v>
      </c>
      <c r="B123">
        <v>1</v>
      </c>
      <c r="C123">
        <v>87729</v>
      </c>
      <c r="D123">
        <v>86668</v>
      </c>
      <c r="E123">
        <v>2</v>
      </c>
      <c r="F123">
        <v>0</v>
      </c>
      <c r="G123">
        <v>1</v>
      </c>
      <c r="H123">
        <v>28</v>
      </c>
      <c r="I123">
        <v>20.9</v>
      </c>
      <c r="J123">
        <v>199.29</v>
      </c>
      <c r="K123">
        <v>-18.817</v>
      </c>
      <c r="L123">
        <v>-0.71526999999999996</v>
      </c>
    </row>
    <row r="124" spans="1:12">
      <c r="A124">
        <v>27</v>
      </c>
      <c r="B124">
        <v>2</v>
      </c>
      <c r="C124">
        <v>87755</v>
      </c>
      <c r="D124">
        <v>86787</v>
      </c>
      <c r="E124">
        <v>8</v>
      </c>
      <c r="F124">
        <v>1</v>
      </c>
      <c r="G124">
        <v>1</v>
      </c>
      <c r="H124">
        <v>28</v>
      </c>
      <c r="I124">
        <v>19.350000000000001</v>
      </c>
      <c r="J124">
        <v>194.22</v>
      </c>
      <c r="K124">
        <v>-16.952999999999999</v>
      </c>
      <c r="L124">
        <v>-0.64441999999999999</v>
      </c>
    </row>
    <row r="125" spans="1:12">
      <c r="A125">
        <v>28</v>
      </c>
      <c r="B125">
        <v>1</v>
      </c>
      <c r="C125">
        <v>87296</v>
      </c>
      <c r="D125">
        <v>86170</v>
      </c>
      <c r="E125">
        <v>8</v>
      </c>
      <c r="F125">
        <v>1</v>
      </c>
      <c r="G125">
        <v>1</v>
      </c>
      <c r="H125">
        <v>28</v>
      </c>
      <c r="I125">
        <v>20.47</v>
      </c>
      <c r="J125">
        <v>206.05</v>
      </c>
      <c r="K125">
        <v>-16.942399999999999</v>
      </c>
      <c r="L125">
        <v>-0.64400999999999997</v>
      </c>
    </row>
    <row r="126" spans="1:12">
      <c r="A126">
        <v>29</v>
      </c>
      <c r="B126">
        <v>1</v>
      </c>
      <c r="C126">
        <v>87263</v>
      </c>
      <c r="D126">
        <v>86702</v>
      </c>
      <c r="E126">
        <v>2</v>
      </c>
      <c r="F126">
        <v>0</v>
      </c>
      <c r="G126">
        <v>0</v>
      </c>
      <c r="H126">
        <v>28</v>
      </c>
      <c r="I126">
        <v>18.38</v>
      </c>
      <c r="J126">
        <v>343.33</v>
      </c>
      <c r="K126">
        <v>-15.7476</v>
      </c>
      <c r="L126">
        <v>-0.59858999999999996</v>
      </c>
    </row>
    <row r="127" spans="1:12">
      <c r="A127">
        <v>30</v>
      </c>
      <c r="B127">
        <v>1</v>
      </c>
      <c r="C127">
        <v>87486</v>
      </c>
      <c r="D127">
        <v>86859</v>
      </c>
      <c r="E127">
        <v>8</v>
      </c>
      <c r="F127">
        <v>1</v>
      </c>
      <c r="G127">
        <v>1</v>
      </c>
      <c r="H127">
        <v>28</v>
      </c>
      <c r="I127">
        <v>19.059999999999999</v>
      </c>
      <c r="J127">
        <v>195.91</v>
      </c>
      <c r="K127">
        <v>-12.149900000000001</v>
      </c>
      <c r="L127">
        <v>-0.46183999999999997</v>
      </c>
    </row>
    <row r="128" spans="1:12">
      <c r="A128">
        <v>31</v>
      </c>
      <c r="B128">
        <v>2</v>
      </c>
      <c r="C128">
        <v>87530</v>
      </c>
      <c r="D128">
        <v>86169</v>
      </c>
      <c r="E128">
        <v>8</v>
      </c>
      <c r="F128">
        <v>1</v>
      </c>
      <c r="G128">
        <v>1</v>
      </c>
      <c r="H128">
        <v>28</v>
      </c>
      <c r="I128">
        <v>19.920000000000002</v>
      </c>
      <c r="J128">
        <v>205.14</v>
      </c>
      <c r="K128">
        <v>-11.9955</v>
      </c>
      <c r="L128">
        <v>-0.45596999999999999</v>
      </c>
    </row>
    <row r="129" spans="1:12">
      <c r="A129">
        <v>32</v>
      </c>
      <c r="B129">
        <v>2</v>
      </c>
      <c r="C129">
        <v>87291</v>
      </c>
      <c r="D129">
        <v>86794</v>
      </c>
      <c r="E129">
        <v>8</v>
      </c>
      <c r="F129">
        <v>0</v>
      </c>
      <c r="G129">
        <v>1</v>
      </c>
      <c r="H129">
        <v>28</v>
      </c>
      <c r="I129">
        <v>19.12</v>
      </c>
      <c r="J129">
        <v>186.55</v>
      </c>
      <c r="K129">
        <v>-11.967599999999999</v>
      </c>
      <c r="L129">
        <v>-0.45490999999999998</v>
      </c>
    </row>
    <row r="130" spans="1:12">
      <c r="A130">
        <v>33</v>
      </c>
      <c r="B130">
        <v>1</v>
      </c>
      <c r="C130">
        <v>87025</v>
      </c>
      <c r="D130">
        <v>86786</v>
      </c>
      <c r="E130">
        <v>8</v>
      </c>
      <c r="F130">
        <v>0</v>
      </c>
      <c r="G130">
        <v>1</v>
      </c>
      <c r="H130">
        <v>28</v>
      </c>
      <c r="I130">
        <v>17.21</v>
      </c>
      <c r="J130">
        <v>166.4</v>
      </c>
      <c r="K130">
        <v>-11.961399999999999</v>
      </c>
      <c r="L130">
        <v>-0.45467000000000002</v>
      </c>
    </row>
    <row r="131" spans="1:12">
      <c r="A131">
        <v>34</v>
      </c>
      <c r="B131">
        <v>2</v>
      </c>
      <c r="C131">
        <v>87714</v>
      </c>
      <c r="D131">
        <v>86663</v>
      </c>
      <c r="E131">
        <v>2</v>
      </c>
      <c r="F131">
        <v>0</v>
      </c>
      <c r="G131">
        <v>0</v>
      </c>
      <c r="H131">
        <v>28</v>
      </c>
      <c r="I131">
        <v>19.66</v>
      </c>
      <c r="J131">
        <v>362.44</v>
      </c>
      <c r="K131">
        <v>-10.092599999999999</v>
      </c>
      <c r="L131">
        <v>-0.38363999999999998</v>
      </c>
    </row>
    <row r="132" spans="1:12">
      <c r="A132">
        <v>35</v>
      </c>
      <c r="B132">
        <v>1</v>
      </c>
      <c r="C132">
        <v>87043</v>
      </c>
      <c r="D132">
        <v>86339</v>
      </c>
      <c r="E132">
        <v>8</v>
      </c>
      <c r="F132">
        <v>0</v>
      </c>
      <c r="G132">
        <v>0</v>
      </c>
      <c r="H132">
        <v>28</v>
      </c>
      <c r="I132">
        <v>17.47</v>
      </c>
      <c r="J132">
        <v>347.23</v>
      </c>
      <c r="K132">
        <v>-10.069900000000001</v>
      </c>
      <c r="L132">
        <v>-0.38277</v>
      </c>
    </row>
    <row r="133" spans="1:12">
      <c r="A133">
        <v>36</v>
      </c>
      <c r="B133">
        <v>1</v>
      </c>
      <c r="C133">
        <v>87476</v>
      </c>
      <c r="D133">
        <v>86362</v>
      </c>
      <c r="E133">
        <v>2</v>
      </c>
      <c r="F133">
        <v>0</v>
      </c>
      <c r="G133">
        <v>0</v>
      </c>
      <c r="H133">
        <v>28</v>
      </c>
      <c r="I133">
        <v>17.97</v>
      </c>
      <c r="J133">
        <v>346.97</v>
      </c>
      <c r="K133">
        <v>-7.7808000000000002</v>
      </c>
      <c r="L133">
        <v>-0.29576000000000002</v>
      </c>
    </row>
    <row r="134" spans="1:12">
      <c r="A134">
        <v>37</v>
      </c>
      <c r="B134">
        <v>2</v>
      </c>
      <c r="C134">
        <v>87704</v>
      </c>
      <c r="D134">
        <v>86669</v>
      </c>
      <c r="E134">
        <v>2</v>
      </c>
      <c r="F134">
        <v>0</v>
      </c>
      <c r="G134">
        <v>0</v>
      </c>
      <c r="H134">
        <v>28</v>
      </c>
      <c r="I134">
        <v>17.02</v>
      </c>
      <c r="J134">
        <v>337.74</v>
      </c>
      <c r="K134">
        <v>-6.9855</v>
      </c>
      <c r="L134">
        <v>-0.26552999999999999</v>
      </c>
    </row>
    <row r="135" spans="1:12">
      <c r="A135">
        <v>38</v>
      </c>
      <c r="B135">
        <v>1</v>
      </c>
      <c r="C135">
        <v>87732</v>
      </c>
      <c r="D135">
        <v>86670</v>
      </c>
      <c r="E135">
        <v>2</v>
      </c>
      <c r="F135">
        <v>1</v>
      </c>
      <c r="G135">
        <v>1</v>
      </c>
      <c r="H135">
        <v>28</v>
      </c>
      <c r="I135">
        <v>21.32</v>
      </c>
      <c r="J135">
        <v>234.26</v>
      </c>
      <c r="K135">
        <v>-6.8741000000000003</v>
      </c>
      <c r="L135">
        <v>-0.26129999999999998</v>
      </c>
    </row>
    <row r="136" spans="1:12">
      <c r="A136">
        <v>39</v>
      </c>
      <c r="B136">
        <v>1</v>
      </c>
      <c r="C136">
        <v>87290</v>
      </c>
      <c r="D136">
        <v>86794</v>
      </c>
      <c r="E136">
        <v>8</v>
      </c>
      <c r="F136">
        <v>0</v>
      </c>
      <c r="G136">
        <v>0</v>
      </c>
      <c r="H136">
        <v>28</v>
      </c>
      <c r="I136">
        <v>18.88</v>
      </c>
      <c r="J136">
        <v>366.6</v>
      </c>
      <c r="K136">
        <v>-5.6322999999999999</v>
      </c>
      <c r="L136">
        <v>-0.21409</v>
      </c>
    </row>
    <row r="137" spans="1:12">
      <c r="A137">
        <v>40</v>
      </c>
      <c r="B137">
        <v>2</v>
      </c>
      <c r="C137">
        <v>87737</v>
      </c>
      <c r="D137">
        <v>86670</v>
      </c>
      <c r="E137">
        <v>2</v>
      </c>
      <c r="F137">
        <v>0</v>
      </c>
      <c r="G137">
        <v>1</v>
      </c>
      <c r="H137">
        <v>28</v>
      </c>
      <c r="I137">
        <v>20.71</v>
      </c>
      <c r="J137">
        <v>210.73</v>
      </c>
      <c r="K137">
        <v>-5.3719999999999999</v>
      </c>
      <c r="L137">
        <v>-0.20419999999999999</v>
      </c>
    </row>
    <row r="138" spans="1:12">
      <c r="A138">
        <v>41</v>
      </c>
      <c r="B138">
        <v>1</v>
      </c>
      <c r="C138">
        <v>87473</v>
      </c>
      <c r="D138">
        <v>86362</v>
      </c>
      <c r="E138">
        <v>2</v>
      </c>
      <c r="F138">
        <v>1</v>
      </c>
      <c r="G138">
        <v>1</v>
      </c>
      <c r="H138">
        <v>28</v>
      </c>
      <c r="I138">
        <v>17.55</v>
      </c>
      <c r="J138">
        <v>196.17</v>
      </c>
      <c r="K138">
        <v>-5.1265999999999998</v>
      </c>
      <c r="L138">
        <v>-0.19486999999999999</v>
      </c>
    </row>
    <row r="139" spans="1:12">
      <c r="A139">
        <v>42</v>
      </c>
      <c r="B139">
        <v>1</v>
      </c>
      <c r="C139">
        <v>87271</v>
      </c>
      <c r="D139">
        <v>86821</v>
      </c>
      <c r="E139">
        <v>2</v>
      </c>
      <c r="F139">
        <v>0</v>
      </c>
      <c r="G139">
        <v>1</v>
      </c>
      <c r="H139">
        <v>28</v>
      </c>
      <c r="I139">
        <v>22.45</v>
      </c>
      <c r="J139">
        <v>231.01</v>
      </c>
      <c r="K139">
        <v>-3.4540999999999999</v>
      </c>
      <c r="L139">
        <v>-0.1313</v>
      </c>
    </row>
    <row r="140" spans="1:12">
      <c r="A140">
        <v>43</v>
      </c>
      <c r="B140">
        <v>2</v>
      </c>
      <c r="C140">
        <v>87519</v>
      </c>
      <c r="D140">
        <v>86808</v>
      </c>
      <c r="E140">
        <v>8</v>
      </c>
      <c r="F140">
        <v>1</v>
      </c>
      <c r="G140">
        <v>0</v>
      </c>
      <c r="H140">
        <v>28</v>
      </c>
      <c r="I140">
        <v>17.78</v>
      </c>
      <c r="J140">
        <v>393.12</v>
      </c>
      <c r="K140">
        <v>-3.4272999999999998</v>
      </c>
      <c r="L140">
        <v>-0.13028000000000001</v>
      </c>
    </row>
    <row r="141" spans="1:12">
      <c r="A141">
        <v>44</v>
      </c>
      <c r="B141">
        <v>1</v>
      </c>
      <c r="C141">
        <v>87511</v>
      </c>
      <c r="D141">
        <v>86590</v>
      </c>
      <c r="E141">
        <v>8</v>
      </c>
      <c r="F141">
        <v>0</v>
      </c>
      <c r="G141">
        <v>0</v>
      </c>
      <c r="H141">
        <v>28</v>
      </c>
      <c r="I141">
        <v>17.440000000000001</v>
      </c>
      <c r="J141">
        <v>354.12</v>
      </c>
      <c r="K141">
        <v>-2.8633000000000002</v>
      </c>
      <c r="L141">
        <v>-0.10884000000000001</v>
      </c>
    </row>
    <row r="142" spans="1:12">
      <c r="A142">
        <v>45</v>
      </c>
      <c r="B142">
        <v>1</v>
      </c>
      <c r="C142">
        <v>87295</v>
      </c>
      <c r="D142">
        <v>86170</v>
      </c>
      <c r="E142">
        <v>8</v>
      </c>
      <c r="F142">
        <v>0</v>
      </c>
      <c r="G142">
        <v>0</v>
      </c>
      <c r="H142">
        <v>28</v>
      </c>
      <c r="I142">
        <v>17.89</v>
      </c>
      <c r="J142">
        <v>359.84</v>
      </c>
      <c r="K142">
        <v>-1.9449000000000001</v>
      </c>
      <c r="L142">
        <v>-7.3929999999999996E-2</v>
      </c>
    </row>
    <row r="143" spans="1:12">
      <c r="A143">
        <v>46</v>
      </c>
      <c r="B143">
        <v>1</v>
      </c>
      <c r="C143">
        <v>87425</v>
      </c>
      <c r="D143">
        <v>86182</v>
      </c>
      <c r="E143">
        <v>2</v>
      </c>
      <c r="F143">
        <v>0</v>
      </c>
      <c r="G143">
        <v>1</v>
      </c>
      <c r="H143">
        <v>28</v>
      </c>
      <c r="I143">
        <v>21.12</v>
      </c>
      <c r="J143">
        <v>218.92</v>
      </c>
      <c r="K143">
        <v>-1.4559</v>
      </c>
      <c r="L143">
        <v>-5.534E-2</v>
      </c>
    </row>
    <row r="144" spans="1:12">
      <c r="A144">
        <v>47</v>
      </c>
      <c r="B144">
        <v>2</v>
      </c>
      <c r="C144">
        <v>87273</v>
      </c>
      <c r="D144">
        <v>86821</v>
      </c>
      <c r="E144">
        <v>2</v>
      </c>
      <c r="F144">
        <v>1</v>
      </c>
      <c r="G144">
        <v>1</v>
      </c>
      <c r="H144">
        <v>28</v>
      </c>
      <c r="I144">
        <v>20.18</v>
      </c>
      <c r="J144">
        <v>227.89</v>
      </c>
      <c r="K144">
        <v>-1.1609</v>
      </c>
      <c r="L144">
        <v>-4.4130000000000003E-2</v>
      </c>
    </row>
    <row r="145" spans="1:12">
      <c r="A145">
        <v>48</v>
      </c>
      <c r="B145">
        <v>2</v>
      </c>
      <c r="C145">
        <v>87720</v>
      </c>
      <c r="D145">
        <v>86662</v>
      </c>
      <c r="E145">
        <v>2</v>
      </c>
      <c r="F145">
        <v>1</v>
      </c>
      <c r="G145">
        <v>1</v>
      </c>
      <c r="H145">
        <v>28</v>
      </c>
      <c r="I145">
        <v>19.2</v>
      </c>
      <c r="J145">
        <v>218.92</v>
      </c>
      <c r="K145">
        <v>0.21099999999999999</v>
      </c>
      <c r="L145">
        <v>8.0199999999999994E-3</v>
      </c>
    </row>
    <row r="146" spans="1:12">
      <c r="A146">
        <v>49</v>
      </c>
      <c r="B146">
        <v>1</v>
      </c>
      <c r="C146">
        <v>87024</v>
      </c>
      <c r="D146">
        <v>86786</v>
      </c>
      <c r="E146">
        <v>8</v>
      </c>
      <c r="F146">
        <v>1</v>
      </c>
      <c r="G146">
        <v>0</v>
      </c>
      <c r="H146">
        <v>28</v>
      </c>
      <c r="I146">
        <v>16.77</v>
      </c>
      <c r="J146">
        <v>386.62</v>
      </c>
      <c r="K146">
        <v>0.73119999999999996</v>
      </c>
      <c r="L146">
        <v>2.7799999999999998E-2</v>
      </c>
    </row>
    <row r="147" spans="1:12">
      <c r="A147">
        <v>50</v>
      </c>
      <c r="B147">
        <v>1</v>
      </c>
      <c r="C147">
        <v>87713</v>
      </c>
      <c r="D147">
        <v>86663</v>
      </c>
      <c r="E147">
        <v>2</v>
      </c>
      <c r="F147">
        <v>0</v>
      </c>
      <c r="G147">
        <v>1</v>
      </c>
      <c r="H147">
        <v>28</v>
      </c>
      <c r="I147">
        <v>21.27</v>
      </c>
      <c r="J147">
        <v>223.6</v>
      </c>
      <c r="K147">
        <v>1.6411</v>
      </c>
      <c r="L147">
        <v>6.2379999999999998E-2</v>
      </c>
    </row>
    <row r="148" spans="1:12">
      <c r="A148">
        <v>51</v>
      </c>
      <c r="B148">
        <v>1</v>
      </c>
      <c r="C148">
        <v>87297</v>
      </c>
      <c r="D148">
        <v>86170</v>
      </c>
      <c r="E148">
        <v>8</v>
      </c>
      <c r="F148">
        <v>1</v>
      </c>
      <c r="G148">
        <v>0</v>
      </c>
      <c r="H148">
        <v>28</v>
      </c>
      <c r="I148">
        <v>19.68</v>
      </c>
      <c r="J148">
        <v>418.99</v>
      </c>
      <c r="K148">
        <v>2.3393000000000002</v>
      </c>
      <c r="L148">
        <v>8.8919999999999999E-2</v>
      </c>
    </row>
    <row r="149" spans="1:12">
      <c r="A149">
        <v>52</v>
      </c>
      <c r="B149">
        <v>1</v>
      </c>
      <c r="C149">
        <v>87353</v>
      </c>
      <c r="D149">
        <v>86820</v>
      </c>
      <c r="E149">
        <v>2</v>
      </c>
      <c r="F149">
        <v>0</v>
      </c>
      <c r="G149">
        <v>1</v>
      </c>
      <c r="H149">
        <v>28</v>
      </c>
      <c r="I149">
        <v>19.66</v>
      </c>
      <c r="J149">
        <v>207.74</v>
      </c>
      <c r="K149">
        <v>2.7713999999999999</v>
      </c>
      <c r="L149">
        <v>0.10535</v>
      </c>
    </row>
    <row r="150" spans="1:12">
      <c r="A150">
        <v>53</v>
      </c>
      <c r="B150">
        <v>2</v>
      </c>
      <c r="C150">
        <v>87289</v>
      </c>
      <c r="D150">
        <v>86794</v>
      </c>
      <c r="E150">
        <v>8</v>
      </c>
      <c r="F150">
        <v>1</v>
      </c>
      <c r="G150">
        <v>0</v>
      </c>
      <c r="H150">
        <v>28</v>
      </c>
      <c r="I150">
        <v>22.12</v>
      </c>
      <c r="J150">
        <v>445.38</v>
      </c>
      <c r="K150">
        <v>2.98</v>
      </c>
      <c r="L150">
        <v>0.11328000000000001</v>
      </c>
    </row>
    <row r="151" spans="1:12">
      <c r="A151">
        <v>54</v>
      </c>
      <c r="B151">
        <v>2</v>
      </c>
      <c r="C151">
        <v>87757</v>
      </c>
      <c r="D151">
        <v>86795</v>
      </c>
      <c r="E151">
        <v>8</v>
      </c>
      <c r="F151">
        <v>0</v>
      </c>
      <c r="G151">
        <v>1</v>
      </c>
      <c r="H151">
        <v>28</v>
      </c>
      <c r="I151">
        <v>23.54</v>
      </c>
      <c r="J151">
        <v>248.17</v>
      </c>
      <c r="K151">
        <v>3.0082</v>
      </c>
      <c r="L151">
        <v>0.11434999999999999</v>
      </c>
    </row>
    <row r="152" spans="1:12">
      <c r="A152">
        <v>55</v>
      </c>
      <c r="B152">
        <v>1</v>
      </c>
      <c r="C152">
        <v>87462</v>
      </c>
      <c r="D152">
        <v>86704</v>
      </c>
      <c r="E152">
        <v>2</v>
      </c>
      <c r="F152">
        <v>0</v>
      </c>
      <c r="G152">
        <v>0</v>
      </c>
      <c r="H152">
        <v>28</v>
      </c>
      <c r="I152">
        <v>15.77</v>
      </c>
      <c r="J152">
        <v>334.62</v>
      </c>
      <c r="K152">
        <v>3.0857000000000001</v>
      </c>
      <c r="L152">
        <v>0.11729000000000001</v>
      </c>
    </row>
    <row r="153" spans="1:12">
      <c r="A153">
        <v>56</v>
      </c>
      <c r="B153">
        <v>2</v>
      </c>
      <c r="C153">
        <v>87264</v>
      </c>
      <c r="D153">
        <v>86702</v>
      </c>
      <c r="E153">
        <v>2</v>
      </c>
      <c r="F153">
        <v>0</v>
      </c>
      <c r="G153">
        <v>1</v>
      </c>
      <c r="H153">
        <v>28</v>
      </c>
      <c r="I153">
        <v>18.2</v>
      </c>
      <c r="J153">
        <v>192.79</v>
      </c>
      <c r="K153">
        <v>3.1760000000000002</v>
      </c>
      <c r="L153">
        <v>0.12073</v>
      </c>
    </row>
    <row r="154" spans="1:12">
      <c r="A154">
        <v>57</v>
      </c>
      <c r="B154">
        <v>2</v>
      </c>
      <c r="C154">
        <v>87424</v>
      </c>
      <c r="D154">
        <v>86182</v>
      </c>
      <c r="E154">
        <v>2</v>
      </c>
      <c r="F154">
        <v>1</v>
      </c>
      <c r="G154">
        <v>0</v>
      </c>
      <c r="H154">
        <v>28</v>
      </c>
      <c r="I154">
        <v>21.15</v>
      </c>
      <c r="J154">
        <v>446.55</v>
      </c>
      <c r="K154">
        <v>4.7089999999999996</v>
      </c>
      <c r="L154">
        <v>0.17899999999999999</v>
      </c>
    </row>
    <row r="155" spans="1:12">
      <c r="A155">
        <v>58</v>
      </c>
      <c r="B155">
        <v>2</v>
      </c>
      <c r="C155">
        <v>87497</v>
      </c>
      <c r="D155">
        <v>86159</v>
      </c>
      <c r="E155">
        <v>8</v>
      </c>
      <c r="F155">
        <v>0</v>
      </c>
      <c r="G155">
        <v>0</v>
      </c>
      <c r="H155">
        <v>28</v>
      </c>
      <c r="I155">
        <v>16.37</v>
      </c>
      <c r="J155">
        <v>350.48</v>
      </c>
      <c r="K155">
        <v>4.7356999999999996</v>
      </c>
      <c r="L155">
        <v>0.18001</v>
      </c>
    </row>
    <row r="156" spans="1:12">
      <c r="A156">
        <v>59</v>
      </c>
      <c r="B156">
        <v>2</v>
      </c>
      <c r="C156">
        <v>87498</v>
      </c>
      <c r="D156">
        <v>86159</v>
      </c>
      <c r="E156">
        <v>8</v>
      </c>
      <c r="F156">
        <v>0</v>
      </c>
      <c r="G156">
        <v>0</v>
      </c>
      <c r="H156">
        <v>28</v>
      </c>
      <c r="I156">
        <v>18.09</v>
      </c>
      <c r="J156">
        <v>371.8</v>
      </c>
      <c r="K156">
        <v>7.9573</v>
      </c>
      <c r="L156">
        <v>0.30247000000000002</v>
      </c>
    </row>
    <row r="157" spans="1:12">
      <c r="A157">
        <v>60</v>
      </c>
      <c r="B157">
        <v>1</v>
      </c>
      <c r="C157">
        <v>87041</v>
      </c>
      <c r="D157">
        <v>86339</v>
      </c>
      <c r="E157">
        <v>8</v>
      </c>
      <c r="F157">
        <v>1</v>
      </c>
      <c r="G157">
        <v>0</v>
      </c>
      <c r="H157">
        <v>28</v>
      </c>
      <c r="I157">
        <v>19.3</v>
      </c>
      <c r="J157">
        <v>420.55</v>
      </c>
      <c r="K157">
        <v>7.9622000000000002</v>
      </c>
      <c r="L157">
        <v>0.30265999999999998</v>
      </c>
    </row>
    <row r="158" spans="1:12">
      <c r="A158">
        <v>61</v>
      </c>
      <c r="B158">
        <v>2</v>
      </c>
      <c r="C158">
        <v>87262</v>
      </c>
      <c r="D158">
        <v>86702</v>
      </c>
      <c r="E158">
        <v>2</v>
      </c>
      <c r="F158">
        <v>1</v>
      </c>
      <c r="G158">
        <v>0</v>
      </c>
      <c r="H158">
        <v>28</v>
      </c>
      <c r="I158">
        <v>18.8</v>
      </c>
      <c r="J158">
        <v>425.96</v>
      </c>
      <c r="K158">
        <v>8.8636999999999997</v>
      </c>
      <c r="L158">
        <v>0.33693000000000001</v>
      </c>
    </row>
    <row r="159" spans="1:12">
      <c r="A159">
        <v>62</v>
      </c>
      <c r="B159">
        <v>1</v>
      </c>
      <c r="C159">
        <v>87522</v>
      </c>
      <c r="D159">
        <v>86808</v>
      </c>
      <c r="E159">
        <v>8</v>
      </c>
      <c r="F159">
        <v>0</v>
      </c>
      <c r="G159">
        <v>1</v>
      </c>
      <c r="H159">
        <v>28</v>
      </c>
      <c r="I159">
        <v>20.059999999999999</v>
      </c>
      <c r="J159">
        <v>217.75</v>
      </c>
      <c r="K159">
        <v>9.2598000000000003</v>
      </c>
      <c r="L159">
        <v>0.35198000000000002</v>
      </c>
    </row>
    <row r="160" spans="1:12">
      <c r="A160">
        <v>63</v>
      </c>
      <c r="B160">
        <v>2</v>
      </c>
      <c r="C160">
        <v>87267</v>
      </c>
      <c r="D160">
        <v>86702</v>
      </c>
      <c r="E160">
        <v>2</v>
      </c>
      <c r="F160">
        <v>0</v>
      </c>
      <c r="G160">
        <v>0</v>
      </c>
      <c r="H160">
        <v>28</v>
      </c>
      <c r="I160">
        <v>20.46</v>
      </c>
      <c r="J160">
        <v>390.39</v>
      </c>
      <c r="K160">
        <v>9.4149999999999991</v>
      </c>
      <c r="L160">
        <v>0.35787999999999998</v>
      </c>
    </row>
    <row r="161" spans="1:12">
      <c r="A161">
        <v>64</v>
      </c>
      <c r="B161">
        <v>1</v>
      </c>
      <c r="C161">
        <v>87012</v>
      </c>
      <c r="D161">
        <v>86183</v>
      </c>
      <c r="E161">
        <v>2</v>
      </c>
      <c r="F161">
        <v>1</v>
      </c>
      <c r="G161">
        <v>1</v>
      </c>
      <c r="H161">
        <v>28</v>
      </c>
      <c r="I161">
        <v>21.18</v>
      </c>
      <c r="J161">
        <v>249.08</v>
      </c>
      <c r="K161">
        <v>9.4234000000000009</v>
      </c>
      <c r="L161">
        <v>0.35820000000000002</v>
      </c>
    </row>
    <row r="162" spans="1:12">
      <c r="A162">
        <v>65</v>
      </c>
      <c r="B162">
        <v>2</v>
      </c>
      <c r="C162">
        <v>87020</v>
      </c>
      <c r="D162">
        <v>86183</v>
      </c>
      <c r="E162">
        <v>2</v>
      </c>
      <c r="F162">
        <v>1</v>
      </c>
      <c r="G162">
        <v>1</v>
      </c>
      <c r="H162">
        <v>28</v>
      </c>
      <c r="I162">
        <v>19.09</v>
      </c>
      <c r="J162">
        <v>227.24</v>
      </c>
      <c r="K162">
        <v>9.6919000000000004</v>
      </c>
      <c r="L162">
        <v>0.36840000000000001</v>
      </c>
    </row>
    <row r="163" spans="1:12">
      <c r="A163">
        <v>66</v>
      </c>
      <c r="B163">
        <v>2</v>
      </c>
      <c r="C163">
        <v>87040</v>
      </c>
      <c r="D163">
        <v>86587</v>
      </c>
      <c r="E163">
        <v>8</v>
      </c>
      <c r="F163">
        <v>0</v>
      </c>
      <c r="G163">
        <v>1</v>
      </c>
      <c r="H163">
        <v>28</v>
      </c>
      <c r="I163">
        <v>17.79</v>
      </c>
      <c r="J163">
        <v>194.61</v>
      </c>
      <c r="K163">
        <v>10.075100000000001</v>
      </c>
      <c r="L163">
        <v>0.38296999999999998</v>
      </c>
    </row>
    <row r="164" spans="1:12">
      <c r="A164">
        <v>67</v>
      </c>
      <c r="B164">
        <v>2</v>
      </c>
      <c r="C164">
        <v>87520</v>
      </c>
      <c r="D164">
        <v>86808</v>
      </c>
      <c r="E164">
        <v>8</v>
      </c>
      <c r="F164">
        <v>1</v>
      </c>
      <c r="G164">
        <v>1</v>
      </c>
      <c r="H164">
        <v>28</v>
      </c>
      <c r="I164">
        <v>16.18</v>
      </c>
      <c r="J164">
        <v>187.98</v>
      </c>
      <c r="K164">
        <v>10.2599</v>
      </c>
      <c r="L164">
        <v>0.39</v>
      </c>
    </row>
    <row r="165" spans="1:12">
      <c r="A165">
        <v>68</v>
      </c>
      <c r="B165">
        <v>1</v>
      </c>
      <c r="C165">
        <v>87307</v>
      </c>
      <c r="D165">
        <v>86591</v>
      </c>
      <c r="E165">
        <v>8</v>
      </c>
      <c r="F165">
        <v>1</v>
      </c>
      <c r="G165">
        <v>0</v>
      </c>
      <c r="H165">
        <v>28</v>
      </c>
      <c r="I165">
        <v>18.57</v>
      </c>
      <c r="J165">
        <v>416</v>
      </c>
      <c r="K165">
        <v>11.0631</v>
      </c>
      <c r="L165">
        <v>0.42053000000000001</v>
      </c>
    </row>
    <row r="166" spans="1:12">
      <c r="A166">
        <v>69</v>
      </c>
      <c r="B166">
        <v>2</v>
      </c>
      <c r="C166">
        <v>87026</v>
      </c>
      <c r="D166">
        <v>86786</v>
      </c>
      <c r="E166">
        <v>8</v>
      </c>
      <c r="F166">
        <v>0</v>
      </c>
      <c r="G166">
        <v>0</v>
      </c>
      <c r="H166">
        <v>28</v>
      </c>
      <c r="I166">
        <v>17.53</v>
      </c>
      <c r="J166">
        <v>369.33</v>
      </c>
      <c r="K166">
        <v>11.397</v>
      </c>
      <c r="L166">
        <v>0.43321999999999999</v>
      </c>
    </row>
    <row r="167" spans="1:12">
      <c r="A167">
        <v>70</v>
      </c>
      <c r="B167">
        <v>2</v>
      </c>
      <c r="C167">
        <v>87018</v>
      </c>
      <c r="D167">
        <v>86183</v>
      </c>
      <c r="E167">
        <v>2</v>
      </c>
      <c r="F167">
        <v>1</v>
      </c>
      <c r="G167">
        <v>0</v>
      </c>
      <c r="H167">
        <v>28</v>
      </c>
      <c r="I167">
        <v>20.52</v>
      </c>
      <c r="J167">
        <v>446.94</v>
      </c>
      <c r="K167">
        <v>11.694599999999999</v>
      </c>
      <c r="L167">
        <v>0.44452999999999998</v>
      </c>
    </row>
    <row r="168" spans="1:12">
      <c r="A168">
        <v>71</v>
      </c>
      <c r="B168">
        <v>2</v>
      </c>
      <c r="C168">
        <v>87521</v>
      </c>
      <c r="D168">
        <v>86808</v>
      </c>
      <c r="E168">
        <v>8</v>
      </c>
      <c r="F168">
        <v>0</v>
      </c>
      <c r="G168">
        <v>0</v>
      </c>
      <c r="H168">
        <v>28</v>
      </c>
      <c r="I168">
        <v>18.739999999999998</v>
      </c>
      <c r="J168">
        <v>383.11</v>
      </c>
      <c r="K168">
        <v>12.3551</v>
      </c>
      <c r="L168">
        <v>0.46964</v>
      </c>
    </row>
    <row r="169" spans="1:12">
      <c r="A169">
        <v>72</v>
      </c>
      <c r="B169">
        <v>1</v>
      </c>
      <c r="C169">
        <v>87313</v>
      </c>
      <c r="D169">
        <v>86161</v>
      </c>
      <c r="E169">
        <v>8</v>
      </c>
      <c r="F169">
        <v>0</v>
      </c>
      <c r="G169">
        <v>0</v>
      </c>
      <c r="H169">
        <v>28</v>
      </c>
      <c r="I169">
        <v>16.239999999999998</v>
      </c>
      <c r="J169">
        <v>359.19</v>
      </c>
      <c r="K169">
        <v>14.8703</v>
      </c>
      <c r="L169">
        <v>0.56525000000000003</v>
      </c>
    </row>
    <row r="170" spans="1:12">
      <c r="A170">
        <v>73</v>
      </c>
      <c r="B170">
        <v>2</v>
      </c>
      <c r="C170">
        <v>87711</v>
      </c>
      <c r="D170">
        <v>86663</v>
      </c>
      <c r="E170">
        <v>2</v>
      </c>
      <c r="F170">
        <v>1</v>
      </c>
      <c r="G170">
        <v>0</v>
      </c>
      <c r="H170">
        <v>28</v>
      </c>
      <c r="I170">
        <v>18.100000000000001</v>
      </c>
      <c r="J170">
        <v>425.36</v>
      </c>
      <c r="K170">
        <v>15.652799999999999</v>
      </c>
      <c r="L170">
        <v>0.59499000000000002</v>
      </c>
    </row>
    <row r="171" spans="1:12">
      <c r="A171">
        <v>74</v>
      </c>
      <c r="B171">
        <v>1</v>
      </c>
      <c r="C171">
        <v>87756</v>
      </c>
      <c r="D171">
        <v>86787</v>
      </c>
      <c r="E171">
        <v>8</v>
      </c>
      <c r="F171">
        <v>1</v>
      </c>
      <c r="G171">
        <v>0</v>
      </c>
      <c r="H171">
        <v>28</v>
      </c>
      <c r="I171">
        <v>16.059999999999999</v>
      </c>
      <c r="J171">
        <v>394.16</v>
      </c>
      <c r="K171">
        <v>15.7638</v>
      </c>
      <c r="L171">
        <v>0.59921000000000002</v>
      </c>
    </row>
    <row r="172" spans="1:12">
      <c r="A172">
        <v>75</v>
      </c>
      <c r="B172">
        <v>2</v>
      </c>
      <c r="C172">
        <v>87703</v>
      </c>
      <c r="D172">
        <v>86669</v>
      </c>
      <c r="E172">
        <v>2</v>
      </c>
      <c r="F172">
        <v>0</v>
      </c>
      <c r="G172">
        <v>1</v>
      </c>
      <c r="H172">
        <v>28</v>
      </c>
      <c r="I172">
        <v>17.760000000000002</v>
      </c>
      <c r="J172">
        <v>201.76</v>
      </c>
      <c r="K172">
        <v>16.789300000000001</v>
      </c>
      <c r="L172">
        <v>0.63819000000000004</v>
      </c>
    </row>
    <row r="173" spans="1:12">
      <c r="A173">
        <v>76</v>
      </c>
      <c r="B173">
        <v>1</v>
      </c>
      <c r="C173">
        <v>87731</v>
      </c>
      <c r="D173">
        <v>86668</v>
      </c>
      <c r="E173">
        <v>2</v>
      </c>
      <c r="F173">
        <v>0</v>
      </c>
      <c r="G173">
        <v>0</v>
      </c>
      <c r="H173">
        <v>28</v>
      </c>
      <c r="I173">
        <v>20.350000000000001</v>
      </c>
      <c r="J173">
        <v>397.02</v>
      </c>
      <c r="K173">
        <v>17.2058</v>
      </c>
      <c r="L173">
        <v>0.65402000000000005</v>
      </c>
    </row>
    <row r="174" spans="1:12">
      <c r="A174">
        <v>77</v>
      </c>
      <c r="B174">
        <v>1</v>
      </c>
      <c r="C174">
        <v>87005</v>
      </c>
      <c r="D174">
        <v>86992</v>
      </c>
      <c r="E174">
        <v>2</v>
      </c>
      <c r="F174">
        <v>1</v>
      </c>
      <c r="G174">
        <v>1</v>
      </c>
      <c r="H174">
        <v>28</v>
      </c>
      <c r="I174">
        <v>21.67</v>
      </c>
      <c r="J174">
        <v>262.73</v>
      </c>
      <c r="K174">
        <v>17.849599999999999</v>
      </c>
      <c r="L174">
        <v>0.67849999999999999</v>
      </c>
    </row>
    <row r="175" spans="1:12">
      <c r="A175">
        <v>78</v>
      </c>
      <c r="B175">
        <v>1</v>
      </c>
      <c r="C175">
        <v>87499</v>
      </c>
      <c r="D175">
        <v>86159</v>
      </c>
      <c r="E175">
        <v>8</v>
      </c>
      <c r="F175">
        <v>1</v>
      </c>
      <c r="G175">
        <v>1</v>
      </c>
      <c r="H175">
        <v>28</v>
      </c>
      <c r="I175">
        <v>18.64</v>
      </c>
      <c r="J175">
        <v>221.78</v>
      </c>
      <c r="K175">
        <v>18.099599999999999</v>
      </c>
      <c r="L175">
        <v>0.68799999999999994</v>
      </c>
    </row>
    <row r="176" spans="1:12">
      <c r="A176">
        <v>79</v>
      </c>
      <c r="B176">
        <v>2</v>
      </c>
      <c r="C176">
        <v>87531</v>
      </c>
      <c r="D176">
        <v>86169</v>
      </c>
      <c r="E176">
        <v>8</v>
      </c>
      <c r="F176">
        <v>0</v>
      </c>
      <c r="G176">
        <v>0</v>
      </c>
      <c r="H176">
        <v>28</v>
      </c>
      <c r="I176">
        <v>19.309999999999999</v>
      </c>
      <c r="J176">
        <v>395.33</v>
      </c>
      <c r="K176">
        <v>18.6127</v>
      </c>
      <c r="L176">
        <v>0.70750000000000002</v>
      </c>
    </row>
    <row r="177" spans="1:12">
      <c r="A177">
        <v>80</v>
      </c>
      <c r="B177">
        <v>2</v>
      </c>
      <c r="C177">
        <v>87039</v>
      </c>
      <c r="D177">
        <v>86587</v>
      </c>
      <c r="E177">
        <v>8</v>
      </c>
      <c r="F177">
        <v>1</v>
      </c>
      <c r="G177">
        <v>0</v>
      </c>
      <c r="H177">
        <v>28</v>
      </c>
      <c r="I177">
        <v>17.05</v>
      </c>
      <c r="J177">
        <v>407.94</v>
      </c>
      <c r="K177">
        <v>19.043600000000001</v>
      </c>
      <c r="L177">
        <v>0.72387999999999997</v>
      </c>
    </row>
    <row r="178" spans="1:12">
      <c r="A178">
        <v>81</v>
      </c>
      <c r="B178">
        <v>1</v>
      </c>
      <c r="C178">
        <v>87314</v>
      </c>
      <c r="D178">
        <v>86161</v>
      </c>
      <c r="E178">
        <v>8</v>
      </c>
      <c r="F178">
        <v>1</v>
      </c>
      <c r="G178">
        <v>0</v>
      </c>
      <c r="H178">
        <v>28</v>
      </c>
      <c r="I178">
        <v>15.29</v>
      </c>
      <c r="J178">
        <v>389.48</v>
      </c>
      <c r="K178">
        <v>19.1569</v>
      </c>
      <c r="L178">
        <v>0.72819</v>
      </c>
    </row>
    <row r="179" spans="1:12">
      <c r="A179">
        <v>82</v>
      </c>
      <c r="B179">
        <v>2</v>
      </c>
      <c r="C179">
        <v>87004</v>
      </c>
      <c r="D179">
        <v>86992</v>
      </c>
      <c r="E179">
        <v>2</v>
      </c>
      <c r="F179">
        <v>0</v>
      </c>
      <c r="G179">
        <v>1</v>
      </c>
      <c r="H179">
        <v>28</v>
      </c>
      <c r="I179">
        <v>19.13</v>
      </c>
      <c r="J179">
        <v>220.61</v>
      </c>
      <c r="K179">
        <v>21.234500000000001</v>
      </c>
      <c r="L179">
        <v>0.80715999999999999</v>
      </c>
    </row>
    <row r="180" spans="1:12">
      <c r="A180">
        <v>83</v>
      </c>
      <c r="B180">
        <v>2</v>
      </c>
      <c r="C180">
        <v>87701</v>
      </c>
      <c r="D180">
        <v>86669</v>
      </c>
      <c r="E180">
        <v>2</v>
      </c>
      <c r="F180">
        <v>1</v>
      </c>
      <c r="G180">
        <v>1</v>
      </c>
      <c r="H180">
        <v>28</v>
      </c>
      <c r="I180">
        <v>20.329999999999998</v>
      </c>
      <c r="J180">
        <v>252.2</v>
      </c>
      <c r="K180">
        <v>21.513400000000001</v>
      </c>
      <c r="L180">
        <v>0.81776000000000004</v>
      </c>
    </row>
    <row r="181" spans="1:12">
      <c r="A181">
        <v>84</v>
      </c>
      <c r="B181">
        <v>2</v>
      </c>
      <c r="C181">
        <v>87496</v>
      </c>
      <c r="D181">
        <v>86159</v>
      </c>
      <c r="E181">
        <v>8</v>
      </c>
      <c r="F181">
        <v>1</v>
      </c>
      <c r="G181">
        <v>0</v>
      </c>
      <c r="H181">
        <v>28</v>
      </c>
      <c r="I181">
        <v>16.54</v>
      </c>
      <c r="J181">
        <v>405.6</v>
      </c>
      <c r="K181">
        <v>22.138400000000001</v>
      </c>
      <c r="L181">
        <v>0.84152000000000005</v>
      </c>
    </row>
    <row r="182" spans="1:12">
      <c r="A182">
        <v>85</v>
      </c>
      <c r="B182">
        <v>2</v>
      </c>
      <c r="C182">
        <v>87278</v>
      </c>
      <c r="D182">
        <v>86698</v>
      </c>
      <c r="E182">
        <v>2</v>
      </c>
      <c r="F182">
        <v>1</v>
      </c>
      <c r="G182">
        <v>1</v>
      </c>
      <c r="H182">
        <v>28</v>
      </c>
      <c r="I182">
        <v>18.559999999999999</v>
      </c>
      <c r="J182">
        <v>235.43</v>
      </c>
      <c r="K182">
        <v>23.4222</v>
      </c>
      <c r="L182">
        <v>0.89032</v>
      </c>
    </row>
    <row r="183" spans="1:12">
      <c r="A183">
        <v>86</v>
      </c>
      <c r="B183">
        <v>2</v>
      </c>
      <c r="C183">
        <v>87261</v>
      </c>
      <c r="D183">
        <v>86702</v>
      </c>
      <c r="E183">
        <v>2</v>
      </c>
      <c r="F183">
        <v>1</v>
      </c>
      <c r="G183">
        <v>1</v>
      </c>
      <c r="H183">
        <v>28</v>
      </c>
      <c r="I183">
        <v>19.45</v>
      </c>
      <c r="J183">
        <v>247.52</v>
      </c>
      <c r="K183">
        <v>26.12</v>
      </c>
      <c r="L183">
        <v>0.99287000000000003</v>
      </c>
    </row>
    <row r="184" spans="1:12">
      <c r="A184">
        <v>87</v>
      </c>
      <c r="B184">
        <v>1</v>
      </c>
      <c r="C184">
        <v>87309</v>
      </c>
      <c r="D184">
        <v>86161</v>
      </c>
      <c r="E184">
        <v>8</v>
      </c>
      <c r="F184">
        <v>0</v>
      </c>
      <c r="G184">
        <v>0</v>
      </c>
      <c r="H184">
        <v>28</v>
      </c>
      <c r="I184">
        <v>18.57</v>
      </c>
      <c r="J184">
        <v>395.72</v>
      </c>
      <c r="K184">
        <v>26.7591</v>
      </c>
      <c r="L184">
        <v>1.0171600000000001</v>
      </c>
    </row>
    <row r="185" spans="1:12">
      <c r="A185">
        <v>88</v>
      </c>
      <c r="B185">
        <v>1</v>
      </c>
      <c r="C185">
        <v>87310</v>
      </c>
      <c r="D185">
        <v>86161</v>
      </c>
      <c r="E185">
        <v>8</v>
      </c>
      <c r="F185">
        <v>1</v>
      </c>
      <c r="G185">
        <v>1</v>
      </c>
      <c r="H185">
        <v>28</v>
      </c>
      <c r="I185">
        <v>17.66</v>
      </c>
      <c r="J185">
        <v>221.91</v>
      </c>
      <c r="K185">
        <v>28.5715</v>
      </c>
      <c r="L185">
        <v>1.08605</v>
      </c>
    </row>
    <row r="186" spans="1:12">
      <c r="A186">
        <v>89</v>
      </c>
      <c r="B186">
        <v>1</v>
      </c>
      <c r="C186">
        <v>87509</v>
      </c>
      <c r="D186">
        <v>86590</v>
      </c>
      <c r="E186">
        <v>8</v>
      </c>
      <c r="F186">
        <v>1</v>
      </c>
      <c r="G186">
        <v>1</v>
      </c>
      <c r="H186">
        <v>28</v>
      </c>
      <c r="I186">
        <v>19.32</v>
      </c>
      <c r="J186">
        <v>241.67</v>
      </c>
      <c r="K186">
        <v>30.813500000000001</v>
      </c>
      <c r="L186">
        <v>1.1712800000000001</v>
      </c>
    </row>
    <row r="187" spans="1:12">
      <c r="A187">
        <v>90</v>
      </c>
      <c r="B187">
        <v>2</v>
      </c>
      <c r="C187">
        <v>87312</v>
      </c>
      <c r="D187">
        <v>86161</v>
      </c>
      <c r="E187">
        <v>8</v>
      </c>
      <c r="F187">
        <v>1</v>
      </c>
      <c r="G187">
        <v>1</v>
      </c>
      <c r="H187">
        <v>28</v>
      </c>
      <c r="I187">
        <v>18.059999999999999</v>
      </c>
      <c r="J187">
        <v>229.58</v>
      </c>
      <c r="K187">
        <v>32.020299999999999</v>
      </c>
      <c r="L187">
        <v>1.21715</v>
      </c>
    </row>
    <row r="188" spans="1:12">
      <c r="A188">
        <v>91</v>
      </c>
      <c r="B188">
        <v>1</v>
      </c>
      <c r="C188">
        <v>87500</v>
      </c>
      <c r="D188">
        <v>86159</v>
      </c>
      <c r="E188">
        <v>8</v>
      </c>
      <c r="F188">
        <v>0</v>
      </c>
      <c r="G188">
        <v>1</v>
      </c>
      <c r="H188">
        <v>28</v>
      </c>
      <c r="I188">
        <v>17.37</v>
      </c>
      <c r="J188">
        <v>214.63</v>
      </c>
      <c r="K188">
        <v>34.580100000000002</v>
      </c>
      <c r="L188">
        <v>1.3144499999999999</v>
      </c>
    </row>
    <row r="189" spans="1:12">
      <c r="A189">
        <v>92</v>
      </c>
      <c r="B189">
        <v>1</v>
      </c>
      <c r="C189">
        <v>87279</v>
      </c>
      <c r="D189">
        <v>86698</v>
      </c>
      <c r="E189">
        <v>2</v>
      </c>
      <c r="F189">
        <v>1</v>
      </c>
      <c r="G189">
        <v>0</v>
      </c>
      <c r="H189">
        <v>28</v>
      </c>
      <c r="I189">
        <v>19.559999999999999</v>
      </c>
      <c r="J189">
        <v>466.05</v>
      </c>
      <c r="K189">
        <v>40.988199999999999</v>
      </c>
      <c r="L189">
        <v>1.5580400000000001</v>
      </c>
    </row>
    <row r="190" spans="1:12">
      <c r="A190">
        <v>93</v>
      </c>
      <c r="B190">
        <v>1</v>
      </c>
      <c r="C190">
        <v>87002</v>
      </c>
      <c r="D190">
        <v>86992</v>
      </c>
      <c r="E190">
        <v>2</v>
      </c>
      <c r="F190">
        <v>1</v>
      </c>
      <c r="G190">
        <v>0</v>
      </c>
      <c r="H190">
        <v>28</v>
      </c>
      <c r="I190">
        <v>19.899999999999999</v>
      </c>
      <c r="J190">
        <v>469.95</v>
      </c>
      <c r="K190">
        <v>41.247500000000002</v>
      </c>
      <c r="L190">
        <v>1.56789</v>
      </c>
    </row>
    <row r="191" spans="1:12">
      <c r="A191">
        <v>94</v>
      </c>
      <c r="B191">
        <v>2</v>
      </c>
      <c r="C191">
        <v>87426</v>
      </c>
      <c r="D191">
        <v>86182</v>
      </c>
      <c r="E191">
        <v>2</v>
      </c>
      <c r="F191">
        <v>0</v>
      </c>
      <c r="G191">
        <v>1</v>
      </c>
      <c r="H191">
        <v>28</v>
      </c>
      <c r="I191">
        <v>20.74</v>
      </c>
      <c r="J191">
        <v>258.18</v>
      </c>
      <c r="K191">
        <v>41.761499999999998</v>
      </c>
      <c r="L191">
        <v>1.5874299999999999</v>
      </c>
    </row>
    <row r="192" spans="1:12">
      <c r="A192">
        <v>95</v>
      </c>
      <c r="B192">
        <v>1</v>
      </c>
      <c r="C192">
        <v>87513</v>
      </c>
      <c r="D192">
        <v>86590</v>
      </c>
      <c r="E192">
        <v>8</v>
      </c>
      <c r="F192">
        <v>1</v>
      </c>
      <c r="G192">
        <v>0</v>
      </c>
      <c r="H192">
        <v>28</v>
      </c>
      <c r="I192">
        <v>19.32</v>
      </c>
      <c r="J192">
        <v>455.13</v>
      </c>
      <c r="K192">
        <v>42.278399999999998</v>
      </c>
      <c r="L192">
        <v>1.6070800000000001</v>
      </c>
    </row>
    <row r="193" spans="1:12">
      <c r="A193">
        <v>96</v>
      </c>
      <c r="B193">
        <v>1</v>
      </c>
      <c r="C193">
        <v>87014</v>
      </c>
      <c r="D193">
        <v>86183</v>
      </c>
      <c r="E193">
        <v>2</v>
      </c>
      <c r="F193">
        <v>1</v>
      </c>
      <c r="G193">
        <v>0</v>
      </c>
      <c r="H193">
        <v>28</v>
      </c>
      <c r="I193">
        <v>21.96</v>
      </c>
      <c r="J193">
        <v>495.95</v>
      </c>
      <c r="K193">
        <v>45.561100000000003</v>
      </c>
      <c r="L193">
        <v>1.73186</v>
      </c>
    </row>
    <row r="194" spans="1:12">
      <c r="A194">
        <v>97</v>
      </c>
      <c r="B194">
        <v>1</v>
      </c>
      <c r="C194">
        <v>87311</v>
      </c>
      <c r="D194">
        <v>86161</v>
      </c>
      <c r="E194">
        <v>8</v>
      </c>
      <c r="F194">
        <v>0</v>
      </c>
      <c r="G194">
        <v>1</v>
      </c>
      <c r="H194">
        <v>28</v>
      </c>
      <c r="I194">
        <v>17.52</v>
      </c>
      <c r="J194">
        <v>230.49</v>
      </c>
      <c r="K194">
        <v>48.804400000000001</v>
      </c>
      <c r="L194">
        <v>1.85514</v>
      </c>
    </row>
    <row r="195" spans="1:12">
      <c r="A195">
        <v>98</v>
      </c>
      <c r="B195">
        <v>2</v>
      </c>
      <c r="C195">
        <v>87315</v>
      </c>
      <c r="D195">
        <v>86161</v>
      </c>
      <c r="E195">
        <v>8</v>
      </c>
      <c r="F195">
        <v>0</v>
      </c>
      <c r="G195">
        <v>1</v>
      </c>
      <c r="H195">
        <v>28</v>
      </c>
      <c r="I195">
        <v>19.420000000000002</v>
      </c>
      <c r="J195">
        <v>256.75</v>
      </c>
      <c r="K195">
        <v>54.960999999999999</v>
      </c>
      <c r="L195">
        <v>2.0891700000000002</v>
      </c>
    </row>
    <row r="196" spans="1:12">
      <c r="A196">
        <v>99</v>
      </c>
      <c r="B196">
        <v>2</v>
      </c>
      <c r="C196">
        <v>87017</v>
      </c>
      <c r="D196">
        <v>86183</v>
      </c>
      <c r="E196">
        <v>2</v>
      </c>
      <c r="F196">
        <v>0</v>
      </c>
      <c r="G196">
        <v>0</v>
      </c>
      <c r="H196">
        <v>28</v>
      </c>
      <c r="I196">
        <v>21.37</v>
      </c>
      <c r="J196">
        <v>450.19</v>
      </c>
      <c r="K196">
        <v>59.558999999999997</v>
      </c>
      <c r="L196">
        <v>2.2639499999999999</v>
      </c>
    </row>
    <row r="197" spans="1:12">
      <c r="A197">
        <v>100</v>
      </c>
      <c r="B197">
        <v>2</v>
      </c>
      <c r="C197">
        <v>87015</v>
      </c>
      <c r="D197">
        <v>86183</v>
      </c>
      <c r="E197">
        <v>2</v>
      </c>
      <c r="F197">
        <v>0</v>
      </c>
      <c r="G197">
        <v>0</v>
      </c>
      <c r="H197">
        <v>28</v>
      </c>
      <c r="I197">
        <v>21.43</v>
      </c>
      <c r="J197">
        <v>450.84</v>
      </c>
      <c r="K197">
        <v>59.628599999999999</v>
      </c>
      <c r="L197">
        <v>2.2665899999999999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N196"/>
  <sheetViews>
    <sheetView topLeftCell="A25" zoomScale="130" zoomScaleNormal="130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98</v>
      </c>
      <c r="H1" t="s">
        <v>443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90</v>
      </c>
      <c r="D3">
        <v>92.68</v>
      </c>
      <c r="E3" t="s">
        <v>58</v>
      </c>
    </row>
    <row r="4" spans="1:9">
      <c r="A4" t="s">
        <v>134</v>
      </c>
      <c r="B4">
        <v>1</v>
      </c>
      <c r="C4">
        <v>90</v>
      </c>
      <c r="D4">
        <v>826.28</v>
      </c>
      <c r="E4" t="s">
        <v>58</v>
      </c>
    </row>
    <row r="5" spans="1:9">
      <c r="A5" t="s">
        <v>124</v>
      </c>
      <c r="B5">
        <v>1</v>
      </c>
      <c r="C5">
        <v>90</v>
      </c>
      <c r="D5">
        <v>0.15</v>
      </c>
      <c r="E5">
        <v>0.70220000000000005</v>
      </c>
    </row>
    <row r="6" spans="1:9">
      <c r="A6" t="s">
        <v>135</v>
      </c>
      <c r="B6">
        <v>1</v>
      </c>
      <c r="C6">
        <v>90</v>
      </c>
      <c r="D6">
        <v>4.8600000000000003</v>
      </c>
      <c r="E6">
        <v>3.0099999999999998E-2</v>
      </c>
    </row>
    <row r="7" spans="1:9">
      <c r="A7" t="s">
        <v>136</v>
      </c>
      <c r="B7">
        <v>1</v>
      </c>
      <c r="C7">
        <v>90</v>
      </c>
      <c r="D7">
        <v>1.62</v>
      </c>
      <c r="E7">
        <v>0.20649999999999999</v>
      </c>
    </row>
    <row r="8" spans="1:9">
      <c r="A8" t="s">
        <v>137</v>
      </c>
      <c r="B8">
        <v>1</v>
      </c>
      <c r="C8">
        <v>90</v>
      </c>
      <c r="D8">
        <v>0</v>
      </c>
      <c r="E8">
        <v>0.99150000000000005</v>
      </c>
    </row>
    <row r="9" spans="1:9">
      <c r="A9" t="s">
        <v>138</v>
      </c>
      <c r="B9">
        <v>1</v>
      </c>
      <c r="C9">
        <v>90</v>
      </c>
      <c r="D9">
        <v>0.22</v>
      </c>
      <c r="E9">
        <v>0.64039999999999997</v>
      </c>
    </row>
    <row r="10" spans="1:9">
      <c r="A10" t="s">
        <v>440</v>
      </c>
      <c r="B10">
        <v>1</v>
      </c>
      <c r="C10">
        <v>90</v>
      </c>
      <c r="D10">
        <v>21.25</v>
      </c>
      <c r="E10" t="s">
        <v>58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10">
      <c r="A17" t="s">
        <v>39</v>
      </c>
      <c r="B17">
        <v>0</v>
      </c>
      <c r="E17">
        <v>276.58</v>
      </c>
      <c r="F17">
        <v>4.8616999999999999</v>
      </c>
      <c r="G17">
        <v>90</v>
      </c>
      <c r="H17">
        <v>56.89</v>
      </c>
      <c r="I17" t="s">
        <v>58</v>
      </c>
    </row>
    <row r="18" spans="1:10">
      <c r="A18" t="s">
        <v>39</v>
      </c>
      <c r="B18">
        <v>1</v>
      </c>
      <c r="E18">
        <v>341.91</v>
      </c>
      <c r="F18">
        <v>4.7343000000000002</v>
      </c>
      <c r="G18">
        <v>90</v>
      </c>
      <c r="H18">
        <v>72.22</v>
      </c>
      <c r="I18" t="s">
        <v>58</v>
      </c>
    </row>
    <row r="19" spans="1:10">
      <c r="A19" t="s">
        <v>134</v>
      </c>
      <c r="C19">
        <v>0</v>
      </c>
      <c r="E19">
        <v>409.78</v>
      </c>
      <c r="F19">
        <v>4.9444999999999997</v>
      </c>
      <c r="G19">
        <v>90</v>
      </c>
      <c r="H19">
        <v>82.88</v>
      </c>
      <c r="I19" t="s">
        <v>58</v>
      </c>
      <c r="J19">
        <f>(E19-E20)/E19*100</f>
        <v>49.065352140172777</v>
      </c>
    </row>
    <row r="20" spans="1:10">
      <c r="A20" t="s">
        <v>134</v>
      </c>
      <c r="C20">
        <v>1</v>
      </c>
      <c r="E20">
        <v>208.72</v>
      </c>
      <c r="F20">
        <v>4.7996999999999996</v>
      </c>
      <c r="G20">
        <v>90</v>
      </c>
      <c r="H20">
        <v>43.49</v>
      </c>
      <c r="I20" t="s">
        <v>58</v>
      </c>
    </row>
    <row r="21" spans="1:10">
      <c r="A21" t="s">
        <v>124</v>
      </c>
      <c r="D21">
        <v>2</v>
      </c>
      <c r="E21">
        <v>307.82</v>
      </c>
      <c r="F21">
        <v>5.1234000000000002</v>
      </c>
      <c r="G21">
        <v>90</v>
      </c>
      <c r="H21">
        <v>60.08</v>
      </c>
      <c r="I21" t="s">
        <v>58</v>
      </c>
    </row>
    <row r="22" spans="1:10">
      <c r="A22" t="s">
        <v>124</v>
      </c>
      <c r="D22">
        <v>8</v>
      </c>
      <c r="E22">
        <v>310.68</v>
      </c>
      <c r="F22">
        <v>4.9518000000000004</v>
      </c>
      <c r="G22">
        <v>90</v>
      </c>
      <c r="H22">
        <v>62.74</v>
      </c>
      <c r="I22" t="s">
        <v>58</v>
      </c>
    </row>
    <row r="23" spans="1:10">
      <c r="A23" t="s">
        <v>135</v>
      </c>
      <c r="B23">
        <v>0</v>
      </c>
      <c r="C23">
        <v>0</v>
      </c>
      <c r="E23">
        <v>369.57</v>
      </c>
      <c r="F23">
        <v>7.1379999999999999</v>
      </c>
      <c r="G23">
        <v>90</v>
      </c>
      <c r="H23">
        <v>51.78</v>
      </c>
      <c r="I23" t="s">
        <v>58</v>
      </c>
    </row>
    <row r="24" spans="1:10">
      <c r="A24" t="s">
        <v>135</v>
      </c>
      <c r="B24">
        <v>0</v>
      </c>
      <c r="C24">
        <v>1</v>
      </c>
      <c r="E24">
        <v>183.59</v>
      </c>
      <c r="F24">
        <v>6.8495999999999997</v>
      </c>
      <c r="G24">
        <v>90</v>
      </c>
      <c r="H24">
        <v>26.8</v>
      </c>
      <c r="I24" t="s">
        <v>58</v>
      </c>
    </row>
    <row r="25" spans="1:10">
      <c r="A25" t="s">
        <v>135</v>
      </c>
      <c r="B25">
        <v>1</v>
      </c>
      <c r="C25">
        <v>0</v>
      </c>
      <c r="E25">
        <v>449.98</v>
      </c>
      <c r="F25">
        <v>6.7816000000000001</v>
      </c>
      <c r="G25">
        <v>90</v>
      </c>
      <c r="H25">
        <v>66.349999999999994</v>
      </c>
      <c r="I25" t="s">
        <v>58</v>
      </c>
    </row>
    <row r="26" spans="1:10">
      <c r="A26" t="s">
        <v>135</v>
      </c>
      <c r="B26">
        <v>1</v>
      </c>
      <c r="C26">
        <v>1</v>
      </c>
      <c r="E26">
        <v>233.84</v>
      </c>
      <c r="F26">
        <v>6.6319999999999997</v>
      </c>
      <c r="G26">
        <v>90</v>
      </c>
      <c r="H26">
        <v>35.26</v>
      </c>
      <c r="I26" t="s">
        <v>58</v>
      </c>
    </row>
    <row r="27" spans="1:10">
      <c r="A27" t="s">
        <v>136</v>
      </c>
      <c r="B27">
        <v>0</v>
      </c>
      <c r="D27">
        <v>2</v>
      </c>
      <c r="E27">
        <v>279.52</v>
      </c>
      <c r="F27">
        <v>7.3093000000000004</v>
      </c>
      <c r="G27">
        <v>90</v>
      </c>
      <c r="H27">
        <v>38.24</v>
      </c>
      <c r="I27" t="s">
        <v>58</v>
      </c>
    </row>
    <row r="28" spans="1:10">
      <c r="A28" t="s">
        <v>136</v>
      </c>
      <c r="B28">
        <v>0</v>
      </c>
      <c r="D28">
        <v>8</v>
      </c>
      <c r="E28">
        <v>273.64</v>
      </c>
      <c r="F28">
        <v>7.0427</v>
      </c>
      <c r="G28">
        <v>90</v>
      </c>
      <c r="H28">
        <v>38.85</v>
      </c>
      <c r="I28" t="s">
        <v>58</v>
      </c>
    </row>
    <row r="29" spans="1:10">
      <c r="A29" t="s">
        <v>136</v>
      </c>
      <c r="B29">
        <v>1</v>
      </c>
      <c r="D29">
        <v>2</v>
      </c>
      <c r="E29">
        <v>336.12</v>
      </c>
      <c r="F29">
        <v>6.8620000000000001</v>
      </c>
      <c r="G29">
        <v>90</v>
      </c>
      <c r="H29">
        <v>48.98</v>
      </c>
      <c r="I29" t="s">
        <v>58</v>
      </c>
    </row>
    <row r="30" spans="1:10">
      <c r="A30" t="s">
        <v>136</v>
      </c>
      <c r="B30">
        <v>1</v>
      </c>
      <c r="D30">
        <v>8</v>
      </c>
      <c r="E30">
        <v>347.71</v>
      </c>
      <c r="F30">
        <v>6.6792999999999996</v>
      </c>
      <c r="G30">
        <v>90</v>
      </c>
      <c r="H30">
        <v>52.06</v>
      </c>
      <c r="I30" t="s">
        <v>58</v>
      </c>
    </row>
    <row r="31" spans="1:10">
      <c r="A31" t="s">
        <v>137</v>
      </c>
      <c r="C31">
        <v>0</v>
      </c>
      <c r="D31">
        <v>2</v>
      </c>
      <c r="E31">
        <v>408.38</v>
      </c>
      <c r="F31">
        <v>7.2430000000000003</v>
      </c>
      <c r="G31">
        <v>90</v>
      </c>
      <c r="H31">
        <v>56.38</v>
      </c>
      <c r="I31" t="s">
        <v>58</v>
      </c>
    </row>
    <row r="32" spans="1:10">
      <c r="A32" t="s">
        <v>137</v>
      </c>
      <c r="C32">
        <v>0</v>
      </c>
      <c r="D32">
        <v>8</v>
      </c>
      <c r="E32">
        <v>411.17</v>
      </c>
      <c r="F32">
        <v>7.1307</v>
      </c>
      <c r="G32">
        <v>90</v>
      </c>
      <c r="H32">
        <v>57.66</v>
      </c>
      <c r="I32" t="s">
        <v>58</v>
      </c>
    </row>
    <row r="33" spans="1:14">
      <c r="A33" t="s">
        <v>137</v>
      </c>
      <c r="C33">
        <v>1</v>
      </c>
      <c r="D33">
        <v>2</v>
      </c>
      <c r="E33">
        <v>207.25</v>
      </c>
      <c r="F33">
        <v>6.9409999999999998</v>
      </c>
      <c r="G33">
        <v>90</v>
      </c>
      <c r="H33">
        <v>29.86</v>
      </c>
      <c r="I33" t="s">
        <v>58</v>
      </c>
    </row>
    <row r="34" spans="1:14">
      <c r="A34" t="s">
        <v>137</v>
      </c>
      <c r="C34">
        <v>1</v>
      </c>
      <c r="D34">
        <v>8</v>
      </c>
      <c r="E34">
        <v>210.18</v>
      </c>
      <c r="F34">
        <v>6.7389000000000001</v>
      </c>
      <c r="G34">
        <v>90</v>
      </c>
      <c r="H34">
        <v>31.19</v>
      </c>
      <c r="I34" t="s">
        <v>58</v>
      </c>
    </row>
    <row r="35" spans="1:14">
      <c r="A35" t="s">
        <v>138</v>
      </c>
      <c r="B35">
        <v>0</v>
      </c>
      <c r="C35">
        <v>0</v>
      </c>
      <c r="D35">
        <v>2</v>
      </c>
      <c r="E35">
        <v>370.96</v>
      </c>
      <c r="F35">
        <v>10.1999</v>
      </c>
      <c r="G35">
        <v>90</v>
      </c>
      <c r="H35">
        <v>36.369999999999997</v>
      </c>
      <c r="I35" t="s">
        <v>58</v>
      </c>
    </row>
    <row r="36" spans="1:14">
      <c r="A36" t="s">
        <v>138</v>
      </c>
      <c r="B36">
        <v>0</v>
      </c>
      <c r="C36">
        <v>0</v>
      </c>
      <c r="D36">
        <v>8</v>
      </c>
      <c r="E36">
        <v>368.19</v>
      </c>
      <c r="F36">
        <v>10.3986</v>
      </c>
      <c r="G36">
        <v>90</v>
      </c>
      <c r="H36">
        <v>35.409999999999997</v>
      </c>
      <c r="I36" t="s">
        <v>58</v>
      </c>
    </row>
    <row r="37" spans="1:14">
      <c r="A37" t="s">
        <v>138</v>
      </c>
      <c r="B37">
        <v>0</v>
      </c>
      <c r="C37">
        <v>1</v>
      </c>
      <c r="D37">
        <v>2</v>
      </c>
      <c r="E37">
        <v>188.09</v>
      </c>
      <c r="F37">
        <v>10.1495</v>
      </c>
      <c r="G37">
        <v>90</v>
      </c>
      <c r="H37">
        <v>18.53</v>
      </c>
      <c r="I37" t="s">
        <v>58</v>
      </c>
    </row>
    <row r="38" spans="1:14">
      <c r="A38" t="s">
        <v>138</v>
      </c>
      <c r="B38">
        <v>0</v>
      </c>
      <c r="C38">
        <v>1</v>
      </c>
      <c r="D38">
        <v>8</v>
      </c>
      <c r="E38">
        <v>179.1</v>
      </c>
      <c r="F38">
        <v>9.3350000000000009</v>
      </c>
      <c r="G38">
        <v>90</v>
      </c>
      <c r="H38">
        <v>19.190000000000001</v>
      </c>
      <c r="I38" t="s">
        <v>58</v>
      </c>
    </row>
    <row r="39" spans="1:14">
      <c r="A39" t="s">
        <v>138</v>
      </c>
      <c r="B39">
        <v>1</v>
      </c>
      <c r="C39">
        <v>0</v>
      </c>
      <c r="D39">
        <v>2</v>
      </c>
      <c r="E39">
        <v>445.81</v>
      </c>
      <c r="F39">
        <v>10.1823</v>
      </c>
      <c r="G39">
        <v>90</v>
      </c>
      <c r="H39">
        <v>43.78</v>
      </c>
      <c r="I39" t="s">
        <v>58</v>
      </c>
    </row>
    <row r="40" spans="1:14">
      <c r="A40" t="s">
        <v>138</v>
      </c>
      <c r="B40">
        <v>1</v>
      </c>
      <c r="C40">
        <v>0</v>
      </c>
      <c r="D40">
        <v>8</v>
      </c>
      <c r="E40">
        <v>454.15</v>
      </c>
      <c r="F40">
        <v>9.1278000000000006</v>
      </c>
      <c r="G40">
        <v>90</v>
      </c>
      <c r="H40">
        <v>49.75</v>
      </c>
      <c r="I40" t="s">
        <v>58</v>
      </c>
    </row>
    <row r="41" spans="1:14">
      <c r="A41" t="s">
        <v>138</v>
      </c>
      <c r="B41">
        <v>1</v>
      </c>
      <c r="C41">
        <v>1</v>
      </c>
      <c r="D41">
        <v>2</v>
      </c>
      <c r="E41">
        <v>226.42</v>
      </c>
      <c r="F41">
        <v>9.0723000000000003</v>
      </c>
      <c r="G41">
        <v>90</v>
      </c>
      <c r="H41">
        <v>24.96</v>
      </c>
      <c r="I41" t="s">
        <v>58</v>
      </c>
    </row>
    <row r="42" spans="1:14">
      <c r="A42" t="s">
        <v>138</v>
      </c>
      <c r="B42">
        <v>1</v>
      </c>
      <c r="C42">
        <v>1</v>
      </c>
      <c r="D42">
        <v>8</v>
      </c>
      <c r="E42">
        <v>241.27</v>
      </c>
      <c r="F42">
        <v>9.7100000000000009</v>
      </c>
      <c r="G42">
        <v>90</v>
      </c>
      <c r="H42">
        <v>24.85</v>
      </c>
      <c r="I42" t="s">
        <v>58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-65.329800000000006</v>
      </c>
      <c r="I47">
        <v>6.7862</v>
      </c>
      <c r="J47">
        <v>90</v>
      </c>
      <c r="K47">
        <v>-9.6300000000000008</v>
      </c>
      <c r="L47" t="s">
        <v>58</v>
      </c>
      <c r="M47" t="s">
        <v>146</v>
      </c>
      <c r="N47" t="s">
        <v>58</v>
      </c>
    </row>
    <row r="48" spans="1:14">
      <c r="A48" t="s">
        <v>134</v>
      </c>
      <c r="C48">
        <v>0</v>
      </c>
      <c r="F48">
        <v>1</v>
      </c>
      <c r="H48">
        <v>201.06</v>
      </c>
      <c r="I48">
        <v>6.9945000000000004</v>
      </c>
      <c r="J48">
        <v>90</v>
      </c>
      <c r="K48">
        <v>28.75</v>
      </c>
      <c r="L48" t="s">
        <v>58</v>
      </c>
      <c r="M48" t="s">
        <v>146</v>
      </c>
      <c r="N48" t="s">
        <v>58</v>
      </c>
    </row>
    <row r="49" spans="1:14">
      <c r="A49" t="s">
        <v>124</v>
      </c>
      <c r="D49">
        <v>2</v>
      </c>
      <c r="G49">
        <v>8</v>
      </c>
      <c r="H49">
        <v>-2.8578000000000001</v>
      </c>
      <c r="I49">
        <v>7.4493</v>
      </c>
      <c r="J49">
        <v>90</v>
      </c>
      <c r="K49">
        <v>-0.38</v>
      </c>
      <c r="L49">
        <v>0.70220000000000005</v>
      </c>
      <c r="M49" t="s">
        <v>146</v>
      </c>
      <c r="N49">
        <v>0.70220000000000005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185.98</v>
      </c>
      <c r="I50">
        <v>10.0594</v>
      </c>
      <c r="J50">
        <v>90</v>
      </c>
      <c r="K50">
        <v>18.489999999999998</v>
      </c>
      <c r="L50" t="s">
        <v>58</v>
      </c>
      <c r="M50" t="s">
        <v>146</v>
      </c>
      <c r="N50" t="s">
        <v>58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-80.410499999999999</v>
      </c>
      <c r="I51">
        <v>9.8025000000000002</v>
      </c>
      <c r="J51">
        <v>90</v>
      </c>
      <c r="K51">
        <v>-8.1999999999999993</v>
      </c>
      <c r="L51" t="s">
        <v>58</v>
      </c>
      <c r="M51" t="s">
        <v>146</v>
      </c>
      <c r="N51" t="s">
        <v>58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135.72999999999999</v>
      </c>
      <c r="I52">
        <v>9.8087999999999997</v>
      </c>
      <c r="J52">
        <v>90</v>
      </c>
      <c r="K52">
        <v>13.84</v>
      </c>
      <c r="L52" t="s">
        <v>58</v>
      </c>
      <c r="M52" t="s">
        <v>146</v>
      </c>
      <c r="N52" t="s">
        <v>58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-266.39</v>
      </c>
      <c r="I53">
        <v>9.6819000000000006</v>
      </c>
      <c r="J53">
        <v>90</v>
      </c>
      <c r="K53">
        <v>-27.51</v>
      </c>
      <c r="L53" t="s">
        <v>58</v>
      </c>
      <c r="M53" t="s">
        <v>146</v>
      </c>
      <c r="N53" t="s">
        <v>58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-50.249200000000002</v>
      </c>
      <c r="I54">
        <v>9.4685000000000006</v>
      </c>
      <c r="J54">
        <v>90</v>
      </c>
      <c r="K54">
        <v>-5.31</v>
      </c>
      <c r="L54" t="s">
        <v>58</v>
      </c>
      <c r="M54" t="s">
        <v>146</v>
      </c>
      <c r="N54" t="s">
        <v>58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216.14</v>
      </c>
      <c r="I55">
        <v>9.5023</v>
      </c>
      <c r="J55">
        <v>90</v>
      </c>
      <c r="K55">
        <v>22.75</v>
      </c>
      <c r="L55" t="s">
        <v>58</v>
      </c>
      <c r="M55" t="s">
        <v>146</v>
      </c>
      <c r="N55" t="s">
        <v>58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5.8772000000000002</v>
      </c>
      <c r="I56">
        <v>10.5596</v>
      </c>
      <c r="J56">
        <v>90</v>
      </c>
      <c r="K56">
        <v>0.56000000000000005</v>
      </c>
      <c r="L56">
        <v>0.57920000000000005</v>
      </c>
      <c r="M56" t="s">
        <v>146</v>
      </c>
      <c r="N56">
        <v>0.95799999999999996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-56.594900000000003</v>
      </c>
      <c r="I57">
        <v>9.7994000000000003</v>
      </c>
      <c r="J57">
        <v>90</v>
      </c>
      <c r="K57">
        <v>-5.78</v>
      </c>
      <c r="L57" t="s">
        <v>58</v>
      </c>
      <c r="M57" t="s">
        <v>146</v>
      </c>
      <c r="N57" t="s">
        <v>58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-68.187600000000003</v>
      </c>
      <c r="I58">
        <v>10.0921</v>
      </c>
      <c r="J58">
        <v>90</v>
      </c>
      <c r="K58">
        <v>-6.76</v>
      </c>
      <c r="L58" t="s">
        <v>58</v>
      </c>
      <c r="M58" t="s">
        <v>146</v>
      </c>
      <c r="N58" t="s">
        <v>58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-62.472099999999998</v>
      </c>
      <c r="I59">
        <v>10.0617</v>
      </c>
      <c r="J59">
        <v>90</v>
      </c>
      <c r="K59">
        <v>-6.21</v>
      </c>
      <c r="L59" t="s">
        <v>58</v>
      </c>
      <c r="M59" t="s">
        <v>146</v>
      </c>
      <c r="N59" t="s">
        <v>58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-74.064800000000005</v>
      </c>
      <c r="I60">
        <v>9.5048999999999992</v>
      </c>
      <c r="J60">
        <v>90</v>
      </c>
      <c r="K60">
        <v>-7.79</v>
      </c>
      <c r="L60" t="s">
        <v>58</v>
      </c>
      <c r="M60" t="s">
        <v>146</v>
      </c>
      <c r="N60" t="s">
        <v>58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-11.592700000000001</v>
      </c>
      <c r="I61">
        <v>9.6821999999999999</v>
      </c>
      <c r="J61">
        <v>90</v>
      </c>
      <c r="K61">
        <v>-1.2</v>
      </c>
      <c r="L61">
        <v>0.23430000000000001</v>
      </c>
      <c r="M61" t="s">
        <v>146</v>
      </c>
      <c r="N61">
        <v>0.69850000000000001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-2.7848000000000002</v>
      </c>
      <c r="I62">
        <v>10.431800000000001</v>
      </c>
      <c r="J62">
        <v>90</v>
      </c>
      <c r="K62">
        <v>-0.27</v>
      </c>
      <c r="L62">
        <v>0.79010000000000002</v>
      </c>
      <c r="M62" t="s">
        <v>146</v>
      </c>
      <c r="N62">
        <v>0.995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201.13</v>
      </c>
      <c r="I63">
        <v>9.8122000000000007</v>
      </c>
      <c r="J63">
        <v>90</v>
      </c>
      <c r="K63">
        <v>20.5</v>
      </c>
      <c r="L63" t="s">
        <v>58</v>
      </c>
      <c r="M63" t="s">
        <v>146</v>
      </c>
      <c r="N63" t="s">
        <v>58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198.2</v>
      </c>
      <c r="I64">
        <v>9.9288000000000007</v>
      </c>
      <c r="J64">
        <v>90</v>
      </c>
      <c r="K64">
        <v>19.96</v>
      </c>
      <c r="L64" t="s">
        <v>58</v>
      </c>
      <c r="M64" t="s">
        <v>146</v>
      </c>
      <c r="N64" t="s">
        <v>58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203.92</v>
      </c>
      <c r="I65">
        <v>10.5</v>
      </c>
      <c r="J65">
        <v>90</v>
      </c>
      <c r="K65">
        <v>19.420000000000002</v>
      </c>
      <c r="L65" t="s">
        <v>58</v>
      </c>
      <c r="M65" t="s">
        <v>146</v>
      </c>
      <c r="N65" t="s">
        <v>58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200.99</v>
      </c>
      <c r="I66">
        <v>9.7179000000000002</v>
      </c>
      <c r="J66">
        <v>90</v>
      </c>
      <c r="K66">
        <v>20.68</v>
      </c>
      <c r="L66" t="s">
        <v>58</v>
      </c>
      <c r="M66" t="s">
        <v>146</v>
      </c>
      <c r="N66" t="s">
        <v>58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-2.9308000000000001</v>
      </c>
      <c r="I67">
        <v>9.7483000000000004</v>
      </c>
      <c r="J67">
        <v>90</v>
      </c>
      <c r="K67">
        <v>-0.3</v>
      </c>
      <c r="L67">
        <v>0.76439999999999997</v>
      </c>
      <c r="M67" t="s">
        <v>146</v>
      </c>
      <c r="N67">
        <v>0.9929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2.7692000000000001</v>
      </c>
      <c r="I68">
        <v>14.8504</v>
      </c>
      <c r="J68">
        <v>90</v>
      </c>
      <c r="K68">
        <v>0.19</v>
      </c>
      <c r="L68">
        <v>0.85250000000000004</v>
      </c>
      <c r="M68" t="s">
        <v>146</v>
      </c>
      <c r="N68">
        <v>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182.87</v>
      </c>
      <c r="I69">
        <v>14.1562</v>
      </c>
      <c r="J69">
        <v>90</v>
      </c>
      <c r="K69">
        <v>12.92</v>
      </c>
      <c r="L69" t="s">
        <v>58</v>
      </c>
      <c r="M69" t="s">
        <v>146</v>
      </c>
      <c r="N69" t="s">
        <v>58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191.85</v>
      </c>
      <c r="I70">
        <v>13.8607</v>
      </c>
      <c r="J70">
        <v>90</v>
      </c>
      <c r="K70">
        <v>13.84</v>
      </c>
      <c r="L70" t="s">
        <v>58</v>
      </c>
      <c r="M70" t="s">
        <v>146</v>
      </c>
      <c r="N70" t="s">
        <v>58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-74.856499999999997</v>
      </c>
      <c r="I71">
        <v>14.3384</v>
      </c>
      <c r="J71">
        <v>90</v>
      </c>
      <c r="K71">
        <v>-5.22</v>
      </c>
      <c r="L71" t="s">
        <v>58</v>
      </c>
      <c r="M71" t="s">
        <v>146</v>
      </c>
      <c r="N71">
        <v>8.9999999999999998E-4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-83.1952</v>
      </c>
      <c r="I72">
        <v>13.818199999999999</v>
      </c>
      <c r="J72">
        <v>90</v>
      </c>
      <c r="K72">
        <v>-6.02</v>
      </c>
      <c r="L72" t="s">
        <v>58</v>
      </c>
      <c r="M72" t="s">
        <v>146</v>
      </c>
      <c r="N72" t="s">
        <v>58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144.54</v>
      </c>
      <c r="I73">
        <v>13.5481</v>
      </c>
      <c r="J73">
        <v>90</v>
      </c>
      <c r="K73">
        <v>10.67</v>
      </c>
      <c r="L73" t="s">
        <v>58</v>
      </c>
      <c r="M73" t="s">
        <v>146</v>
      </c>
      <c r="N73" t="s">
        <v>58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129.69</v>
      </c>
      <c r="I74">
        <v>14.1038</v>
      </c>
      <c r="J74">
        <v>90</v>
      </c>
      <c r="K74">
        <v>9.1999999999999993</v>
      </c>
      <c r="L74" t="s">
        <v>58</v>
      </c>
      <c r="M74" t="s">
        <v>146</v>
      </c>
      <c r="N74" t="s">
        <v>58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180.1</v>
      </c>
      <c r="I75">
        <v>15.273199999999999</v>
      </c>
      <c r="J75">
        <v>90</v>
      </c>
      <c r="K75">
        <v>11.79</v>
      </c>
      <c r="L75" t="s">
        <v>58</v>
      </c>
      <c r="M75" t="s">
        <v>146</v>
      </c>
      <c r="N75" t="s">
        <v>58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189.09</v>
      </c>
      <c r="I76">
        <v>13.861800000000001</v>
      </c>
      <c r="J76">
        <v>90</v>
      </c>
      <c r="K76">
        <v>13.64</v>
      </c>
      <c r="L76" t="s">
        <v>58</v>
      </c>
      <c r="M76" t="s">
        <v>146</v>
      </c>
      <c r="N76" t="s">
        <v>58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-77.625699999999995</v>
      </c>
      <c r="I77">
        <v>14.794700000000001</v>
      </c>
      <c r="J77">
        <v>90</v>
      </c>
      <c r="K77">
        <v>-5.25</v>
      </c>
      <c r="L77" t="s">
        <v>58</v>
      </c>
      <c r="M77" t="s">
        <v>146</v>
      </c>
      <c r="N77">
        <v>8.9999999999999998E-4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-85.964500000000001</v>
      </c>
      <c r="I78">
        <v>13.398</v>
      </c>
      <c r="J78">
        <v>90</v>
      </c>
      <c r="K78">
        <v>-6.42</v>
      </c>
      <c r="L78" t="s">
        <v>58</v>
      </c>
      <c r="M78" t="s">
        <v>146</v>
      </c>
      <c r="N78" t="s">
        <v>58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141.77000000000001</v>
      </c>
      <c r="I79">
        <v>14.1326</v>
      </c>
      <c r="J79">
        <v>90</v>
      </c>
      <c r="K79">
        <v>10.029999999999999</v>
      </c>
      <c r="L79" t="s">
        <v>58</v>
      </c>
      <c r="M79" t="s">
        <v>146</v>
      </c>
      <c r="N79" t="s">
        <v>58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126.92</v>
      </c>
      <c r="I80">
        <v>14.1577</v>
      </c>
      <c r="J80">
        <v>90</v>
      </c>
      <c r="K80">
        <v>8.9600000000000009</v>
      </c>
      <c r="L80" t="s">
        <v>58</v>
      </c>
      <c r="M80" t="s">
        <v>146</v>
      </c>
      <c r="N80" t="s">
        <v>58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8.9850999999999992</v>
      </c>
      <c r="I81">
        <v>13.8795</v>
      </c>
      <c r="J81">
        <v>90</v>
      </c>
      <c r="K81">
        <v>0.65</v>
      </c>
      <c r="L81">
        <v>0.51900000000000002</v>
      </c>
      <c r="M81" t="s">
        <v>146</v>
      </c>
      <c r="N81">
        <v>0.99970000000000003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-257.73</v>
      </c>
      <c r="I82">
        <v>14.1798</v>
      </c>
      <c r="J82">
        <v>90</v>
      </c>
      <c r="K82">
        <v>-18.18</v>
      </c>
      <c r="L82" t="s">
        <v>58</v>
      </c>
      <c r="M82" t="s">
        <v>146</v>
      </c>
      <c r="N82" t="s">
        <v>58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-266.07</v>
      </c>
      <c r="I83">
        <v>13.9937</v>
      </c>
      <c r="J83">
        <v>90</v>
      </c>
      <c r="K83">
        <v>-19.010000000000002</v>
      </c>
      <c r="L83" t="s">
        <v>58</v>
      </c>
      <c r="M83" t="s">
        <v>146</v>
      </c>
      <c r="N83" t="s">
        <v>58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-38.333300000000001</v>
      </c>
      <c r="I84">
        <v>13.3391</v>
      </c>
      <c r="J84">
        <v>90</v>
      </c>
      <c r="K84">
        <v>-2.87</v>
      </c>
      <c r="L84">
        <v>5.1000000000000004E-3</v>
      </c>
      <c r="M84" t="s">
        <v>146</v>
      </c>
      <c r="N84">
        <v>0.32240000000000002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-53.179900000000004</v>
      </c>
      <c r="I85">
        <v>14.1021</v>
      </c>
      <c r="J85">
        <v>90</v>
      </c>
      <c r="K85">
        <v>-3.77</v>
      </c>
      <c r="L85">
        <v>2.9999999999999997E-4</v>
      </c>
      <c r="M85" t="s">
        <v>146</v>
      </c>
      <c r="N85">
        <v>5.9499999999999997E-2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-266.70999999999998</v>
      </c>
      <c r="I86">
        <v>13.842499999999999</v>
      </c>
      <c r="J86">
        <v>90</v>
      </c>
      <c r="K86">
        <v>-19.27</v>
      </c>
      <c r="L86" t="s">
        <v>58</v>
      </c>
      <c r="M86" t="s">
        <v>146</v>
      </c>
      <c r="N86" t="s">
        <v>58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-275.05</v>
      </c>
      <c r="I87">
        <v>13.0046</v>
      </c>
      <c r="J87">
        <v>90</v>
      </c>
      <c r="K87">
        <v>-21.15</v>
      </c>
      <c r="L87" t="s">
        <v>58</v>
      </c>
      <c r="M87" t="s">
        <v>146</v>
      </c>
      <c r="N87" t="s">
        <v>58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-47.318399999999997</v>
      </c>
      <c r="I88">
        <v>13.0573</v>
      </c>
      <c r="J88">
        <v>90</v>
      </c>
      <c r="K88">
        <v>-3.62</v>
      </c>
      <c r="L88">
        <v>5.0000000000000001E-4</v>
      </c>
      <c r="M88" t="s">
        <v>146</v>
      </c>
      <c r="N88">
        <v>8.2699999999999996E-2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-62.165100000000002</v>
      </c>
      <c r="I89">
        <v>13.4613</v>
      </c>
      <c r="J89">
        <v>90</v>
      </c>
      <c r="K89">
        <v>-4.62</v>
      </c>
      <c r="L89" t="s">
        <v>58</v>
      </c>
      <c r="M89" t="s">
        <v>146</v>
      </c>
      <c r="N89">
        <v>6.4000000000000003E-3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-8.3388000000000009</v>
      </c>
      <c r="I90">
        <v>13.7851</v>
      </c>
      <c r="J90">
        <v>90</v>
      </c>
      <c r="K90">
        <v>-0.6</v>
      </c>
      <c r="L90">
        <v>0.54679999999999995</v>
      </c>
      <c r="M90" t="s">
        <v>146</v>
      </c>
      <c r="N90">
        <v>0.99980000000000002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219.39</v>
      </c>
      <c r="I91">
        <v>13.550800000000001</v>
      </c>
      <c r="J91">
        <v>90</v>
      </c>
      <c r="K91">
        <v>16.190000000000001</v>
      </c>
      <c r="L91" t="s">
        <v>58</v>
      </c>
      <c r="M91" t="s">
        <v>146</v>
      </c>
      <c r="N91" t="s">
        <v>58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204.55</v>
      </c>
      <c r="I92">
        <v>14.0878</v>
      </c>
      <c r="J92">
        <v>90</v>
      </c>
      <c r="K92">
        <v>14.52</v>
      </c>
      <c r="L92" t="s">
        <v>58</v>
      </c>
      <c r="M92" t="s">
        <v>146</v>
      </c>
      <c r="N92" t="s">
        <v>58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227.73</v>
      </c>
      <c r="I93">
        <v>13.0235</v>
      </c>
      <c r="J93">
        <v>90</v>
      </c>
      <c r="K93">
        <v>17.489999999999998</v>
      </c>
      <c r="L93" t="s">
        <v>58</v>
      </c>
      <c r="M93" t="s">
        <v>146</v>
      </c>
      <c r="N93" t="s">
        <v>58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212.89</v>
      </c>
      <c r="I94">
        <v>13.2949</v>
      </c>
      <c r="J94">
        <v>90</v>
      </c>
      <c r="K94">
        <v>16.010000000000002</v>
      </c>
      <c r="L94" t="s">
        <v>58</v>
      </c>
      <c r="M94" t="s">
        <v>146</v>
      </c>
      <c r="N94" t="s">
        <v>58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-14.8466</v>
      </c>
      <c r="I95">
        <v>13.313599999999999</v>
      </c>
      <c r="J95">
        <v>90</v>
      </c>
      <c r="K95">
        <v>-1.1200000000000001</v>
      </c>
      <c r="L95">
        <v>0.26779999999999998</v>
      </c>
      <c r="M95" t="s">
        <v>146</v>
      </c>
      <c r="N95">
        <v>0.98919999999999997</v>
      </c>
    </row>
    <row r="97" spans="1:12">
      <c r="A97" t="s">
        <v>162</v>
      </c>
      <c r="B97" t="s">
        <v>214</v>
      </c>
      <c r="C97" t="s">
        <v>163</v>
      </c>
      <c r="D97" t="s">
        <v>164</v>
      </c>
      <c r="E97" t="s">
        <v>124</v>
      </c>
      <c r="F97" t="s">
        <v>39</v>
      </c>
      <c r="G97" t="s">
        <v>134</v>
      </c>
      <c r="H97" t="s">
        <v>441</v>
      </c>
      <c r="I97" t="s">
        <v>440</v>
      </c>
      <c r="J97" t="s">
        <v>442</v>
      </c>
      <c r="K97" t="s">
        <v>165</v>
      </c>
      <c r="L97" t="s">
        <v>166</v>
      </c>
    </row>
    <row r="98" spans="1:12">
      <c r="A98">
        <v>1</v>
      </c>
      <c r="B98">
        <v>1</v>
      </c>
      <c r="C98">
        <v>87513</v>
      </c>
      <c r="D98">
        <v>86590</v>
      </c>
      <c r="E98">
        <v>8</v>
      </c>
      <c r="F98">
        <v>1</v>
      </c>
      <c r="G98">
        <v>0</v>
      </c>
      <c r="H98">
        <v>35</v>
      </c>
      <c r="I98">
        <v>20.89</v>
      </c>
      <c r="J98">
        <v>355.94</v>
      </c>
      <c r="K98">
        <v>-98.735799999999998</v>
      </c>
      <c r="L98">
        <v>-3.06419</v>
      </c>
    </row>
    <row r="99" spans="1:12">
      <c r="A99">
        <v>2</v>
      </c>
      <c r="B99">
        <v>1</v>
      </c>
      <c r="C99">
        <v>87732</v>
      </c>
      <c r="D99">
        <v>86670</v>
      </c>
      <c r="E99">
        <v>2</v>
      </c>
      <c r="F99">
        <v>1</v>
      </c>
      <c r="G99">
        <v>1</v>
      </c>
      <c r="H99">
        <v>35</v>
      </c>
      <c r="I99">
        <v>23.51</v>
      </c>
      <c r="J99">
        <v>165.1</v>
      </c>
      <c r="K99">
        <v>-85.751800000000003</v>
      </c>
      <c r="L99">
        <v>-2.6612399999999998</v>
      </c>
    </row>
    <row r="100" spans="1:12">
      <c r="A100">
        <v>3</v>
      </c>
      <c r="B100">
        <v>2</v>
      </c>
      <c r="C100">
        <v>87446</v>
      </c>
      <c r="D100">
        <v>86361</v>
      </c>
      <c r="E100">
        <v>2</v>
      </c>
      <c r="F100">
        <v>1</v>
      </c>
      <c r="G100">
        <v>1</v>
      </c>
      <c r="H100">
        <v>35</v>
      </c>
      <c r="I100">
        <v>21.56</v>
      </c>
      <c r="J100">
        <v>163.66999999999999</v>
      </c>
      <c r="K100">
        <v>-69.376199999999997</v>
      </c>
      <c r="L100">
        <v>-2.1530399999999998</v>
      </c>
    </row>
    <row r="101" spans="1:12">
      <c r="A101">
        <v>4</v>
      </c>
      <c r="B101">
        <v>1</v>
      </c>
      <c r="C101">
        <v>87770</v>
      </c>
      <c r="D101">
        <v>86807</v>
      </c>
      <c r="E101">
        <v>8</v>
      </c>
      <c r="F101">
        <v>0</v>
      </c>
      <c r="G101">
        <v>1</v>
      </c>
      <c r="H101">
        <v>35</v>
      </c>
      <c r="I101">
        <v>20.69</v>
      </c>
      <c r="J101">
        <v>114.66</v>
      </c>
      <c r="K101">
        <v>-63.189599999999999</v>
      </c>
      <c r="L101">
        <v>-1.9610399999999999</v>
      </c>
    </row>
    <row r="102" spans="1:12">
      <c r="A102">
        <v>5</v>
      </c>
      <c r="B102">
        <v>1</v>
      </c>
      <c r="C102">
        <v>87295</v>
      </c>
      <c r="D102">
        <v>86170</v>
      </c>
      <c r="E102">
        <v>8</v>
      </c>
      <c r="F102">
        <v>0</v>
      </c>
      <c r="G102">
        <v>0</v>
      </c>
      <c r="H102">
        <v>35</v>
      </c>
      <c r="I102">
        <v>16.25</v>
      </c>
      <c r="J102">
        <v>267.67</v>
      </c>
      <c r="K102">
        <v>-58.826999999999998</v>
      </c>
      <c r="L102">
        <v>-1.82565</v>
      </c>
    </row>
    <row r="103" spans="1:12">
      <c r="A103">
        <v>6</v>
      </c>
      <c r="B103">
        <v>2</v>
      </c>
      <c r="C103">
        <v>87434</v>
      </c>
      <c r="D103">
        <v>86676</v>
      </c>
      <c r="E103">
        <v>2</v>
      </c>
      <c r="F103">
        <v>1</v>
      </c>
      <c r="G103">
        <v>0</v>
      </c>
      <c r="H103">
        <v>35</v>
      </c>
      <c r="I103">
        <v>20.64</v>
      </c>
      <c r="J103">
        <v>394.16</v>
      </c>
      <c r="K103">
        <v>-49.9</v>
      </c>
      <c r="L103">
        <v>-1.54861</v>
      </c>
    </row>
    <row r="104" spans="1:12">
      <c r="A104">
        <v>7</v>
      </c>
      <c r="B104">
        <v>1</v>
      </c>
      <c r="C104">
        <v>87728</v>
      </c>
      <c r="D104">
        <v>86668</v>
      </c>
      <c r="E104">
        <v>2</v>
      </c>
      <c r="F104">
        <v>1</v>
      </c>
      <c r="G104">
        <v>0</v>
      </c>
      <c r="H104">
        <v>35</v>
      </c>
      <c r="I104">
        <v>23.95</v>
      </c>
      <c r="J104">
        <v>424.58</v>
      </c>
      <c r="K104">
        <v>-49.626600000000003</v>
      </c>
      <c r="L104">
        <v>-1.5401199999999999</v>
      </c>
    </row>
    <row r="105" spans="1:12">
      <c r="A105">
        <v>8</v>
      </c>
      <c r="B105">
        <v>2</v>
      </c>
      <c r="C105">
        <v>87733</v>
      </c>
      <c r="D105">
        <v>86670</v>
      </c>
      <c r="E105">
        <v>2</v>
      </c>
      <c r="F105">
        <v>1</v>
      </c>
      <c r="G105">
        <v>0</v>
      </c>
      <c r="H105">
        <v>35</v>
      </c>
      <c r="I105">
        <v>19.760000000000002</v>
      </c>
      <c r="J105">
        <v>390.91</v>
      </c>
      <c r="K105">
        <v>-45.180799999999998</v>
      </c>
      <c r="L105">
        <v>-1.40215</v>
      </c>
    </row>
    <row r="106" spans="1:12">
      <c r="A106">
        <v>9</v>
      </c>
      <c r="B106">
        <v>1</v>
      </c>
      <c r="C106">
        <v>87729</v>
      </c>
      <c r="D106">
        <v>86668</v>
      </c>
      <c r="E106">
        <v>2</v>
      </c>
      <c r="F106">
        <v>0</v>
      </c>
      <c r="G106">
        <v>1</v>
      </c>
      <c r="H106">
        <v>35</v>
      </c>
      <c r="I106">
        <v>23.32</v>
      </c>
      <c r="J106">
        <v>174.2</v>
      </c>
      <c r="K106">
        <v>-36.588000000000001</v>
      </c>
      <c r="L106">
        <v>-1.13548</v>
      </c>
    </row>
    <row r="107" spans="1:12">
      <c r="A107">
        <v>10</v>
      </c>
      <c r="B107">
        <v>2</v>
      </c>
      <c r="C107">
        <v>87755</v>
      </c>
      <c r="D107">
        <v>86787</v>
      </c>
      <c r="E107">
        <v>8</v>
      </c>
      <c r="F107">
        <v>1</v>
      </c>
      <c r="G107">
        <v>1</v>
      </c>
      <c r="H107">
        <v>35</v>
      </c>
      <c r="I107">
        <v>20.04</v>
      </c>
      <c r="J107">
        <v>198.25</v>
      </c>
      <c r="K107">
        <v>-35.799100000000003</v>
      </c>
      <c r="L107">
        <v>-1.111</v>
      </c>
    </row>
    <row r="108" spans="1:12">
      <c r="A108">
        <v>11</v>
      </c>
      <c r="B108">
        <v>1</v>
      </c>
      <c r="C108">
        <v>87756</v>
      </c>
      <c r="D108">
        <v>86787</v>
      </c>
      <c r="E108">
        <v>8</v>
      </c>
      <c r="F108">
        <v>1</v>
      </c>
      <c r="G108">
        <v>0</v>
      </c>
      <c r="H108">
        <v>35</v>
      </c>
      <c r="I108">
        <v>17.059999999999999</v>
      </c>
      <c r="J108">
        <v>385.84</v>
      </c>
      <c r="K108">
        <v>-33.998699999999999</v>
      </c>
      <c r="L108">
        <v>-1.0551299999999999</v>
      </c>
    </row>
    <row r="109" spans="1:12">
      <c r="A109">
        <v>12</v>
      </c>
      <c r="B109">
        <v>2</v>
      </c>
      <c r="C109">
        <v>87040</v>
      </c>
      <c r="D109">
        <v>86587</v>
      </c>
      <c r="E109">
        <v>8</v>
      </c>
      <c r="F109">
        <v>0</v>
      </c>
      <c r="G109">
        <v>1</v>
      </c>
      <c r="H109">
        <v>35</v>
      </c>
      <c r="I109">
        <v>20.100000000000001</v>
      </c>
      <c r="J109">
        <v>139.62</v>
      </c>
      <c r="K109">
        <v>-32.901600000000002</v>
      </c>
      <c r="L109">
        <v>-1.02108</v>
      </c>
    </row>
    <row r="110" spans="1:12">
      <c r="A110">
        <v>13</v>
      </c>
      <c r="B110">
        <v>1</v>
      </c>
      <c r="C110">
        <v>87024</v>
      </c>
      <c r="D110">
        <v>86786</v>
      </c>
      <c r="E110">
        <v>8</v>
      </c>
      <c r="F110">
        <v>1</v>
      </c>
      <c r="G110">
        <v>0</v>
      </c>
      <c r="H110">
        <v>35</v>
      </c>
      <c r="I110">
        <v>16.97</v>
      </c>
      <c r="J110">
        <v>388.7</v>
      </c>
      <c r="K110">
        <v>-30.273499999999999</v>
      </c>
      <c r="L110">
        <v>-0.93952000000000002</v>
      </c>
    </row>
    <row r="111" spans="1:12">
      <c r="A111">
        <v>14</v>
      </c>
      <c r="B111">
        <v>2</v>
      </c>
      <c r="C111">
        <v>87714</v>
      </c>
      <c r="D111">
        <v>86663</v>
      </c>
      <c r="E111">
        <v>2</v>
      </c>
      <c r="F111">
        <v>0</v>
      </c>
      <c r="G111">
        <v>0</v>
      </c>
      <c r="H111">
        <v>35</v>
      </c>
      <c r="I111">
        <v>22.92</v>
      </c>
      <c r="J111">
        <v>361.27</v>
      </c>
      <c r="K111">
        <v>-28.699200000000001</v>
      </c>
      <c r="L111">
        <v>-0.89066000000000001</v>
      </c>
    </row>
    <row r="112" spans="1:12">
      <c r="A112">
        <v>15</v>
      </c>
      <c r="B112">
        <v>2</v>
      </c>
      <c r="C112">
        <v>87510</v>
      </c>
      <c r="D112">
        <v>86590</v>
      </c>
      <c r="E112">
        <v>8</v>
      </c>
      <c r="F112">
        <v>1</v>
      </c>
      <c r="G112">
        <v>0</v>
      </c>
      <c r="H112">
        <v>35</v>
      </c>
      <c r="I112">
        <v>21.28</v>
      </c>
      <c r="J112">
        <v>430.3</v>
      </c>
      <c r="K112">
        <v>-27.927800000000001</v>
      </c>
      <c r="L112">
        <v>-0.86672000000000005</v>
      </c>
    </row>
    <row r="113" spans="1:12">
      <c r="A113">
        <v>16</v>
      </c>
      <c r="B113">
        <v>1</v>
      </c>
      <c r="C113">
        <v>87454</v>
      </c>
      <c r="D113">
        <v>86664</v>
      </c>
      <c r="E113">
        <v>2</v>
      </c>
      <c r="F113">
        <v>0</v>
      </c>
      <c r="G113">
        <v>0</v>
      </c>
      <c r="H113">
        <v>35</v>
      </c>
      <c r="I113">
        <v>19.52</v>
      </c>
      <c r="J113">
        <v>331.24</v>
      </c>
      <c r="K113">
        <v>-27.808499999999999</v>
      </c>
      <c r="L113">
        <v>-0.86302000000000001</v>
      </c>
    </row>
    <row r="114" spans="1:12">
      <c r="A114">
        <v>17</v>
      </c>
      <c r="B114">
        <v>2</v>
      </c>
      <c r="C114">
        <v>87762</v>
      </c>
      <c r="D114">
        <v>86796</v>
      </c>
      <c r="E114">
        <v>8</v>
      </c>
      <c r="F114">
        <v>1</v>
      </c>
      <c r="G114">
        <v>0</v>
      </c>
      <c r="H114">
        <v>35</v>
      </c>
      <c r="I114">
        <v>20.02</v>
      </c>
      <c r="J114">
        <v>419.64</v>
      </c>
      <c r="K114">
        <v>-27.157599999999999</v>
      </c>
      <c r="L114">
        <v>-0.84282000000000001</v>
      </c>
    </row>
    <row r="115" spans="1:12">
      <c r="A115">
        <v>18</v>
      </c>
      <c r="B115">
        <v>1</v>
      </c>
      <c r="C115">
        <v>87712</v>
      </c>
      <c r="D115">
        <v>86663</v>
      </c>
      <c r="E115">
        <v>2</v>
      </c>
      <c r="F115">
        <v>1</v>
      </c>
      <c r="G115">
        <v>1</v>
      </c>
      <c r="H115">
        <v>35</v>
      </c>
      <c r="I115">
        <v>20.69</v>
      </c>
      <c r="J115">
        <v>198.77</v>
      </c>
      <c r="K115">
        <v>-26.398</v>
      </c>
      <c r="L115">
        <v>-0.81923999999999997</v>
      </c>
    </row>
    <row r="116" spans="1:12">
      <c r="A116">
        <v>19</v>
      </c>
      <c r="B116">
        <v>2</v>
      </c>
      <c r="C116">
        <v>87711</v>
      </c>
      <c r="D116">
        <v>86663</v>
      </c>
      <c r="E116">
        <v>2</v>
      </c>
      <c r="F116">
        <v>1</v>
      </c>
      <c r="G116">
        <v>0</v>
      </c>
      <c r="H116">
        <v>35</v>
      </c>
      <c r="I116">
        <v>19.71</v>
      </c>
      <c r="J116">
        <v>409.76</v>
      </c>
      <c r="K116">
        <v>-25.875399999999999</v>
      </c>
      <c r="L116">
        <v>-0.80301999999999996</v>
      </c>
    </row>
    <row r="117" spans="1:12">
      <c r="A117">
        <v>20</v>
      </c>
      <c r="B117">
        <v>2</v>
      </c>
      <c r="C117">
        <v>87720</v>
      </c>
      <c r="D117">
        <v>86662</v>
      </c>
      <c r="E117">
        <v>2</v>
      </c>
      <c r="F117">
        <v>1</v>
      </c>
      <c r="G117">
        <v>1</v>
      </c>
      <c r="H117">
        <v>35</v>
      </c>
      <c r="I117">
        <v>20.27</v>
      </c>
      <c r="J117">
        <v>196.17</v>
      </c>
      <c r="K117">
        <v>-25.127199999999998</v>
      </c>
      <c r="L117">
        <v>-0.77980000000000005</v>
      </c>
    </row>
    <row r="118" spans="1:12">
      <c r="A118">
        <v>21</v>
      </c>
      <c r="B118">
        <v>2</v>
      </c>
      <c r="C118">
        <v>87520</v>
      </c>
      <c r="D118">
        <v>86808</v>
      </c>
      <c r="E118">
        <v>8</v>
      </c>
      <c r="F118">
        <v>1</v>
      </c>
      <c r="G118">
        <v>1</v>
      </c>
      <c r="H118">
        <v>35</v>
      </c>
      <c r="I118">
        <v>19.59</v>
      </c>
      <c r="J118">
        <v>205.27</v>
      </c>
      <c r="K118">
        <v>-24.680599999999998</v>
      </c>
      <c r="L118">
        <v>-0.76593999999999995</v>
      </c>
    </row>
    <row r="119" spans="1:12">
      <c r="A119">
        <v>22</v>
      </c>
      <c r="B119">
        <v>1</v>
      </c>
      <c r="C119">
        <v>87483</v>
      </c>
      <c r="D119">
        <v>86859</v>
      </c>
      <c r="E119">
        <v>8</v>
      </c>
      <c r="F119">
        <v>0</v>
      </c>
      <c r="G119">
        <v>0</v>
      </c>
      <c r="H119">
        <v>35</v>
      </c>
      <c r="I119">
        <v>16.79</v>
      </c>
      <c r="J119">
        <v>307.06</v>
      </c>
      <c r="K119">
        <v>-24.3552</v>
      </c>
      <c r="L119">
        <v>-0.75583999999999996</v>
      </c>
    </row>
    <row r="120" spans="1:12">
      <c r="A120">
        <v>23</v>
      </c>
      <c r="B120">
        <v>2</v>
      </c>
      <c r="C120">
        <v>87529</v>
      </c>
      <c r="D120">
        <v>86169</v>
      </c>
      <c r="E120">
        <v>8</v>
      </c>
      <c r="F120">
        <v>1</v>
      </c>
      <c r="G120">
        <v>0</v>
      </c>
      <c r="H120">
        <v>35</v>
      </c>
      <c r="I120">
        <v>20.97</v>
      </c>
      <c r="J120">
        <v>431.08</v>
      </c>
      <c r="K120">
        <v>-24.324400000000001</v>
      </c>
      <c r="L120">
        <v>-0.75488999999999995</v>
      </c>
    </row>
    <row r="121" spans="1:12">
      <c r="A121">
        <v>24</v>
      </c>
      <c r="B121">
        <v>1</v>
      </c>
      <c r="C121">
        <v>87731</v>
      </c>
      <c r="D121">
        <v>86668</v>
      </c>
      <c r="E121">
        <v>2</v>
      </c>
      <c r="F121">
        <v>0</v>
      </c>
      <c r="G121">
        <v>0</v>
      </c>
      <c r="H121">
        <v>35</v>
      </c>
      <c r="I121">
        <v>21.93</v>
      </c>
      <c r="J121">
        <v>357.63</v>
      </c>
      <c r="K121">
        <v>-23.322500000000002</v>
      </c>
      <c r="L121">
        <v>-0.7238</v>
      </c>
    </row>
    <row r="122" spans="1:12">
      <c r="A122">
        <v>25</v>
      </c>
      <c r="B122">
        <v>1</v>
      </c>
      <c r="C122">
        <v>87012</v>
      </c>
      <c r="D122">
        <v>86183</v>
      </c>
      <c r="E122">
        <v>2</v>
      </c>
      <c r="F122">
        <v>1</v>
      </c>
      <c r="G122">
        <v>1</v>
      </c>
      <c r="H122">
        <v>35</v>
      </c>
      <c r="I122">
        <v>22.92</v>
      </c>
      <c r="J122">
        <v>222.69</v>
      </c>
      <c r="K122">
        <v>-22.8338</v>
      </c>
      <c r="L122">
        <v>-0.70862999999999998</v>
      </c>
    </row>
    <row r="123" spans="1:12">
      <c r="A123">
        <v>26</v>
      </c>
      <c r="B123">
        <v>1</v>
      </c>
      <c r="C123">
        <v>87522</v>
      </c>
      <c r="D123">
        <v>86808</v>
      </c>
      <c r="E123">
        <v>8</v>
      </c>
      <c r="F123">
        <v>0</v>
      </c>
      <c r="G123">
        <v>1</v>
      </c>
      <c r="H123">
        <v>35</v>
      </c>
      <c r="I123">
        <v>22.44</v>
      </c>
      <c r="J123">
        <v>172.38</v>
      </c>
      <c r="K123">
        <v>-21.408100000000001</v>
      </c>
      <c r="L123">
        <v>-0.66437999999999997</v>
      </c>
    </row>
    <row r="124" spans="1:12">
      <c r="A124">
        <v>27</v>
      </c>
      <c r="B124">
        <v>1</v>
      </c>
      <c r="C124">
        <v>87271</v>
      </c>
      <c r="D124">
        <v>86821</v>
      </c>
      <c r="E124">
        <v>2</v>
      </c>
      <c r="F124">
        <v>0</v>
      </c>
      <c r="G124">
        <v>1</v>
      </c>
      <c r="H124">
        <v>35</v>
      </c>
      <c r="I124">
        <v>23.56</v>
      </c>
      <c r="J124">
        <v>194.09</v>
      </c>
      <c r="K124">
        <v>-18.8383</v>
      </c>
      <c r="L124">
        <v>-0.58462999999999998</v>
      </c>
    </row>
    <row r="125" spans="1:12">
      <c r="A125">
        <v>28</v>
      </c>
      <c r="B125">
        <v>2</v>
      </c>
      <c r="C125">
        <v>87769</v>
      </c>
      <c r="D125">
        <v>86807</v>
      </c>
      <c r="E125">
        <v>8</v>
      </c>
      <c r="F125">
        <v>1</v>
      </c>
      <c r="G125">
        <v>1</v>
      </c>
      <c r="H125">
        <v>35</v>
      </c>
      <c r="I125">
        <v>21.72</v>
      </c>
      <c r="J125">
        <v>230.75</v>
      </c>
      <c r="K125">
        <v>-18.645600000000002</v>
      </c>
      <c r="L125">
        <v>-0.57865</v>
      </c>
    </row>
    <row r="126" spans="1:12">
      <c r="A126">
        <v>29</v>
      </c>
      <c r="B126">
        <v>1</v>
      </c>
      <c r="C126">
        <v>87297</v>
      </c>
      <c r="D126">
        <v>86170</v>
      </c>
      <c r="E126">
        <v>8</v>
      </c>
      <c r="F126">
        <v>1</v>
      </c>
      <c r="G126">
        <v>0</v>
      </c>
      <c r="H126">
        <v>35</v>
      </c>
      <c r="I126">
        <v>21.61</v>
      </c>
      <c r="J126">
        <v>442.78</v>
      </c>
      <c r="K126">
        <v>-18.498899999999999</v>
      </c>
      <c r="L126">
        <v>-0.57410000000000005</v>
      </c>
    </row>
    <row r="127" spans="1:12">
      <c r="A127">
        <v>30</v>
      </c>
      <c r="B127">
        <v>2</v>
      </c>
      <c r="C127">
        <v>87758</v>
      </c>
      <c r="D127">
        <v>86795</v>
      </c>
      <c r="E127">
        <v>8</v>
      </c>
      <c r="F127">
        <v>0</v>
      </c>
      <c r="G127">
        <v>0</v>
      </c>
      <c r="H127">
        <v>35</v>
      </c>
      <c r="I127">
        <v>19.940000000000001</v>
      </c>
      <c r="J127">
        <v>343.2</v>
      </c>
      <c r="K127">
        <v>-16.858899999999998</v>
      </c>
      <c r="L127">
        <v>-0.5232</v>
      </c>
    </row>
    <row r="128" spans="1:12">
      <c r="A128">
        <v>31</v>
      </c>
      <c r="B128">
        <v>1</v>
      </c>
      <c r="C128">
        <v>87433</v>
      </c>
      <c r="D128">
        <v>86676</v>
      </c>
      <c r="E128">
        <v>2</v>
      </c>
      <c r="F128">
        <v>0</v>
      </c>
      <c r="G128">
        <v>1</v>
      </c>
      <c r="H128">
        <v>35</v>
      </c>
      <c r="I128">
        <v>23.12</v>
      </c>
      <c r="J128">
        <v>192.79</v>
      </c>
      <c r="K128">
        <v>-16.176500000000001</v>
      </c>
      <c r="L128">
        <v>-0.50202999999999998</v>
      </c>
    </row>
    <row r="129" spans="1:12">
      <c r="A129">
        <v>32</v>
      </c>
      <c r="B129">
        <v>2</v>
      </c>
      <c r="C129">
        <v>87272</v>
      </c>
      <c r="D129">
        <v>86821</v>
      </c>
      <c r="E129">
        <v>2</v>
      </c>
      <c r="F129">
        <v>0</v>
      </c>
      <c r="G129">
        <v>0</v>
      </c>
      <c r="H129">
        <v>35</v>
      </c>
      <c r="I129">
        <v>19.690000000000001</v>
      </c>
      <c r="J129">
        <v>344.5</v>
      </c>
      <c r="K129">
        <v>-16.051200000000001</v>
      </c>
      <c r="L129">
        <v>-0.49814000000000003</v>
      </c>
    </row>
    <row r="130" spans="1:12">
      <c r="A130">
        <v>33</v>
      </c>
      <c r="B130">
        <v>1</v>
      </c>
      <c r="C130">
        <v>87265</v>
      </c>
      <c r="D130">
        <v>86702</v>
      </c>
      <c r="E130">
        <v>2</v>
      </c>
      <c r="F130">
        <v>1</v>
      </c>
      <c r="G130">
        <v>0</v>
      </c>
      <c r="H130">
        <v>35</v>
      </c>
      <c r="I130">
        <v>19.77</v>
      </c>
      <c r="J130">
        <v>420.29</v>
      </c>
      <c r="K130">
        <v>-15.8919</v>
      </c>
      <c r="L130">
        <v>-0.49319000000000002</v>
      </c>
    </row>
    <row r="131" spans="1:12">
      <c r="A131">
        <v>34</v>
      </c>
      <c r="B131">
        <v>2</v>
      </c>
      <c r="C131">
        <v>87703</v>
      </c>
      <c r="D131">
        <v>86669</v>
      </c>
      <c r="E131">
        <v>2</v>
      </c>
      <c r="F131">
        <v>0</v>
      </c>
      <c r="G131">
        <v>1</v>
      </c>
      <c r="H131">
        <v>35</v>
      </c>
      <c r="I131">
        <v>20.47</v>
      </c>
      <c r="J131">
        <v>169.91</v>
      </c>
      <c r="K131">
        <v>-14.875500000000001</v>
      </c>
      <c r="L131">
        <v>-0.46165</v>
      </c>
    </row>
    <row r="132" spans="1:12">
      <c r="A132">
        <v>35</v>
      </c>
      <c r="B132">
        <v>2</v>
      </c>
      <c r="C132">
        <v>87704</v>
      </c>
      <c r="D132">
        <v>86669</v>
      </c>
      <c r="E132">
        <v>2</v>
      </c>
      <c r="F132">
        <v>0</v>
      </c>
      <c r="G132">
        <v>0</v>
      </c>
      <c r="H132">
        <v>35</v>
      </c>
      <c r="I132">
        <v>20.059999999999999</v>
      </c>
      <c r="J132">
        <v>349.96</v>
      </c>
      <c r="K132">
        <v>-13.9611</v>
      </c>
      <c r="L132">
        <v>-0.43326999999999999</v>
      </c>
    </row>
    <row r="133" spans="1:12">
      <c r="A133">
        <v>36</v>
      </c>
      <c r="B133">
        <v>2</v>
      </c>
      <c r="C133">
        <v>87701</v>
      </c>
      <c r="D133">
        <v>86669</v>
      </c>
      <c r="E133">
        <v>2</v>
      </c>
      <c r="F133">
        <v>1</v>
      </c>
      <c r="G133">
        <v>1</v>
      </c>
      <c r="H133">
        <v>35</v>
      </c>
      <c r="I133">
        <v>22.14</v>
      </c>
      <c r="J133">
        <v>225.03</v>
      </c>
      <c r="K133">
        <v>-13.344200000000001</v>
      </c>
      <c r="L133">
        <v>-0.41413</v>
      </c>
    </row>
    <row r="134" spans="1:12">
      <c r="A134">
        <v>37</v>
      </c>
      <c r="B134">
        <v>2</v>
      </c>
      <c r="C134">
        <v>87530</v>
      </c>
      <c r="D134">
        <v>86169</v>
      </c>
      <c r="E134">
        <v>8</v>
      </c>
      <c r="F134">
        <v>1</v>
      </c>
      <c r="G134">
        <v>1</v>
      </c>
      <c r="H134">
        <v>35</v>
      </c>
      <c r="I134">
        <v>21.6</v>
      </c>
      <c r="J134">
        <v>236.21</v>
      </c>
      <c r="K134">
        <v>-12.092700000000001</v>
      </c>
      <c r="L134">
        <v>-0.37529000000000001</v>
      </c>
    </row>
    <row r="135" spans="1:12">
      <c r="A135">
        <v>38</v>
      </c>
      <c r="B135">
        <v>1</v>
      </c>
      <c r="C135">
        <v>87713</v>
      </c>
      <c r="D135">
        <v>86663</v>
      </c>
      <c r="E135">
        <v>2</v>
      </c>
      <c r="F135">
        <v>0</v>
      </c>
      <c r="G135">
        <v>1</v>
      </c>
      <c r="H135">
        <v>35</v>
      </c>
      <c r="I135">
        <v>23.31</v>
      </c>
      <c r="J135">
        <v>199.03</v>
      </c>
      <c r="K135">
        <v>-11.667</v>
      </c>
      <c r="L135">
        <v>-0.36208000000000001</v>
      </c>
    </row>
    <row r="136" spans="1:12">
      <c r="A136">
        <v>39</v>
      </c>
      <c r="B136">
        <v>1</v>
      </c>
      <c r="C136">
        <v>87353</v>
      </c>
      <c r="D136">
        <v>86820</v>
      </c>
      <c r="E136">
        <v>2</v>
      </c>
      <c r="F136">
        <v>0</v>
      </c>
      <c r="G136">
        <v>1</v>
      </c>
      <c r="H136">
        <v>35</v>
      </c>
      <c r="I136">
        <v>20.350000000000001</v>
      </c>
      <c r="J136">
        <v>172.9</v>
      </c>
      <c r="K136">
        <v>-10.838100000000001</v>
      </c>
      <c r="L136">
        <v>-0.33634999999999998</v>
      </c>
    </row>
    <row r="137" spans="1:12">
      <c r="A137">
        <v>40</v>
      </c>
      <c r="B137">
        <v>2</v>
      </c>
      <c r="C137">
        <v>87308</v>
      </c>
      <c r="D137">
        <v>86591</v>
      </c>
      <c r="E137">
        <v>8</v>
      </c>
      <c r="F137">
        <v>0</v>
      </c>
      <c r="G137">
        <v>1</v>
      </c>
      <c r="H137">
        <v>35</v>
      </c>
      <c r="I137">
        <v>25.25</v>
      </c>
      <c r="J137">
        <v>208.91</v>
      </c>
      <c r="K137">
        <v>-10.4253</v>
      </c>
      <c r="L137">
        <v>-0.32353999999999999</v>
      </c>
    </row>
    <row r="138" spans="1:12">
      <c r="A138">
        <v>41</v>
      </c>
      <c r="B138">
        <v>2</v>
      </c>
      <c r="C138">
        <v>87016</v>
      </c>
      <c r="D138">
        <v>86183</v>
      </c>
      <c r="E138">
        <v>2</v>
      </c>
      <c r="F138">
        <v>0</v>
      </c>
      <c r="G138">
        <v>1</v>
      </c>
      <c r="H138">
        <v>35</v>
      </c>
      <c r="I138">
        <v>22.57</v>
      </c>
      <c r="J138">
        <v>194.61</v>
      </c>
      <c r="K138">
        <v>-9.3472000000000008</v>
      </c>
      <c r="L138">
        <v>-0.29008</v>
      </c>
    </row>
    <row r="139" spans="1:12">
      <c r="A139">
        <v>42</v>
      </c>
      <c r="B139">
        <v>1</v>
      </c>
      <c r="C139">
        <v>87002</v>
      </c>
      <c r="D139">
        <v>86992</v>
      </c>
      <c r="E139">
        <v>2</v>
      </c>
      <c r="F139">
        <v>1</v>
      </c>
      <c r="G139">
        <v>0</v>
      </c>
      <c r="H139">
        <v>35</v>
      </c>
      <c r="I139">
        <v>21.17</v>
      </c>
      <c r="J139">
        <v>440.18</v>
      </c>
      <c r="K139">
        <v>-8.7527000000000008</v>
      </c>
      <c r="L139">
        <v>-0.27162999999999998</v>
      </c>
    </row>
    <row r="140" spans="1:12">
      <c r="A140">
        <v>43</v>
      </c>
      <c r="B140">
        <v>2</v>
      </c>
      <c r="C140">
        <v>87757</v>
      </c>
      <c r="D140">
        <v>86795</v>
      </c>
      <c r="E140">
        <v>8</v>
      </c>
      <c r="F140">
        <v>0</v>
      </c>
      <c r="G140">
        <v>1</v>
      </c>
      <c r="H140">
        <v>35</v>
      </c>
      <c r="I140">
        <v>23.82</v>
      </c>
      <c r="J140">
        <v>198.38</v>
      </c>
      <c r="K140">
        <v>-7.9767000000000001</v>
      </c>
      <c r="L140">
        <v>-0.24754999999999999</v>
      </c>
    </row>
    <row r="141" spans="1:12">
      <c r="A141">
        <v>44</v>
      </c>
      <c r="B141">
        <v>2</v>
      </c>
      <c r="C141">
        <v>87291</v>
      </c>
      <c r="D141">
        <v>86794</v>
      </c>
      <c r="E141">
        <v>8</v>
      </c>
      <c r="F141">
        <v>0</v>
      </c>
      <c r="G141">
        <v>1</v>
      </c>
      <c r="H141">
        <v>35</v>
      </c>
      <c r="I141">
        <v>20.149999999999999</v>
      </c>
      <c r="J141">
        <v>165.1</v>
      </c>
      <c r="K141">
        <v>-7.8314000000000004</v>
      </c>
      <c r="L141">
        <v>-0.24304000000000001</v>
      </c>
    </row>
    <row r="142" spans="1:12">
      <c r="A142">
        <v>45</v>
      </c>
      <c r="B142">
        <v>2</v>
      </c>
      <c r="C142">
        <v>87498</v>
      </c>
      <c r="D142">
        <v>86159</v>
      </c>
      <c r="E142">
        <v>8</v>
      </c>
      <c r="F142">
        <v>0</v>
      </c>
      <c r="G142">
        <v>0</v>
      </c>
      <c r="H142">
        <v>35</v>
      </c>
      <c r="I142">
        <v>20.04</v>
      </c>
      <c r="J142">
        <v>355.55</v>
      </c>
      <c r="K142">
        <v>-5.4196999999999997</v>
      </c>
      <c r="L142">
        <v>-0.16819999999999999</v>
      </c>
    </row>
    <row r="143" spans="1:12">
      <c r="A143">
        <v>46</v>
      </c>
      <c r="B143">
        <v>2</v>
      </c>
      <c r="C143">
        <v>87531</v>
      </c>
      <c r="D143">
        <v>86169</v>
      </c>
      <c r="E143">
        <v>8</v>
      </c>
      <c r="F143">
        <v>0</v>
      </c>
      <c r="G143">
        <v>0</v>
      </c>
      <c r="H143">
        <v>35</v>
      </c>
      <c r="I143">
        <v>21.29</v>
      </c>
      <c r="J143">
        <v>367.9</v>
      </c>
      <c r="K143">
        <v>-4.4543999999999997</v>
      </c>
      <c r="L143">
        <v>-0.13824</v>
      </c>
    </row>
    <row r="144" spans="1:12">
      <c r="A144">
        <v>47</v>
      </c>
      <c r="B144">
        <v>2</v>
      </c>
      <c r="C144">
        <v>87737</v>
      </c>
      <c r="D144">
        <v>86670</v>
      </c>
      <c r="E144">
        <v>2</v>
      </c>
      <c r="F144">
        <v>0</v>
      </c>
      <c r="G144">
        <v>1</v>
      </c>
      <c r="H144">
        <v>35</v>
      </c>
      <c r="I144">
        <v>24.44</v>
      </c>
      <c r="J144">
        <v>217.23</v>
      </c>
      <c r="K144">
        <v>-3.7130999999999998</v>
      </c>
      <c r="L144">
        <v>-0.11523</v>
      </c>
    </row>
    <row r="145" spans="1:12">
      <c r="A145">
        <v>48</v>
      </c>
      <c r="B145">
        <v>1</v>
      </c>
      <c r="C145">
        <v>87509</v>
      </c>
      <c r="D145">
        <v>86590</v>
      </c>
      <c r="E145">
        <v>8</v>
      </c>
      <c r="F145">
        <v>1</v>
      </c>
      <c r="G145">
        <v>1</v>
      </c>
      <c r="H145">
        <v>35</v>
      </c>
      <c r="I145">
        <v>20.88</v>
      </c>
      <c r="J145">
        <v>238.29</v>
      </c>
      <c r="K145">
        <v>-3.4550999999999998</v>
      </c>
      <c r="L145">
        <v>-0.10723000000000001</v>
      </c>
    </row>
    <row r="146" spans="1:12">
      <c r="A146">
        <v>49</v>
      </c>
      <c r="B146">
        <v>1</v>
      </c>
      <c r="C146">
        <v>87292</v>
      </c>
      <c r="D146">
        <v>86794</v>
      </c>
      <c r="E146">
        <v>8</v>
      </c>
      <c r="F146">
        <v>1</v>
      </c>
      <c r="G146">
        <v>1</v>
      </c>
      <c r="H146">
        <v>35</v>
      </c>
      <c r="I146">
        <v>25.38</v>
      </c>
      <c r="J146">
        <v>282.49</v>
      </c>
      <c r="K146">
        <v>-0.2399</v>
      </c>
      <c r="L146">
        <v>-7.4400000000000004E-3</v>
      </c>
    </row>
    <row r="147" spans="1:12">
      <c r="A147">
        <v>50</v>
      </c>
      <c r="B147">
        <v>1</v>
      </c>
      <c r="C147">
        <v>87499</v>
      </c>
      <c r="D147">
        <v>86159</v>
      </c>
      <c r="E147">
        <v>8</v>
      </c>
      <c r="F147">
        <v>1</v>
      </c>
      <c r="G147">
        <v>1</v>
      </c>
      <c r="H147">
        <v>35</v>
      </c>
      <c r="I147">
        <v>19.79</v>
      </c>
      <c r="J147">
        <v>231.92</v>
      </c>
      <c r="K147">
        <v>0.1023</v>
      </c>
      <c r="L147">
        <v>3.1800000000000001E-3</v>
      </c>
    </row>
    <row r="148" spans="1:12">
      <c r="A148">
        <v>51</v>
      </c>
      <c r="B148">
        <v>1</v>
      </c>
      <c r="C148">
        <v>87473</v>
      </c>
      <c r="D148">
        <v>86362</v>
      </c>
      <c r="E148">
        <v>2</v>
      </c>
      <c r="F148">
        <v>1</v>
      </c>
      <c r="G148">
        <v>1</v>
      </c>
      <c r="H148">
        <v>35</v>
      </c>
      <c r="I148">
        <v>19.75</v>
      </c>
      <c r="J148">
        <v>219.44</v>
      </c>
      <c r="K148">
        <v>2.8332999999999999</v>
      </c>
      <c r="L148">
        <v>8.7929999999999994E-2</v>
      </c>
    </row>
    <row r="149" spans="1:12">
      <c r="A149">
        <v>52</v>
      </c>
      <c r="B149">
        <v>2</v>
      </c>
      <c r="C149">
        <v>87267</v>
      </c>
      <c r="D149">
        <v>86702</v>
      </c>
      <c r="E149">
        <v>2</v>
      </c>
      <c r="F149">
        <v>0</v>
      </c>
      <c r="G149">
        <v>0</v>
      </c>
      <c r="H149">
        <v>35</v>
      </c>
      <c r="I149">
        <v>21.88</v>
      </c>
      <c r="J149">
        <v>384.02</v>
      </c>
      <c r="K149">
        <v>3.5228000000000002</v>
      </c>
      <c r="L149">
        <v>0.10933</v>
      </c>
    </row>
    <row r="150" spans="1:12">
      <c r="A150">
        <v>53</v>
      </c>
      <c r="B150">
        <v>1</v>
      </c>
      <c r="C150">
        <v>87263</v>
      </c>
      <c r="D150">
        <v>86702</v>
      </c>
      <c r="E150">
        <v>2</v>
      </c>
      <c r="F150">
        <v>0</v>
      </c>
      <c r="G150">
        <v>0</v>
      </c>
      <c r="H150">
        <v>35</v>
      </c>
      <c r="I150">
        <v>18.920000000000002</v>
      </c>
      <c r="J150">
        <v>357.37</v>
      </c>
      <c r="K150">
        <v>3.7862</v>
      </c>
      <c r="L150">
        <v>0.11749999999999999</v>
      </c>
    </row>
    <row r="151" spans="1:12">
      <c r="A151">
        <v>54</v>
      </c>
      <c r="B151">
        <v>2</v>
      </c>
      <c r="C151">
        <v>87026</v>
      </c>
      <c r="D151">
        <v>86786</v>
      </c>
      <c r="E151">
        <v>8</v>
      </c>
      <c r="F151">
        <v>0</v>
      </c>
      <c r="G151">
        <v>0</v>
      </c>
      <c r="H151">
        <v>35</v>
      </c>
      <c r="I151">
        <v>18.73</v>
      </c>
      <c r="J151">
        <v>354.25</v>
      </c>
      <c r="K151">
        <v>5.1658999999999997</v>
      </c>
      <c r="L151">
        <v>0.16031999999999999</v>
      </c>
    </row>
    <row r="152" spans="1:12">
      <c r="A152">
        <v>55</v>
      </c>
      <c r="B152">
        <v>2</v>
      </c>
      <c r="C152">
        <v>87528</v>
      </c>
      <c r="D152">
        <v>86169</v>
      </c>
      <c r="E152">
        <v>8</v>
      </c>
      <c r="F152">
        <v>0</v>
      </c>
      <c r="G152">
        <v>1</v>
      </c>
      <c r="H152">
        <v>35</v>
      </c>
      <c r="I152">
        <v>18.52</v>
      </c>
      <c r="J152">
        <v>163.80000000000001</v>
      </c>
      <c r="K152">
        <v>5.7596999999999996</v>
      </c>
      <c r="L152">
        <v>0.17874999999999999</v>
      </c>
    </row>
    <row r="153" spans="1:12">
      <c r="A153">
        <v>56</v>
      </c>
      <c r="B153">
        <v>1</v>
      </c>
      <c r="C153">
        <v>87043</v>
      </c>
      <c r="D153">
        <v>86339</v>
      </c>
      <c r="E153">
        <v>8</v>
      </c>
      <c r="F153">
        <v>0</v>
      </c>
      <c r="G153">
        <v>0</v>
      </c>
      <c r="H153">
        <v>35</v>
      </c>
      <c r="I153">
        <v>18.07</v>
      </c>
      <c r="J153">
        <v>348.79</v>
      </c>
      <c r="K153">
        <v>5.7625000000000002</v>
      </c>
      <c r="L153">
        <v>0.17882999999999999</v>
      </c>
    </row>
    <row r="154" spans="1:12">
      <c r="A154">
        <v>57</v>
      </c>
      <c r="B154">
        <v>1</v>
      </c>
      <c r="C154">
        <v>87736</v>
      </c>
      <c r="D154">
        <v>86670</v>
      </c>
      <c r="E154">
        <v>2</v>
      </c>
      <c r="F154">
        <v>0</v>
      </c>
      <c r="G154">
        <v>0</v>
      </c>
      <c r="H154">
        <v>35</v>
      </c>
      <c r="I154">
        <v>22.34</v>
      </c>
      <c r="J154">
        <v>392.99</v>
      </c>
      <c r="K154">
        <v>8.3033000000000001</v>
      </c>
      <c r="L154">
        <v>0.25768999999999997</v>
      </c>
    </row>
    <row r="155" spans="1:12">
      <c r="A155">
        <v>58</v>
      </c>
      <c r="B155">
        <v>1</v>
      </c>
      <c r="C155">
        <v>87310</v>
      </c>
      <c r="D155">
        <v>86161</v>
      </c>
      <c r="E155">
        <v>8</v>
      </c>
      <c r="F155">
        <v>1</v>
      </c>
      <c r="G155">
        <v>1</v>
      </c>
      <c r="H155">
        <v>35</v>
      </c>
      <c r="I155">
        <v>20.77</v>
      </c>
      <c r="J155">
        <v>249.08</v>
      </c>
      <c r="K155">
        <v>8.3823000000000008</v>
      </c>
      <c r="L155">
        <v>0.26013999999999998</v>
      </c>
    </row>
    <row r="156" spans="1:12">
      <c r="A156">
        <v>59</v>
      </c>
      <c r="B156">
        <v>1</v>
      </c>
      <c r="C156">
        <v>87484</v>
      </c>
      <c r="D156">
        <v>86859</v>
      </c>
      <c r="E156">
        <v>8</v>
      </c>
      <c r="F156">
        <v>0</v>
      </c>
      <c r="G156">
        <v>1</v>
      </c>
      <c r="H156">
        <v>35</v>
      </c>
      <c r="I156">
        <v>18.28</v>
      </c>
      <c r="J156">
        <v>164.84</v>
      </c>
      <c r="K156">
        <v>8.9855999999999998</v>
      </c>
      <c r="L156">
        <v>0.27886</v>
      </c>
    </row>
    <row r="157" spans="1:12">
      <c r="A157">
        <v>60</v>
      </c>
      <c r="B157">
        <v>2</v>
      </c>
      <c r="C157">
        <v>87519</v>
      </c>
      <c r="D157">
        <v>86808</v>
      </c>
      <c r="E157">
        <v>8</v>
      </c>
      <c r="F157">
        <v>1</v>
      </c>
      <c r="G157">
        <v>0</v>
      </c>
      <c r="H157">
        <v>35</v>
      </c>
      <c r="I157">
        <v>20.79</v>
      </c>
      <c r="J157">
        <v>463.45</v>
      </c>
      <c r="K157">
        <v>9.6850000000000005</v>
      </c>
      <c r="L157">
        <v>0.30057</v>
      </c>
    </row>
    <row r="158" spans="1:12">
      <c r="A158">
        <v>61</v>
      </c>
      <c r="B158">
        <v>1</v>
      </c>
      <c r="C158">
        <v>87486</v>
      </c>
      <c r="D158">
        <v>86859</v>
      </c>
      <c r="E158">
        <v>8</v>
      </c>
      <c r="F158">
        <v>1</v>
      </c>
      <c r="G158">
        <v>1</v>
      </c>
      <c r="H158">
        <v>35</v>
      </c>
      <c r="I158">
        <v>20.71</v>
      </c>
      <c r="J158">
        <v>252.07</v>
      </c>
      <c r="K158">
        <v>11.873200000000001</v>
      </c>
      <c r="L158">
        <v>0.36847999999999997</v>
      </c>
    </row>
    <row r="159" spans="1:12">
      <c r="A159">
        <v>62</v>
      </c>
      <c r="B159">
        <v>2</v>
      </c>
      <c r="C159">
        <v>87497</v>
      </c>
      <c r="D159">
        <v>86159</v>
      </c>
      <c r="E159">
        <v>8</v>
      </c>
      <c r="F159">
        <v>0</v>
      </c>
      <c r="G159">
        <v>0</v>
      </c>
      <c r="H159">
        <v>35</v>
      </c>
      <c r="I159">
        <v>18.62</v>
      </c>
      <c r="J159">
        <v>360.1</v>
      </c>
      <c r="K159">
        <v>12.0633</v>
      </c>
      <c r="L159">
        <v>0.37436999999999998</v>
      </c>
    </row>
    <row r="160" spans="1:12">
      <c r="A160">
        <v>63</v>
      </c>
      <c r="B160">
        <v>1</v>
      </c>
      <c r="C160">
        <v>87255</v>
      </c>
      <c r="D160">
        <v>86820</v>
      </c>
      <c r="E160">
        <v>2</v>
      </c>
      <c r="F160">
        <v>1</v>
      </c>
      <c r="G160">
        <v>1</v>
      </c>
      <c r="H160">
        <v>35</v>
      </c>
      <c r="I160">
        <v>22.08</v>
      </c>
      <c r="J160">
        <v>250.12</v>
      </c>
      <c r="K160">
        <v>12.3378</v>
      </c>
      <c r="L160">
        <v>0.38289000000000001</v>
      </c>
    </row>
    <row r="161" spans="1:12">
      <c r="A161">
        <v>64</v>
      </c>
      <c r="B161">
        <v>2</v>
      </c>
      <c r="C161">
        <v>87512</v>
      </c>
      <c r="D161">
        <v>86590</v>
      </c>
      <c r="E161">
        <v>8</v>
      </c>
      <c r="F161">
        <v>0</v>
      </c>
      <c r="G161">
        <v>1</v>
      </c>
      <c r="H161">
        <v>35</v>
      </c>
      <c r="I161">
        <v>17.010000000000002</v>
      </c>
      <c r="J161">
        <v>157.56</v>
      </c>
      <c r="K161">
        <v>13.226800000000001</v>
      </c>
      <c r="L161">
        <v>0.41049000000000002</v>
      </c>
    </row>
    <row r="162" spans="1:12">
      <c r="A162">
        <v>65</v>
      </c>
      <c r="B162">
        <v>1</v>
      </c>
      <c r="C162">
        <v>87311</v>
      </c>
      <c r="D162">
        <v>86161</v>
      </c>
      <c r="E162">
        <v>8</v>
      </c>
      <c r="F162">
        <v>0</v>
      </c>
      <c r="G162">
        <v>1</v>
      </c>
      <c r="H162">
        <v>35</v>
      </c>
      <c r="I162">
        <v>20.02</v>
      </c>
      <c r="J162">
        <v>185.9</v>
      </c>
      <c r="K162">
        <v>14.1526</v>
      </c>
      <c r="L162">
        <v>0.43922</v>
      </c>
    </row>
    <row r="163" spans="1:12">
      <c r="A163">
        <v>66</v>
      </c>
      <c r="B163">
        <v>1</v>
      </c>
      <c r="C163">
        <v>87425</v>
      </c>
      <c r="D163">
        <v>86182</v>
      </c>
      <c r="E163">
        <v>2</v>
      </c>
      <c r="F163">
        <v>0</v>
      </c>
      <c r="G163">
        <v>1</v>
      </c>
      <c r="H163">
        <v>35</v>
      </c>
      <c r="I163">
        <v>22.21</v>
      </c>
      <c r="J163">
        <v>214.89</v>
      </c>
      <c r="K163">
        <v>14.211499999999999</v>
      </c>
      <c r="L163">
        <v>0.44103999999999999</v>
      </c>
    </row>
    <row r="164" spans="1:12">
      <c r="A164">
        <v>67</v>
      </c>
      <c r="B164">
        <v>1</v>
      </c>
      <c r="C164">
        <v>87296</v>
      </c>
      <c r="D164">
        <v>86170</v>
      </c>
      <c r="E164">
        <v>8</v>
      </c>
      <c r="F164">
        <v>1</v>
      </c>
      <c r="G164">
        <v>1</v>
      </c>
      <c r="H164">
        <v>35</v>
      </c>
      <c r="I164">
        <v>21.24</v>
      </c>
      <c r="J164">
        <v>259.22000000000003</v>
      </c>
      <c r="K164">
        <v>14.2416</v>
      </c>
      <c r="L164">
        <v>0.44197999999999998</v>
      </c>
    </row>
    <row r="165" spans="1:12">
      <c r="A165">
        <v>68</v>
      </c>
      <c r="B165">
        <v>2</v>
      </c>
      <c r="C165">
        <v>87521</v>
      </c>
      <c r="D165">
        <v>86808</v>
      </c>
      <c r="E165">
        <v>8</v>
      </c>
      <c r="F165">
        <v>0</v>
      </c>
      <c r="G165">
        <v>0</v>
      </c>
      <c r="H165">
        <v>35</v>
      </c>
      <c r="I165">
        <v>20.28</v>
      </c>
      <c r="J165">
        <v>377.91</v>
      </c>
      <c r="K165">
        <v>14.7089</v>
      </c>
      <c r="L165">
        <v>0.45648</v>
      </c>
    </row>
    <row r="166" spans="1:12">
      <c r="A166">
        <v>69</v>
      </c>
      <c r="B166">
        <v>1</v>
      </c>
      <c r="C166">
        <v>87005</v>
      </c>
      <c r="D166">
        <v>86992</v>
      </c>
      <c r="E166">
        <v>2</v>
      </c>
      <c r="F166">
        <v>1</v>
      </c>
      <c r="G166">
        <v>1</v>
      </c>
      <c r="H166">
        <v>35</v>
      </c>
      <c r="I166">
        <v>24.59</v>
      </c>
      <c r="J166">
        <v>277.16000000000003</v>
      </c>
      <c r="K166">
        <v>16.471900000000002</v>
      </c>
      <c r="L166">
        <v>0.51119000000000003</v>
      </c>
    </row>
    <row r="167" spans="1:12">
      <c r="A167">
        <v>70</v>
      </c>
      <c r="B167">
        <v>1</v>
      </c>
      <c r="C167">
        <v>87279</v>
      </c>
      <c r="D167">
        <v>86698</v>
      </c>
      <c r="E167">
        <v>2</v>
      </c>
      <c r="F167">
        <v>1</v>
      </c>
      <c r="G167">
        <v>0</v>
      </c>
      <c r="H167">
        <v>35</v>
      </c>
      <c r="I167">
        <v>20.83</v>
      </c>
      <c r="J167">
        <v>462.54</v>
      </c>
      <c r="K167">
        <v>16.704000000000001</v>
      </c>
      <c r="L167">
        <v>0.51839999999999997</v>
      </c>
    </row>
    <row r="168" spans="1:12">
      <c r="A168">
        <v>71</v>
      </c>
      <c r="B168">
        <v>2</v>
      </c>
      <c r="C168">
        <v>87020</v>
      </c>
      <c r="D168">
        <v>86183</v>
      </c>
      <c r="E168">
        <v>2</v>
      </c>
      <c r="F168">
        <v>1</v>
      </c>
      <c r="G168">
        <v>1</v>
      </c>
      <c r="H168">
        <v>35</v>
      </c>
      <c r="I168">
        <v>19.8</v>
      </c>
      <c r="J168">
        <v>239.46</v>
      </c>
      <c r="K168">
        <v>22.4434</v>
      </c>
      <c r="L168">
        <v>0.69650999999999996</v>
      </c>
    </row>
    <row r="169" spans="1:12">
      <c r="A169">
        <v>72</v>
      </c>
      <c r="B169">
        <v>2</v>
      </c>
      <c r="C169">
        <v>87289</v>
      </c>
      <c r="D169">
        <v>86794</v>
      </c>
      <c r="E169">
        <v>8</v>
      </c>
      <c r="F169">
        <v>1</v>
      </c>
      <c r="G169">
        <v>0</v>
      </c>
      <c r="H169">
        <v>35</v>
      </c>
      <c r="I169">
        <v>22.62</v>
      </c>
      <c r="J169">
        <v>493.61</v>
      </c>
      <c r="K169">
        <v>23.132300000000001</v>
      </c>
      <c r="L169">
        <v>0.71789999999999998</v>
      </c>
    </row>
    <row r="170" spans="1:12">
      <c r="A170">
        <v>73</v>
      </c>
      <c r="B170">
        <v>1</v>
      </c>
      <c r="C170">
        <v>87290</v>
      </c>
      <c r="D170">
        <v>86794</v>
      </c>
      <c r="E170">
        <v>8</v>
      </c>
      <c r="F170">
        <v>0</v>
      </c>
      <c r="G170">
        <v>0</v>
      </c>
      <c r="H170">
        <v>35</v>
      </c>
      <c r="I170">
        <v>19.16</v>
      </c>
      <c r="J170">
        <v>376.22</v>
      </c>
      <c r="K170">
        <v>23.2651</v>
      </c>
      <c r="L170">
        <v>0.72201000000000004</v>
      </c>
    </row>
    <row r="171" spans="1:12">
      <c r="A171">
        <v>74</v>
      </c>
      <c r="B171">
        <v>1</v>
      </c>
      <c r="C171">
        <v>87511</v>
      </c>
      <c r="D171">
        <v>86590</v>
      </c>
      <c r="E171">
        <v>8</v>
      </c>
      <c r="F171">
        <v>0</v>
      </c>
      <c r="G171">
        <v>0</v>
      </c>
      <c r="H171">
        <v>35</v>
      </c>
      <c r="I171">
        <v>18.149999999999999</v>
      </c>
      <c r="J171">
        <v>367.77</v>
      </c>
      <c r="K171">
        <v>23.968299999999999</v>
      </c>
      <c r="L171">
        <v>0.74383999999999995</v>
      </c>
    </row>
    <row r="172" spans="1:12">
      <c r="A172">
        <v>75</v>
      </c>
      <c r="B172">
        <v>1</v>
      </c>
      <c r="C172">
        <v>87025</v>
      </c>
      <c r="D172">
        <v>86786</v>
      </c>
      <c r="E172">
        <v>8</v>
      </c>
      <c r="F172">
        <v>0</v>
      </c>
      <c r="G172">
        <v>1</v>
      </c>
      <c r="H172">
        <v>35</v>
      </c>
      <c r="I172">
        <v>18.059999999999999</v>
      </c>
      <c r="J172">
        <v>178.36</v>
      </c>
      <c r="K172">
        <v>24.5093</v>
      </c>
      <c r="L172">
        <v>0.76063000000000003</v>
      </c>
    </row>
    <row r="173" spans="1:12">
      <c r="A173">
        <v>76</v>
      </c>
      <c r="B173">
        <v>1</v>
      </c>
      <c r="C173">
        <v>87309</v>
      </c>
      <c r="D173">
        <v>86161</v>
      </c>
      <c r="E173">
        <v>8</v>
      </c>
      <c r="F173">
        <v>0</v>
      </c>
      <c r="G173">
        <v>0</v>
      </c>
      <c r="H173">
        <v>35</v>
      </c>
      <c r="I173">
        <v>19.98</v>
      </c>
      <c r="J173">
        <v>385.45</v>
      </c>
      <c r="K173">
        <v>24.981200000000001</v>
      </c>
      <c r="L173">
        <v>0.77527000000000001</v>
      </c>
    </row>
    <row r="174" spans="1:12">
      <c r="A174">
        <v>77</v>
      </c>
      <c r="B174">
        <v>2</v>
      </c>
      <c r="C174">
        <v>87312</v>
      </c>
      <c r="D174">
        <v>86161</v>
      </c>
      <c r="E174">
        <v>8</v>
      </c>
      <c r="F174">
        <v>1</v>
      </c>
      <c r="G174">
        <v>1</v>
      </c>
      <c r="H174">
        <v>35</v>
      </c>
      <c r="I174">
        <v>18.54</v>
      </c>
      <c r="J174">
        <v>245.44</v>
      </c>
      <c r="K174">
        <v>25.007000000000001</v>
      </c>
      <c r="L174">
        <v>0.77607000000000004</v>
      </c>
    </row>
    <row r="175" spans="1:12">
      <c r="A175">
        <v>78</v>
      </c>
      <c r="B175">
        <v>2</v>
      </c>
      <c r="C175">
        <v>87424</v>
      </c>
      <c r="D175">
        <v>86182</v>
      </c>
      <c r="E175">
        <v>2</v>
      </c>
      <c r="F175">
        <v>1</v>
      </c>
      <c r="G175">
        <v>0</v>
      </c>
      <c r="H175">
        <v>35</v>
      </c>
      <c r="I175">
        <v>22.23</v>
      </c>
      <c r="J175">
        <v>484.51</v>
      </c>
      <c r="K175">
        <v>25.923100000000002</v>
      </c>
      <c r="L175">
        <v>0.80450999999999995</v>
      </c>
    </row>
    <row r="176" spans="1:12">
      <c r="A176">
        <v>79</v>
      </c>
      <c r="B176">
        <v>2</v>
      </c>
      <c r="C176">
        <v>87264</v>
      </c>
      <c r="D176">
        <v>86702</v>
      </c>
      <c r="E176">
        <v>2</v>
      </c>
      <c r="F176">
        <v>0</v>
      </c>
      <c r="G176">
        <v>1</v>
      </c>
      <c r="H176">
        <v>35</v>
      </c>
      <c r="I176">
        <v>19.920000000000002</v>
      </c>
      <c r="J176">
        <v>205.92</v>
      </c>
      <c r="K176">
        <v>26.098199999999999</v>
      </c>
      <c r="L176">
        <v>0.80993999999999999</v>
      </c>
    </row>
    <row r="177" spans="1:12">
      <c r="A177">
        <v>80</v>
      </c>
      <c r="B177">
        <v>2</v>
      </c>
      <c r="C177">
        <v>87261</v>
      </c>
      <c r="D177">
        <v>86702</v>
      </c>
      <c r="E177">
        <v>2</v>
      </c>
      <c r="F177">
        <v>1</v>
      </c>
      <c r="G177">
        <v>1</v>
      </c>
      <c r="H177">
        <v>35</v>
      </c>
      <c r="I177">
        <v>21.07</v>
      </c>
      <c r="J177">
        <v>255.06</v>
      </c>
      <c r="K177">
        <v>26.476600000000001</v>
      </c>
      <c r="L177">
        <v>0.82167999999999997</v>
      </c>
    </row>
    <row r="178" spans="1:12">
      <c r="A178">
        <v>81</v>
      </c>
      <c r="B178">
        <v>2</v>
      </c>
      <c r="C178">
        <v>87426</v>
      </c>
      <c r="D178">
        <v>86182</v>
      </c>
      <c r="E178">
        <v>2</v>
      </c>
      <c r="F178">
        <v>0</v>
      </c>
      <c r="G178">
        <v>1</v>
      </c>
      <c r="H178">
        <v>35</v>
      </c>
      <c r="I178">
        <v>22.53</v>
      </c>
      <c r="J178">
        <v>231.92</v>
      </c>
      <c r="K178">
        <v>28.372599999999998</v>
      </c>
      <c r="L178">
        <v>0.88051999999999997</v>
      </c>
    </row>
    <row r="179" spans="1:12">
      <c r="A179">
        <v>82</v>
      </c>
      <c r="B179">
        <v>2</v>
      </c>
      <c r="C179">
        <v>87015</v>
      </c>
      <c r="D179">
        <v>86183</v>
      </c>
      <c r="E179">
        <v>2</v>
      </c>
      <c r="F179">
        <v>0</v>
      </c>
      <c r="G179">
        <v>0</v>
      </c>
      <c r="H179">
        <v>35</v>
      </c>
      <c r="I179">
        <v>23.76</v>
      </c>
      <c r="J179">
        <v>427.05</v>
      </c>
      <c r="K179">
        <v>29.430299999999999</v>
      </c>
      <c r="L179">
        <v>0.91335</v>
      </c>
    </row>
    <row r="180" spans="1:12">
      <c r="A180">
        <v>83</v>
      </c>
      <c r="B180">
        <v>1</v>
      </c>
      <c r="C180">
        <v>87462</v>
      </c>
      <c r="D180">
        <v>86704</v>
      </c>
      <c r="E180">
        <v>2</v>
      </c>
      <c r="F180">
        <v>0</v>
      </c>
      <c r="G180">
        <v>0</v>
      </c>
      <c r="H180">
        <v>35</v>
      </c>
      <c r="I180">
        <v>20.09</v>
      </c>
      <c r="J180">
        <v>395.85</v>
      </c>
      <c r="K180">
        <v>31.6557</v>
      </c>
      <c r="L180">
        <v>0.98241000000000001</v>
      </c>
    </row>
    <row r="181" spans="1:12">
      <c r="A181">
        <v>84</v>
      </c>
      <c r="B181">
        <v>2</v>
      </c>
      <c r="C181">
        <v>87262</v>
      </c>
      <c r="D181">
        <v>86702</v>
      </c>
      <c r="E181">
        <v>2</v>
      </c>
      <c r="F181">
        <v>1</v>
      </c>
      <c r="G181">
        <v>0</v>
      </c>
      <c r="H181">
        <v>35</v>
      </c>
      <c r="I181">
        <v>20.13</v>
      </c>
      <c r="J181">
        <v>471.56</v>
      </c>
      <c r="K181">
        <v>32.146900000000002</v>
      </c>
      <c r="L181">
        <v>0.99765999999999999</v>
      </c>
    </row>
    <row r="182" spans="1:12">
      <c r="A182">
        <v>85</v>
      </c>
      <c r="B182">
        <v>2</v>
      </c>
      <c r="C182">
        <v>87017</v>
      </c>
      <c r="D182">
        <v>86183</v>
      </c>
      <c r="E182">
        <v>2</v>
      </c>
      <c r="F182">
        <v>0</v>
      </c>
      <c r="G182">
        <v>0</v>
      </c>
      <c r="H182">
        <v>35</v>
      </c>
      <c r="I182">
        <v>24.28</v>
      </c>
      <c r="J182">
        <v>435.5</v>
      </c>
      <c r="K182">
        <v>33.144300000000001</v>
      </c>
      <c r="L182">
        <v>1.02861</v>
      </c>
    </row>
    <row r="183" spans="1:12">
      <c r="A183">
        <v>86</v>
      </c>
      <c r="B183">
        <v>1</v>
      </c>
      <c r="C183">
        <v>87500</v>
      </c>
      <c r="D183">
        <v>86159</v>
      </c>
      <c r="E183">
        <v>8</v>
      </c>
      <c r="F183">
        <v>0</v>
      </c>
      <c r="G183">
        <v>1</v>
      </c>
      <c r="H183">
        <v>35</v>
      </c>
      <c r="I183">
        <v>19.940000000000001</v>
      </c>
      <c r="J183">
        <v>205.4</v>
      </c>
      <c r="K183">
        <v>34.4268</v>
      </c>
      <c r="L183">
        <v>1.0684100000000001</v>
      </c>
    </row>
    <row r="184" spans="1:12">
      <c r="A184">
        <v>87</v>
      </c>
      <c r="B184">
        <v>2</v>
      </c>
      <c r="C184">
        <v>87027</v>
      </c>
      <c r="D184">
        <v>86786</v>
      </c>
      <c r="E184">
        <v>8</v>
      </c>
      <c r="F184">
        <v>1</v>
      </c>
      <c r="G184">
        <v>1</v>
      </c>
      <c r="H184">
        <v>35</v>
      </c>
      <c r="I184">
        <v>18.079999999999998</v>
      </c>
      <c r="J184">
        <v>251.55</v>
      </c>
      <c r="K184">
        <v>35.3065</v>
      </c>
      <c r="L184">
        <v>1.09571</v>
      </c>
    </row>
    <row r="185" spans="1:12">
      <c r="A185">
        <v>88</v>
      </c>
      <c r="B185">
        <v>1</v>
      </c>
      <c r="C185">
        <v>87314</v>
      </c>
      <c r="D185">
        <v>86161</v>
      </c>
      <c r="E185">
        <v>8</v>
      </c>
      <c r="F185">
        <v>1</v>
      </c>
      <c r="G185">
        <v>0</v>
      </c>
      <c r="H185">
        <v>35</v>
      </c>
      <c r="I185">
        <v>17.899999999999999</v>
      </c>
      <c r="J185">
        <v>466.44</v>
      </c>
      <c r="K185">
        <v>38.996299999999998</v>
      </c>
      <c r="L185">
        <v>1.2102200000000001</v>
      </c>
    </row>
    <row r="186" spans="1:12">
      <c r="A186">
        <v>89</v>
      </c>
      <c r="B186">
        <v>2</v>
      </c>
      <c r="C186">
        <v>87496</v>
      </c>
      <c r="D186">
        <v>86159</v>
      </c>
      <c r="E186">
        <v>8</v>
      </c>
      <c r="F186">
        <v>1</v>
      </c>
      <c r="G186">
        <v>0</v>
      </c>
      <c r="H186">
        <v>35</v>
      </c>
      <c r="I186">
        <v>19.71</v>
      </c>
      <c r="J186">
        <v>486.2</v>
      </c>
      <c r="K186">
        <v>42.207599999999999</v>
      </c>
      <c r="L186">
        <v>1.3098799999999999</v>
      </c>
    </row>
    <row r="187" spans="1:12">
      <c r="A187">
        <v>90</v>
      </c>
      <c r="B187">
        <v>2</v>
      </c>
      <c r="C187">
        <v>87315</v>
      </c>
      <c r="D187">
        <v>86161</v>
      </c>
      <c r="E187">
        <v>8</v>
      </c>
      <c r="F187">
        <v>0</v>
      </c>
      <c r="G187">
        <v>1</v>
      </c>
      <c r="H187">
        <v>35</v>
      </c>
      <c r="I187">
        <v>23.74</v>
      </c>
      <c r="J187">
        <v>248.3</v>
      </c>
      <c r="K187">
        <v>42.671900000000001</v>
      </c>
      <c r="L187">
        <v>1.32429</v>
      </c>
    </row>
    <row r="188" spans="1:12">
      <c r="A188">
        <v>91</v>
      </c>
      <c r="B188">
        <v>2</v>
      </c>
      <c r="C188">
        <v>87039</v>
      </c>
      <c r="D188">
        <v>86587</v>
      </c>
      <c r="E188">
        <v>8</v>
      </c>
      <c r="F188">
        <v>1</v>
      </c>
      <c r="G188">
        <v>0</v>
      </c>
      <c r="H188">
        <v>35</v>
      </c>
      <c r="I188">
        <v>19.37</v>
      </c>
      <c r="J188">
        <v>484.12</v>
      </c>
      <c r="K188">
        <v>43.242400000000004</v>
      </c>
      <c r="L188">
        <v>1.3420000000000001</v>
      </c>
    </row>
    <row r="189" spans="1:12">
      <c r="A189">
        <v>92</v>
      </c>
      <c r="B189">
        <v>2</v>
      </c>
      <c r="C189">
        <v>87018</v>
      </c>
      <c r="D189">
        <v>86183</v>
      </c>
      <c r="E189">
        <v>2</v>
      </c>
      <c r="F189">
        <v>1</v>
      </c>
      <c r="G189">
        <v>0</v>
      </c>
      <c r="H189">
        <v>35</v>
      </c>
      <c r="I189">
        <v>22.23</v>
      </c>
      <c r="J189">
        <v>502.58</v>
      </c>
      <c r="K189">
        <v>43.993099999999998</v>
      </c>
      <c r="L189">
        <v>1.3652899999999999</v>
      </c>
    </row>
    <row r="190" spans="1:12">
      <c r="A190">
        <v>93</v>
      </c>
      <c r="B190">
        <v>2</v>
      </c>
      <c r="C190">
        <v>87278</v>
      </c>
      <c r="D190">
        <v>86698</v>
      </c>
      <c r="E190">
        <v>2</v>
      </c>
      <c r="F190">
        <v>1</v>
      </c>
      <c r="G190">
        <v>1</v>
      </c>
      <c r="H190">
        <v>35</v>
      </c>
      <c r="I190">
        <v>19.059999999999999</v>
      </c>
      <c r="J190">
        <v>258.31</v>
      </c>
      <c r="K190">
        <v>48.033099999999997</v>
      </c>
      <c r="L190">
        <v>1.4906699999999999</v>
      </c>
    </row>
    <row r="191" spans="1:12">
      <c r="A191">
        <v>94</v>
      </c>
      <c r="B191">
        <v>1</v>
      </c>
      <c r="C191">
        <v>87307</v>
      </c>
      <c r="D191">
        <v>86591</v>
      </c>
      <c r="E191">
        <v>8</v>
      </c>
      <c r="F191">
        <v>1</v>
      </c>
      <c r="G191">
        <v>0</v>
      </c>
      <c r="H191">
        <v>35</v>
      </c>
      <c r="I191">
        <v>19.14</v>
      </c>
      <c r="J191">
        <v>488.8</v>
      </c>
      <c r="K191">
        <v>50.017200000000003</v>
      </c>
      <c r="L191">
        <v>1.5522499999999999</v>
      </c>
    </row>
    <row r="192" spans="1:12">
      <c r="A192">
        <v>95</v>
      </c>
      <c r="B192">
        <v>1</v>
      </c>
      <c r="C192">
        <v>87001</v>
      </c>
      <c r="D192">
        <v>86692</v>
      </c>
      <c r="E192">
        <v>2</v>
      </c>
      <c r="F192">
        <v>1</v>
      </c>
      <c r="G192">
        <v>1</v>
      </c>
      <c r="H192">
        <v>35</v>
      </c>
      <c r="I192">
        <v>21.54</v>
      </c>
      <c r="J192">
        <v>284.44</v>
      </c>
      <c r="K192">
        <v>51.576000000000001</v>
      </c>
      <c r="L192">
        <v>1.6006199999999999</v>
      </c>
    </row>
    <row r="193" spans="1:12">
      <c r="A193">
        <v>96</v>
      </c>
      <c r="B193">
        <v>2</v>
      </c>
      <c r="C193">
        <v>87004</v>
      </c>
      <c r="D193">
        <v>86992</v>
      </c>
      <c r="E193">
        <v>2</v>
      </c>
      <c r="F193">
        <v>0</v>
      </c>
      <c r="G193">
        <v>1</v>
      </c>
      <c r="H193">
        <v>35</v>
      </c>
      <c r="I193">
        <v>22.17</v>
      </c>
      <c r="J193">
        <v>253.63</v>
      </c>
      <c r="K193">
        <v>53.361400000000003</v>
      </c>
      <c r="L193">
        <v>1.6560299999999999</v>
      </c>
    </row>
    <row r="194" spans="1:12">
      <c r="A194">
        <v>97</v>
      </c>
      <c r="B194">
        <v>1</v>
      </c>
      <c r="C194">
        <v>87041</v>
      </c>
      <c r="D194">
        <v>86339</v>
      </c>
      <c r="E194">
        <v>8</v>
      </c>
      <c r="F194">
        <v>1</v>
      </c>
      <c r="G194">
        <v>0</v>
      </c>
      <c r="H194">
        <v>35</v>
      </c>
      <c r="I194">
        <v>21.94</v>
      </c>
      <c r="J194">
        <v>517.91999999999996</v>
      </c>
      <c r="K194">
        <v>53.635599999999997</v>
      </c>
      <c r="L194">
        <v>1.6645399999999999</v>
      </c>
    </row>
    <row r="195" spans="1:12">
      <c r="A195">
        <v>98</v>
      </c>
      <c r="B195">
        <v>2</v>
      </c>
      <c r="C195">
        <v>87273</v>
      </c>
      <c r="D195">
        <v>86821</v>
      </c>
      <c r="E195">
        <v>2</v>
      </c>
      <c r="F195">
        <v>1</v>
      </c>
      <c r="G195">
        <v>1</v>
      </c>
      <c r="H195">
        <v>35</v>
      </c>
      <c r="I195">
        <v>21.46</v>
      </c>
      <c r="J195">
        <v>294.83999999999997</v>
      </c>
      <c r="K195">
        <v>62.659100000000002</v>
      </c>
      <c r="L195">
        <v>1.94458</v>
      </c>
    </row>
    <row r="196" spans="1:12">
      <c r="A196">
        <v>99</v>
      </c>
      <c r="B196">
        <v>1</v>
      </c>
      <c r="C196">
        <v>87014</v>
      </c>
      <c r="D196">
        <v>86183</v>
      </c>
      <c r="E196">
        <v>2</v>
      </c>
      <c r="F196">
        <v>1</v>
      </c>
      <c r="G196">
        <v>0</v>
      </c>
      <c r="H196">
        <v>35</v>
      </c>
      <c r="I196">
        <v>23.98</v>
      </c>
      <c r="J196">
        <v>550.94000000000005</v>
      </c>
      <c r="K196">
        <v>76.4602</v>
      </c>
      <c r="L196">
        <v>2.3728799999999999</v>
      </c>
    </row>
  </sheetData>
  <pageMargins left="0.7" right="0.7" top="0.75" bottom="0.75" header="0.3" footer="0.3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446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42</v>
      </c>
      <c r="D3">
        <v>6.7</v>
      </c>
      <c r="E3">
        <v>1.3207509500000001E-2</v>
      </c>
    </row>
    <row r="4" spans="1:9">
      <c r="A4" t="s">
        <v>134</v>
      </c>
      <c r="B4">
        <v>1</v>
      </c>
      <c r="C4">
        <v>42</v>
      </c>
      <c r="D4">
        <v>3.64</v>
      </c>
      <c r="E4">
        <v>6.3151223000000006E-2</v>
      </c>
    </row>
    <row r="5" spans="1:9">
      <c r="A5" t="s">
        <v>124</v>
      </c>
      <c r="B5">
        <v>1</v>
      </c>
      <c r="C5">
        <v>42</v>
      </c>
      <c r="D5">
        <v>19.93</v>
      </c>
      <c r="E5">
        <v>5.9270400000000001E-5</v>
      </c>
    </row>
    <row r="6" spans="1:9">
      <c r="A6" t="s">
        <v>135</v>
      </c>
      <c r="B6">
        <v>1</v>
      </c>
      <c r="C6">
        <v>42</v>
      </c>
      <c r="D6">
        <v>0.2</v>
      </c>
      <c r="E6">
        <v>0.65701567139999995</v>
      </c>
    </row>
    <row r="7" spans="1:9">
      <c r="A7" t="s">
        <v>136</v>
      </c>
      <c r="B7">
        <v>1</v>
      </c>
      <c r="C7">
        <v>42</v>
      </c>
      <c r="D7">
        <v>2.69</v>
      </c>
      <c r="E7">
        <v>0.10830049</v>
      </c>
    </row>
    <row r="8" spans="1:9">
      <c r="A8" t="s">
        <v>137</v>
      </c>
      <c r="B8">
        <v>1</v>
      </c>
      <c r="C8">
        <v>42</v>
      </c>
      <c r="D8">
        <v>1.5</v>
      </c>
      <c r="E8">
        <v>0.22700981340000001</v>
      </c>
    </row>
    <row r="9" spans="1:9">
      <c r="A9" t="s">
        <v>138</v>
      </c>
      <c r="B9">
        <v>1</v>
      </c>
      <c r="C9">
        <v>42</v>
      </c>
      <c r="D9">
        <v>4.55</v>
      </c>
      <c r="E9">
        <v>3.8862248699999997E-2</v>
      </c>
    </row>
    <row r="10" spans="1:9">
      <c r="A10" t="s">
        <v>444</v>
      </c>
      <c r="B10">
        <v>1</v>
      </c>
      <c r="C10">
        <v>42</v>
      </c>
      <c r="D10">
        <v>0.86</v>
      </c>
      <c r="E10">
        <v>0.35996260410000003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35.085799999999999</v>
      </c>
      <c r="F17">
        <v>0.84450000000000003</v>
      </c>
      <c r="G17">
        <v>42</v>
      </c>
      <c r="H17">
        <v>41.55</v>
      </c>
      <c r="I17" t="s">
        <v>139</v>
      </c>
    </row>
    <row r="18" spans="1:9">
      <c r="A18" t="s">
        <v>39</v>
      </c>
      <c r="B18">
        <v>1</v>
      </c>
      <c r="E18">
        <v>32.004600000000003</v>
      </c>
      <c r="F18">
        <v>0.7994</v>
      </c>
      <c r="G18">
        <v>42</v>
      </c>
      <c r="H18">
        <v>40.04</v>
      </c>
      <c r="I18" t="s">
        <v>139</v>
      </c>
    </row>
    <row r="19" spans="1:9">
      <c r="A19" t="s">
        <v>134</v>
      </c>
      <c r="C19">
        <v>0</v>
      </c>
      <c r="E19">
        <v>32.462800000000001</v>
      </c>
      <c r="F19">
        <v>0.79649999999999999</v>
      </c>
      <c r="G19">
        <v>42</v>
      </c>
      <c r="H19">
        <v>40.76</v>
      </c>
      <c r="I19" t="s">
        <v>139</v>
      </c>
    </row>
    <row r="20" spans="1:9">
      <c r="A20" t="s">
        <v>134</v>
      </c>
      <c r="C20">
        <v>1</v>
      </c>
      <c r="E20">
        <v>34.627600000000001</v>
      </c>
      <c r="F20">
        <v>0.80759999999999998</v>
      </c>
      <c r="G20">
        <v>42</v>
      </c>
      <c r="H20">
        <v>42.88</v>
      </c>
      <c r="I20" t="s">
        <v>139</v>
      </c>
    </row>
    <row r="21" spans="1:9">
      <c r="A21" t="s">
        <v>124</v>
      </c>
      <c r="D21">
        <v>2</v>
      </c>
      <c r="E21">
        <v>30.636900000000001</v>
      </c>
      <c r="F21">
        <v>0.87280000000000002</v>
      </c>
      <c r="G21">
        <v>42</v>
      </c>
      <c r="H21">
        <v>35.1</v>
      </c>
      <c r="I21" t="s">
        <v>139</v>
      </c>
    </row>
    <row r="22" spans="1:9">
      <c r="A22" t="s">
        <v>124</v>
      </c>
      <c r="D22">
        <v>8</v>
      </c>
      <c r="E22">
        <v>36.453499999999998</v>
      </c>
      <c r="F22">
        <v>0.85450000000000004</v>
      </c>
      <c r="G22">
        <v>42</v>
      </c>
      <c r="H22">
        <v>42.66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34.259900000000002</v>
      </c>
      <c r="F23">
        <v>1.1682999999999999</v>
      </c>
      <c r="G23">
        <v>42</v>
      </c>
      <c r="H23">
        <v>29.32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35.911700000000003</v>
      </c>
      <c r="F24">
        <v>1.1947000000000001</v>
      </c>
      <c r="G24">
        <v>42</v>
      </c>
      <c r="H24">
        <v>30.06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30.665700000000001</v>
      </c>
      <c r="F25">
        <v>1.0909</v>
      </c>
      <c r="G25">
        <v>42</v>
      </c>
      <c r="H25">
        <v>28.11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33.343499999999999</v>
      </c>
      <c r="F26">
        <v>1.1507000000000001</v>
      </c>
      <c r="G26">
        <v>42</v>
      </c>
      <c r="H26">
        <v>28.98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33.143099999999997</v>
      </c>
      <c r="F27">
        <v>1.3421000000000001</v>
      </c>
      <c r="G27">
        <v>42</v>
      </c>
      <c r="H27">
        <v>24.7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37.028500000000001</v>
      </c>
      <c r="F28">
        <v>1.1978</v>
      </c>
      <c r="G28">
        <v>42</v>
      </c>
      <c r="H28">
        <v>30.91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28.130600000000001</v>
      </c>
      <c r="F29">
        <v>1.1208</v>
      </c>
      <c r="G29">
        <v>42</v>
      </c>
      <c r="H29">
        <v>25.1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35.878599999999999</v>
      </c>
      <c r="F30">
        <v>1.1379999999999999</v>
      </c>
      <c r="G30">
        <v>42</v>
      </c>
      <c r="H30">
        <v>31.53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28.8535</v>
      </c>
      <c r="F31">
        <v>1.2325999999999999</v>
      </c>
      <c r="G31">
        <v>42</v>
      </c>
      <c r="H31">
        <v>23.41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36.072000000000003</v>
      </c>
      <c r="F32">
        <v>1.1516999999999999</v>
      </c>
      <c r="G32">
        <v>42</v>
      </c>
      <c r="H32">
        <v>31.32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32.420200000000001</v>
      </c>
      <c r="F33">
        <v>1.1492</v>
      </c>
      <c r="G33">
        <v>42</v>
      </c>
      <c r="H33">
        <v>28.21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36.835000000000001</v>
      </c>
      <c r="F34">
        <v>1.1879999999999999</v>
      </c>
      <c r="G34">
        <v>42</v>
      </c>
      <c r="H34">
        <v>31.01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30.389099999999999</v>
      </c>
      <c r="F35">
        <v>1.8115000000000001</v>
      </c>
      <c r="G35">
        <v>42</v>
      </c>
      <c r="H35">
        <v>16.78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38.130600000000001</v>
      </c>
      <c r="F36">
        <v>1.7304999999999999</v>
      </c>
      <c r="G36">
        <v>42</v>
      </c>
      <c r="H36">
        <v>22.03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35.897199999999998</v>
      </c>
      <c r="F37">
        <v>1.7442</v>
      </c>
      <c r="G37">
        <v>42</v>
      </c>
      <c r="H37">
        <v>20.58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35.926299999999998</v>
      </c>
      <c r="F38">
        <v>1.6452</v>
      </c>
      <c r="G38">
        <v>42</v>
      </c>
      <c r="H38">
        <v>21.84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27.318000000000001</v>
      </c>
      <c r="F39">
        <v>1.6458999999999999</v>
      </c>
      <c r="G39">
        <v>42</v>
      </c>
      <c r="H39">
        <v>16.600000000000001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34.013399999999997</v>
      </c>
      <c r="F40">
        <v>1.4410000000000001</v>
      </c>
      <c r="G40">
        <v>42</v>
      </c>
      <c r="H40">
        <v>23.6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28.943300000000001</v>
      </c>
      <c r="F41">
        <v>1.5245</v>
      </c>
      <c r="G41">
        <v>42</v>
      </c>
      <c r="H41">
        <v>18.98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37.7438</v>
      </c>
      <c r="F42">
        <v>1.7052</v>
      </c>
      <c r="G42">
        <v>42</v>
      </c>
      <c r="H42">
        <v>22.13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3.0811999999999999</v>
      </c>
      <c r="I47">
        <v>1.1906000000000001</v>
      </c>
      <c r="J47">
        <v>42</v>
      </c>
      <c r="K47">
        <v>2.59</v>
      </c>
      <c r="L47">
        <v>1.3207509500000001E-2</v>
      </c>
      <c r="M47" t="s">
        <v>146</v>
      </c>
      <c r="N47">
        <v>1.3207509500000001E-2</v>
      </c>
    </row>
    <row r="48" spans="1:14">
      <c r="A48" t="s">
        <v>134</v>
      </c>
      <c r="C48">
        <v>0</v>
      </c>
      <c r="F48">
        <v>1</v>
      </c>
      <c r="H48">
        <v>-2.1648999999999998</v>
      </c>
      <c r="I48">
        <v>1.1342000000000001</v>
      </c>
      <c r="J48">
        <v>42</v>
      </c>
      <c r="K48">
        <v>-1.91</v>
      </c>
      <c r="L48">
        <v>6.3151223000000006E-2</v>
      </c>
      <c r="M48" t="s">
        <v>146</v>
      </c>
      <c r="N48">
        <v>6.3151223000000006E-2</v>
      </c>
    </row>
    <row r="49" spans="1:14">
      <c r="A49" t="s">
        <v>124</v>
      </c>
      <c r="D49">
        <v>2</v>
      </c>
      <c r="G49">
        <v>8</v>
      </c>
      <c r="H49">
        <v>-5.8167</v>
      </c>
      <c r="I49">
        <v>1.3028</v>
      </c>
      <c r="J49">
        <v>42</v>
      </c>
      <c r="K49">
        <v>-4.46</v>
      </c>
      <c r="L49">
        <v>5.9270400000000001E-5</v>
      </c>
      <c r="M49" t="s">
        <v>146</v>
      </c>
      <c r="N49">
        <v>5.9270400000000001E-5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-1.6518999999999999</v>
      </c>
      <c r="I50">
        <v>1.6528</v>
      </c>
      <c r="J50">
        <v>42</v>
      </c>
      <c r="K50">
        <v>-1</v>
      </c>
      <c r="L50">
        <v>0.32331872</v>
      </c>
      <c r="M50" t="s">
        <v>146</v>
      </c>
      <c r="N50">
        <v>0.80155555229999997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3.5941999999999998</v>
      </c>
      <c r="I51">
        <v>1.6040000000000001</v>
      </c>
      <c r="J51">
        <v>42</v>
      </c>
      <c r="K51">
        <v>2.2400000000000002</v>
      </c>
      <c r="L51">
        <v>3.0390449100000001E-2</v>
      </c>
      <c r="M51" t="s">
        <v>146</v>
      </c>
      <c r="N51">
        <v>0.18719772649999999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0.9163</v>
      </c>
      <c r="I52">
        <v>1.6574</v>
      </c>
      <c r="J52">
        <v>42</v>
      </c>
      <c r="K52">
        <v>0.55000000000000004</v>
      </c>
      <c r="L52">
        <v>0.58328405790000004</v>
      </c>
      <c r="M52" t="s">
        <v>146</v>
      </c>
      <c r="N52">
        <v>0.95848940770000002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5.2460000000000004</v>
      </c>
      <c r="I53">
        <v>1.6313</v>
      </c>
      <c r="J53">
        <v>42</v>
      </c>
      <c r="K53">
        <v>3.22</v>
      </c>
      <c r="L53">
        <v>2.5039060000000002E-3</v>
      </c>
      <c r="M53" t="s">
        <v>146</v>
      </c>
      <c r="N53">
        <v>2.4958144500000001E-2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2.5682</v>
      </c>
      <c r="I54">
        <v>1.7011000000000001</v>
      </c>
      <c r="J54">
        <v>42</v>
      </c>
      <c r="K54">
        <v>1.51</v>
      </c>
      <c r="L54">
        <v>0.1386070677</v>
      </c>
      <c r="M54" t="s">
        <v>146</v>
      </c>
      <c r="N54">
        <v>0.52303224999999998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-2.6778</v>
      </c>
      <c r="I55">
        <v>1.5724</v>
      </c>
      <c r="J55">
        <v>42</v>
      </c>
      <c r="K55">
        <v>-1.7</v>
      </c>
      <c r="L55">
        <v>9.5953930399999998E-2</v>
      </c>
      <c r="M55" t="s">
        <v>146</v>
      </c>
      <c r="N55">
        <v>0.41737807230000001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-3.8853</v>
      </c>
      <c r="I56">
        <v>1.9024000000000001</v>
      </c>
      <c r="J56">
        <v>42</v>
      </c>
      <c r="K56">
        <v>-2.04</v>
      </c>
      <c r="L56">
        <v>4.7430027100000001E-2</v>
      </c>
      <c r="M56" t="s">
        <v>146</v>
      </c>
      <c r="N56">
        <v>0.25896376679999999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5.0125000000000002</v>
      </c>
      <c r="I57">
        <v>1.7514000000000001</v>
      </c>
      <c r="J57">
        <v>42</v>
      </c>
      <c r="K57">
        <v>2.86</v>
      </c>
      <c r="L57">
        <v>6.5373358999999999E-3</v>
      </c>
      <c r="M57" t="s">
        <v>146</v>
      </c>
      <c r="N57">
        <v>5.5786914799999997E-2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-2.7355</v>
      </c>
      <c r="I58">
        <v>1.8823000000000001</v>
      </c>
      <c r="J58">
        <v>42</v>
      </c>
      <c r="K58">
        <v>-1.45</v>
      </c>
      <c r="L58">
        <v>0.1535892723</v>
      </c>
      <c r="M58" t="s">
        <v>146</v>
      </c>
      <c r="N58">
        <v>0.55501275019999996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8.8978000000000002</v>
      </c>
      <c r="I59">
        <v>1.6391</v>
      </c>
      <c r="J59">
        <v>42</v>
      </c>
      <c r="K59">
        <v>5.43</v>
      </c>
      <c r="L59">
        <v>2.6230000000000001E-6</v>
      </c>
      <c r="M59" t="s">
        <v>146</v>
      </c>
      <c r="N59">
        <v>4.9440600000000002E-5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1.1497999999999999</v>
      </c>
      <c r="I60">
        <v>1.5932999999999999</v>
      </c>
      <c r="J60">
        <v>42</v>
      </c>
      <c r="K60">
        <v>0.72</v>
      </c>
      <c r="L60">
        <v>0.47450279239999998</v>
      </c>
      <c r="M60" t="s">
        <v>146</v>
      </c>
      <c r="N60">
        <v>0.91365809649999996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-7.7480000000000002</v>
      </c>
      <c r="I61">
        <v>1.5956999999999999</v>
      </c>
      <c r="J61">
        <v>42</v>
      </c>
      <c r="K61">
        <v>-4.8600000000000003</v>
      </c>
      <c r="L61">
        <v>1.6995700000000001E-5</v>
      </c>
      <c r="M61" t="s">
        <v>146</v>
      </c>
      <c r="N61">
        <v>2.8334729999999998E-4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-7.2184999999999997</v>
      </c>
      <c r="I62">
        <v>1.7759</v>
      </c>
      <c r="J62">
        <v>42</v>
      </c>
      <c r="K62">
        <v>-4.0599999999999996</v>
      </c>
      <c r="L62">
        <v>2.0642349999999999E-4</v>
      </c>
      <c r="M62" t="s">
        <v>146</v>
      </c>
      <c r="N62">
        <v>2.7830515000000001E-3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-3.5667</v>
      </c>
      <c r="I63">
        <v>1.6225000000000001</v>
      </c>
      <c r="J63">
        <v>42</v>
      </c>
      <c r="K63">
        <v>-2.2000000000000002</v>
      </c>
      <c r="L63">
        <v>3.3496875699999998E-2</v>
      </c>
      <c r="M63" t="s">
        <v>146</v>
      </c>
      <c r="N63">
        <v>0.20121658710000001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-7.9814999999999996</v>
      </c>
      <c r="I64">
        <v>1.7686999999999999</v>
      </c>
      <c r="J64">
        <v>42</v>
      </c>
      <c r="K64">
        <v>-4.51</v>
      </c>
      <c r="L64">
        <v>5.09289E-5</v>
      </c>
      <c r="M64" t="s">
        <v>146</v>
      </c>
      <c r="N64">
        <v>7.7972549999999995E-4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3.6518000000000002</v>
      </c>
      <c r="I65">
        <v>1.6850000000000001</v>
      </c>
      <c r="J65">
        <v>42</v>
      </c>
      <c r="K65">
        <v>2.17</v>
      </c>
      <c r="L65">
        <v>3.5932592999999999E-2</v>
      </c>
      <c r="M65" t="s">
        <v>146</v>
      </c>
      <c r="N65">
        <v>0.2118858478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-0.76300000000000001</v>
      </c>
      <c r="I66">
        <v>1.5984</v>
      </c>
      <c r="J66">
        <v>42</v>
      </c>
      <c r="K66">
        <v>-0.48</v>
      </c>
      <c r="L66">
        <v>0.63557481159999996</v>
      </c>
      <c r="M66" t="s">
        <v>146</v>
      </c>
      <c r="N66">
        <v>0.97261671009999995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-4.4147999999999996</v>
      </c>
      <c r="I67">
        <v>1.6897</v>
      </c>
      <c r="J67">
        <v>42</v>
      </c>
      <c r="K67">
        <v>-2.61</v>
      </c>
      <c r="L67">
        <v>1.24103153E-2</v>
      </c>
      <c r="M67" t="s">
        <v>146</v>
      </c>
      <c r="N67">
        <v>9.3739940300000005E-2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-7.7416</v>
      </c>
      <c r="I68">
        <v>2.6631</v>
      </c>
      <c r="J68">
        <v>42</v>
      </c>
      <c r="K68">
        <v>-2.91</v>
      </c>
      <c r="L68">
        <v>5.805691E-3</v>
      </c>
      <c r="M68" t="s">
        <v>146</v>
      </c>
      <c r="N68">
        <v>0.32016040530000001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-5.5080999999999998</v>
      </c>
      <c r="I69">
        <v>2.3330000000000002</v>
      </c>
      <c r="J69">
        <v>42</v>
      </c>
      <c r="K69">
        <v>-2.36</v>
      </c>
      <c r="L69">
        <v>2.29454818E-2</v>
      </c>
      <c r="M69" t="s">
        <v>146</v>
      </c>
      <c r="N69">
        <v>0.59472882940000005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-5.5372000000000003</v>
      </c>
      <c r="I70">
        <v>2.4578000000000002</v>
      </c>
      <c r="J70">
        <v>42</v>
      </c>
      <c r="K70">
        <v>-2.25</v>
      </c>
      <c r="L70">
        <v>2.95477507E-2</v>
      </c>
      <c r="M70" t="s">
        <v>146</v>
      </c>
      <c r="N70">
        <v>0.65151130639999999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3.0710999999999999</v>
      </c>
      <c r="I71">
        <v>2.4297</v>
      </c>
      <c r="J71">
        <v>42</v>
      </c>
      <c r="K71">
        <v>1.26</v>
      </c>
      <c r="L71">
        <v>0.2132081099</v>
      </c>
      <c r="M71" t="s">
        <v>146</v>
      </c>
      <c r="N71">
        <v>0.97627004149999996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-3.6242999999999999</v>
      </c>
      <c r="I72">
        <v>2.3851</v>
      </c>
      <c r="J72">
        <v>42</v>
      </c>
      <c r="K72">
        <v>-1.52</v>
      </c>
      <c r="L72">
        <v>0.1361093417</v>
      </c>
      <c r="M72" t="s">
        <v>146</v>
      </c>
      <c r="N72">
        <v>0.93594156480000001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1.4458</v>
      </c>
      <c r="I73">
        <v>2.3906000000000001</v>
      </c>
      <c r="J73">
        <v>42</v>
      </c>
      <c r="K73">
        <v>0.6</v>
      </c>
      <c r="L73">
        <v>0.5485804876</v>
      </c>
      <c r="M73" t="s">
        <v>146</v>
      </c>
      <c r="N73">
        <v>0.99976726390000004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-7.3547000000000002</v>
      </c>
      <c r="I74">
        <v>2.6214</v>
      </c>
      <c r="J74">
        <v>42</v>
      </c>
      <c r="K74">
        <v>-2.81</v>
      </c>
      <c r="L74">
        <v>7.5770506999999999E-3</v>
      </c>
      <c r="M74" t="s">
        <v>146</v>
      </c>
      <c r="N74">
        <v>0.36625033480000002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2.2334999999999998</v>
      </c>
      <c r="I75">
        <v>2.5809000000000002</v>
      </c>
      <c r="J75">
        <v>42</v>
      </c>
      <c r="K75">
        <v>0.87</v>
      </c>
      <c r="L75">
        <v>0.39175369869999999</v>
      </c>
      <c r="M75" t="s">
        <v>146</v>
      </c>
      <c r="N75">
        <v>0.99758781549999997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2.2044000000000001</v>
      </c>
      <c r="I76">
        <v>2.38</v>
      </c>
      <c r="J76">
        <v>42</v>
      </c>
      <c r="K76">
        <v>0.93</v>
      </c>
      <c r="L76">
        <v>0.35962428749999997</v>
      </c>
      <c r="M76" t="s">
        <v>146</v>
      </c>
      <c r="N76">
        <v>0.99629951139999995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10.8127</v>
      </c>
      <c r="I77">
        <v>2.4011</v>
      </c>
      <c r="J77">
        <v>42</v>
      </c>
      <c r="K77">
        <v>4.5</v>
      </c>
      <c r="L77">
        <v>5.2459300000000001E-5</v>
      </c>
      <c r="M77" t="s">
        <v>146</v>
      </c>
      <c r="N77">
        <v>1.45365071E-2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4.1172000000000004</v>
      </c>
      <c r="I78">
        <v>2.1993</v>
      </c>
      <c r="J78">
        <v>42</v>
      </c>
      <c r="K78">
        <v>1.87</v>
      </c>
      <c r="L78">
        <v>6.8176099200000007E-2</v>
      </c>
      <c r="M78" t="s">
        <v>146</v>
      </c>
      <c r="N78">
        <v>0.82865899929999998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9.1874000000000002</v>
      </c>
      <c r="I79">
        <v>2.2894000000000001</v>
      </c>
      <c r="J79">
        <v>42</v>
      </c>
      <c r="K79">
        <v>4.01</v>
      </c>
      <c r="L79">
        <v>2.4178390000000001E-4</v>
      </c>
      <c r="M79" t="s">
        <v>146</v>
      </c>
      <c r="N79">
        <v>4.4389276499999998E-2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0.38679999999999998</v>
      </c>
      <c r="I80">
        <v>2.3277999999999999</v>
      </c>
      <c r="J80">
        <v>42</v>
      </c>
      <c r="K80">
        <v>0.17</v>
      </c>
      <c r="L80">
        <v>0.86881833939999997</v>
      </c>
      <c r="M80" t="s">
        <v>146</v>
      </c>
      <c r="N80">
        <v>0.99999996800000002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-2.9100000000000001E-2</v>
      </c>
      <c r="I81">
        <v>2.4060999999999999</v>
      </c>
      <c r="J81">
        <v>42</v>
      </c>
      <c r="K81">
        <v>-0.01</v>
      </c>
      <c r="L81">
        <v>0.99040794740000004</v>
      </c>
      <c r="M81" t="s">
        <v>146</v>
      </c>
      <c r="N81">
        <v>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8.5792000000000002</v>
      </c>
      <c r="I82">
        <v>2.3843000000000001</v>
      </c>
      <c r="J82">
        <v>42</v>
      </c>
      <c r="K82">
        <v>3.6</v>
      </c>
      <c r="L82">
        <v>8.3802910000000004E-4</v>
      </c>
      <c r="M82" t="s">
        <v>146</v>
      </c>
      <c r="N82">
        <v>0.1028509459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1.8837999999999999</v>
      </c>
      <c r="I83">
        <v>2.3176999999999999</v>
      </c>
      <c r="J83">
        <v>42</v>
      </c>
      <c r="K83">
        <v>0.81</v>
      </c>
      <c r="L83">
        <v>0.42093473149999999</v>
      </c>
      <c r="M83" t="s">
        <v>146</v>
      </c>
      <c r="N83">
        <v>0.99838325549999996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6.9539</v>
      </c>
      <c r="I84">
        <v>2.3346</v>
      </c>
      <c r="J84">
        <v>42</v>
      </c>
      <c r="K84">
        <v>2.98</v>
      </c>
      <c r="L84">
        <v>4.7941130999999996E-3</v>
      </c>
      <c r="M84" t="s">
        <v>146</v>
      </c>
      <c r="N84">
        <v>0.28956544109999999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-1.8466</v>
      </c>
      <c r="I85">
        <v>2.544</v>
      </c>
      <c r="J85">
        <v>42</v>
      </c>
      <c r="K85">
        <v>-0.73</v>
      </c>
      <c r="L85">
        <v>0.4719436944</v>
      </c>
      <c r="M85" t="s">
        <v>146</v>
      </c>
      <c r="N85">
        <v>0.99922273829999997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8.6082999999999998</v>
      </c>
      <c r="I86">
        <v>2.3279999999999998</v>
      </c>
      <c r="J86">
        <v>42</v>
      </c>
      <c r="K86">
        <v>3.7</v>
      </c>
      <c r="L86">
        <v>6.249796E-4</v>
      </c>
      <c r="M86" t="s">
        <v>146</v>
      </c>
      <c r="N86">
        <v>8.4901733899999998E-2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1.9129</v>
      </c>
      <c r="I87">
        <v>2.1836000000000002</v>
      </c>
      <c r="J87">
        <v>42</v>
      </c>
      <c r="K87">
        <v>0.88</v>
      </c>
      <c r="L87">
        <v>0.38601293380000001</v>
      </c>
      <c r="M87" t="s">
        <v>146</v>
      </c>
      <c r="N87">
        <v>0.99739380879999995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6.9829999999999997</v>
      </c>
      <c r="I88">
        <v>2.2418999999999998</v>
      </c>
      <c r="J88">
        <v>42</v>
      </c>
      <c r="K88">
        <v>3.11</v>
      </c>
      <c r="L88">
        <v>3.3117011999999999E-3</v>
      </c>
      <c r="M88" t="s">
        <v>146</v>
      </c>
      <c r="N88">
        <v>0.23652422319999999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-1.8174999999999999</v>
      </c>
      <c r="I89">
        <v>2.3628999999999998</v>
      </c>
      <c r="J89">
        <v>42</v>
      </c>
      <c r="K89">
        <v>-0.77</v>
      </c>
      <c r="L89">
        <v>0.44608250890000001</v>
      </c>
      <c r="M89" t="s">
        <v>146</v>
      </c>
      <c r="N89">
        <v>0.99886669640000003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-6.6954000000000002</v>
      </c>
      <c r="I90">
        <v>2.1932999999999998</v>
      </c>
      <c r="J90">
        <v>42</v>
      </c>
      <c r="K90">
        <v>-3.05</v>
      </c>
      <c r="L90">
        <v>3.9240051999999996E-3</v>
      </c>
      <c r="M90" t="s">
        <v>146</v>
      </c>
      <c r="N90">
        <v>0.25986079309999999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-1.6253</v>
      </c>
      <c r="I91">
        <v>2.2452999999999999</v>
      </c>
      <c r="J91">
        <v>42</v>
      </c>
      <c r="K91">
        <v>-0.72</v>
      </c>
      <c r="L91">
        <v>0.47316448239999997</v>
      </c>
      <c r="M91" t="s">
        <v>146</v>
      </c>
      <c r="N91">
        <v>0.99923669969999995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-10.425800000000001</v>
      </c>
      <c r="I92">
        <v>2.3807999999999998</v>
      </c>
      <c r="J92">
        <v>42</v>
      </c>
      <c r="K92">
        <v>-4.38</v>
      </c>
      <c r="L92">
        <v>7.7619899999999999E-5</v>
      </c>
      <c r="M92" t="s">
        <v>146</v>
      </c>
      <c r="N92">
        <v>1.9498014800000001E-2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5.0701000000000001</v>
      </c>
      <c r="I93">
        <v>2.0903</v>
      </c>
      <c r="J93">
        <v>42</v>
      </c>
      <c r="K93">
        <v>2.4300000000000002</v>
      </c>
      <c r="L93">
        <v>1.96630026E-2</v>
      </c>
      <c r="M93" t="s">
        <v>146</v>
      </c>
      <c r="N93">
        <v>0.56036864210000004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-3.7303999999999999</v>
      </c>
      <c r="I94">
        <v>2.1882999999999999</v>
      </c>
      <c r="J94">
        <v>42</v>
      </c>
      <c r="K94">
        <v>-1.7</v>
      </c>
      <c r="L94">
        <v>9.5631506599999999E-2</v>
      </c>
      <c r="M94" t="s">
        <v>146</v>
      </c>
      <c r="N94">
        <v>0.88744298070000005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-8.8005999999999993</v>
      </c>
      <c r="I95">
        <v>2.2730999999999999</v>
      </c>
      <c r="J95">
        <v>42</v>
      </c>
      <c r="K95">
        <v>-3.87</v>
      </c>
      <c r="L95">
        <v>3.7156640000000001E-4</v>
      </c>
      <c r="M95" t="s">
        <v>146</v>
      </c>
      <c r="N95">
        <v>5.98190667E-2</v>
      </c>
    </row>
    <row r="97" spans="1:11">
      <c r="A97" t="s">
        <v>162</v>
      </c>
      <c r="B97" t="s">
        <v>214</v>
      </c>
      <c r="C97" t="s">
        <v>163</v>
      </c>
      <c r="D97" t="s">
        <v>164</v>
      </c>
      <c r="E97" t="s">
        <v>124</v>
      </c>
      <c r="F97" t="s">
        <v>39</v>
      </c>
      <c r="G97" t="s">
        <v>134</v>
      </c>
      <c r="H97" t="s">
        <v>444</v>
      </c>
      <c r="I97" t="s">
        <v>445</v>
      </c>
      <c r="J97" t="s">
        <v>165</v>
      </c>
      <c r="K97" t="s">
        <v>166</v>
      </c>
    </row>
    <row r="98" spans="1:11">
      <c r="A98">
        <v>1</v>
      </c>
      <c r="B98">
        <v>2</v>
      </c>
      <c r="C98">
        <v>87308</v>
      </c>
      <c r="D98">
        <v>86591</v>
      </c>
      <c r="E98">
        <v>8</v>
      </c>
      <c r="F98">
        <v>0</v>
      </c>
      <c r="G98">
        <v>1</v>
      </c>
      <c r="H98">
        <v>32.78</v>
      </c>
      <c r="I98">
        <v>25.51</v>
      </c>
      <c r="J98">
        <v>-9.6347900000000006</v>
      </c>
      <c r="K98">
        <v>-2.6091500000000001</v>
      </c>
    </row>
    <row r="99" spans="1:11">
      <c r="A99">
        <v>2</v>
      </c>
      <c r="B99">
        <v>2</v>
      </c>
      <c r="C99">
        <v>87755</v>
      </c>
      <c r="D99">
        <v>86787</v>
      </c>
      <c r="E99">
        <v>8</v>
      </c>
      <c r="F99">
        <v>1</v>
      </c>
      <c r="G99">
        <v>1</v>
      </c>
      <c r="H99">
        <v>27.14</v>
      </c>
      <c r="I99">
        <v>31.8</v>
      </c>
      <c r="J99">
        <v>-6.6559900000000001</v>
      </c>
      <c r="K99">
        <v>-1.80247</v>
      </c>
    </row>
    <row r="100" spans="1:11">
      <c r="A100">
        <v>3</v>
      </c>
      <c r="B100">
        <v>2</v>
      </c>
      <c r="C100">
        <v>87512</v>
      </c>
      <c r="D100">
        <v>86590</v>
      </c>
      <c r="E100">
        <v>8</v>
      </c>
      <c r="F100">
        <v>0</v>
      </c>
      <c r="G100">
        <v>1</v>
      </c>
      <c r="H100">
        <v>28.28</v>
      </c>
      <c r="I100">
        <v>30.54</v>
      </c>
      <c r="J100">
        <v>-5.7976000000000001</v>
      </c>
      <c r="K100">
        <v>-1.57002</v>
      </c>
    </row>
    <row r="101" spans="1:11">
      <c r="A101">
        <v>4</v>
      </c>
      <c r="B101">
        <v>2</v>
      </c>
      <c r="C101">
        <v>87264</v>
      </c>
      <c r="D101">
        <v>86702</v>
      </c>
      <c r="E101">
        <v>2</v>
      </c>
      <c r="F101">
        <v>0</v>
      </c>
      <c r="G101">
        <v>1</v>
      </c>
      <c r="H101">
        <v>31.84</v>
      </c>
      <c r="I101">
        <v>29.84</v>
      </c>
      <c r="J101">
        <v>-5.5248600000000003</v>
      </c>
      <c r="K101">
        <v>-1.4961599999999999</v>
      </c>
    </row>
    <row r="102" spans="1:11">
      <c r="A102">
        <v>5</v>
      </c>
      <c r="B102">
        <v>2</v>
      </c>
      <c r="C102">
        <v>87510</v>
      </c>
      <c r="D102">
        <v>86590</v>
      </c>
      <c r="E102">
        <v>8</v>
      </c>
      <c r="F102">
        <v>1</v>
      </c>
      <c r="G102">
        <v>0</v>
      </c>
      <c r="H102">
        <v>27.54</v>
      </c>
      <c r="I102">
        <v>30.03</v>
      </c>
      <c r="J102">
        <v>-4.5895599999999996</v>
      </c>
      <c r="K102">
        <v>-1.2428699999999999</v>
      </c>
    </row>
    <row r="103" spans="1:11">
      <c r="A103">
        <v>6</v>
      </c>
      <c r="B103">
        <v>2</v>
      </c>
      <c r="C103">
        <v>87704</v>
      </c>
      <c r="D103">
        <v>86669</v>
      </c>
      <c r="E103">
        <v>2</v>
      </c>
      <c r="F103">
        <v>0</v>
      </c>
      <c r="G103">
        <v>0</v>
      </c>
      <c r="H103">
        <v>26.96</v>
      </c>
      <c r="I103">
        <v>26.6</v>
      </c>
      <c r="J103">
        <v>-4.5502900000000004</v>
      </c>
      <c r="K103">
        <v>-1.23224</v>
      </c>
    </row>
    <row r="104" spans="1:11">
      <c r="A104">
        <v>7</v>
      </c>
      <c r="B104">
        <v>2</v>
      </c>
      <c r="C104">
        <v>87521</v>
      </c>
      <c r="D104">
        <v>86808</v>
      </c>
      <c r="E104">
        <v>8</v>
      </c>
      <c r="F104">
        <v>0</v>
      </c>
      <c r="G104">
        <v>0</v>
      </c>
      <c r="H104">
        <v>29</v>
      </c>
      <c r="I104">
        <v>33.9</v>
      </c>
      <c r="J104">
        <v>-4.4497900000000001</v>
      </c>
      <c r="K104">
        <v>-1.20502</v>
      </c>
    </row>
    <row r="105" spans="1:11">
      <c r="A105">
        <v>8</v>
      </c>
      <c r="B105">
        <v>2</v>
      </c>
      <c r="C105">
        <v>87289</v>
      </c>
      <c r="D105">
        <v>86794</v>
      </c>
      <c r="E105">
        <v>8</v>
      </c>
      <c r="F105">
        <v>1</v>
      </c>
      <c r="G105">
        <v>0</v>
      </c>
      <c r="H105">
        <v>32.090000000000003</v>
      </c>
      <c r="I105">
        <v>29.11</v>
      </c>
      <c r="J105">
        <v>-4.3034999999999997</v>
      </c>
      <c r="K105">
        <v>-1.1654100000000001</v>
      </c>
    </row>
    <row r="106" spans="1:11">
      <c r="A106">
        <v>9</v>
      </c>
      <c r="B106">
        <v>2</v>
      </c>
      <c r="C106">
        <v>87261</v>
      </c>
      <c r="D106">
        <v>86702</v>
      </c>
      <c r="E106">
        <v>2</v>
      </c>
      <c r="F106">
        <v>1</v>
      </c>
      <c r="G106">
        <v>1</v>
      </c>
      <c r="H106">
        <v>30.64</v>
      </c>
      <c r="I106">
        <v>25.03</v>
      </c>
      <c r="J106">
        <v>-3.69903</v>
      </c>
      <c r="K106">
        <v>-1.0017100000000001</v>
      </c>
    </row>
    <row r="107" spans="1:11">
      <c r="A107">
        <v>10</v>
      </c>
      <c r="B107">
        <v>2</v>
      </c>
      <c r="C107">
        <v>87273</v>
      </c>
      <c r="D107">
        <v>86821</v>
      </c>
      <c r="E107">
        <v>2</v>
      </c>
      <c r="F107">
        <v>1</v>
      </c>
      <c r="G107">
        <v>1</v>
      </c>
      <c r="H107">
        <v>30.53</v>
      </c>
      <c r="I107">
        <v>25.19</v>
      </c>
      <c r="J107">
        <v>-3.5668600000000001</v>
      </c>
      <c r="K107">
        <v>-0.96592</v>
      </c>
    </row>
    <row r="108" spans="1:11">
      <c r="A108">
        <v>11</v>
      </c>
      <c r="B108">
        <v>2</v>
      </c>
      <c r="C108">
        <v>87720</v>
      </c>
      <c r="D108">
        <v>86662</v>
      </c>
      <c r="E108">
        <v>2</v>
      </c>
      <c r="F108">
        <v>1</v>
      </c>
      <c r="G108">
        <v>1</v>
      </c>
      <c r="H108">
        <v>28.64</v>
      </c>
      <c r="I108">
        <v>26.3</v>
      </c>
      <c r="J108">
        <v>-2.95784</v>
      </c>
      <c r="K108">
        <v>-0.80100000000000005</v>
      </c>
    </row>
    <row r="109" spans="1:11">
      <c r="A109">
        <v>12</v>
      </c>
      <c r="B109">
        <v>2</v>
      </c>
      <c r="C109">
        <v>87272</v>
      </c>
      <c r="D109">
        <v>86821</v>
      </c>
      <c r="E109">
        <v>2</v>
      </c>
      <c r="F109">
        <v>0</v>
      </c>
      <c r="G109">
        <v>0</v>
      </c>
      <c r="H109">
        <v>31.6</v>
      </c>
      <c r="I109">
        <v>27.7</v>
      </c>
      <c r="J109">
        <v>-2.2190400000000001</v>
      </c>
      <c r="K109">
        <v>-0.60092999999999996</v>
      </c>
    </row>
    <row r="110" spans="1:11">
      <c r="A110">
        <v>13</v>
      </c>
      <c r="B110">
        <v>2</v>
      </c>
      <c r="C110">
        <v>87026</v>
      </c>
      <c r="D110">
        <v>86786</v>
      </c>
      <c r="E110">
        <v>8</v>
      </c>
      <c r="F110">
        <v>0</v>
      </c>
      <c r="G110">
        <v>0</v>
      </c>
      <c r="H110">
        <v>25.61</v>
      </c>
      <c r="I110">
        <v>37.229999999999997</v>
      </c>
      <c r="J110">
        <v>-2.01837</v>
      </c>
      <c r="K110">
        <v>-0.54657999999999995</v>
      </c>
    </row>
    <row r="111" spans="1:11">
      <c r="A111">
        <v>14</v>
      </c>
      <c r="B111">
        <v>2</v>
      </c>
      <c r="C111">
        <v>87703</v>
      </c>
      <c r="D111">
        <v>86669</v>
      </c>
      <c r="E111">
        <v>2</v>
      </c>
      <c r="F111">
        <v>0</v>
      </c>
      <c r="G111">
        <v>1</v>
      </c>
      <c r="H111">
        <v>28.94</v>
      </c>
      <c r="I111">
        <v>34.630000000000003</v>
      </c>
      <c r="J111">
        <v>-1.50223</v>
      </c>
      <c r="K111">
        <v>-0.40681</v>
      </c>
    </row>
    <row r="112" spans="1:11">
      <c r="A112">
        <v>15</v>
      </c>
      <c r="B112">
        <v>2</v>
      </c>
      <c r="C112">
        <v>87004</v>
      </c>
      <c r="D112">
        <v>86992</v>
      </c>
      <c r="E112">
        <v>2</v>
      </c>
      <c r="F112">
        <v>0</v>
      </c>
      <c r="G112">
        <v>1</v>
      </c>
      <c r="H112">
        <v>32.61</v>
      </c>
      <c r="I112">
        <v>33.950000000000003</v>
      </c>
      <c r="J112">
        <v>-1.2107600000000001</v>
      </c>
      <c r="K112">
        <v>-0.32788</v>
      </c>
    </row>
    <row r="113" spans="1:11">
      <c r="A113">
        <v>16</v>
      </c>
      <c r="B113">
        <v>2</v>
      </c>
      <c r="C113">
        <v>87714</v>
      </c>
      <c r="D113">
        <v>86663</v>
      </c>
      <c r="E113">
        <v>2</v>
      </c>
      <c r="F113">
        <v>0</v>
      </c>
      <c r="G113">
        <v>0</v>
      </c>
      <c r="H113">
        <v>30.69</v>
      </c>
      <c r="I113">
        <v>29.01</v>
      </c>
      <c r="J113">
        <v>-1.15158</v>
      </c>
      <c r="K113">
        <v>-0.31185000000000002</v>
      </c>
    </row>
    <row r="114" spans="1:11">
      <c r="A114">
        <v>17</v>
      </c>
      <c r="B114">
        <v>2</v>
      </c>
      <c r="C114">
        <v>87424</v>
      </c>
      <c r="D114">
        <v>86182</v>
      </c>
      <c r="E114">
        <v>2</v>
      </c>
      <c r="F114">
        <v>1</v>
      </c>
      <c r="G114">
        <v>0</v>
      </c>
      <c r="H114">
        <v>31.85</v>
      </c>
      <c r="I114">
        <v>25.65</v>
      </c>
      <c r="J114">
        <v>-1.1316900000000001</v>
      </c>
      <c r="K114">
        <v>-0.30647000000000002</v>
      </c>
    </row>
    <row r="115" spans="1:11">
      <c r="A115">
        <v>18</v>
      </c>
      <c r="B115">
        <v>2</v>
      </c>
      <c r="C115">
        <v>87446</v>
      </c>
      <c r="D115">
        <v>86361</v>
      </c>
      <c r="E115">
        <v>2</v>
      </c>
      <c r="F115">
        <v>1</v>
      </c>
      <c r="G115">
        <v>1</v>
      </c>
      <c r="H115">
        <v>30.53</v>
      </c>
      <c r="I115">
        <v>27.74</v>
      </c>
      <c r="J115">
        <v>-1.0181899999999999</v>
      </c>
      <c r="K115">
        <v>-0.27572999999999998</v>
      </c>
    </row>
    <row r="116" spans="1:11">
      <c r="A116">
        <v>19</v>
      </c>
      <c r="B116">
        <v>2</v>
      </c>
      <c r="C116">
        <v>87434</v>
      </c>
      <c r="D116">
        <v>86676</v>
      </c>
      <c r="E116">
        <v>2</v>
      </c>
      <c r="F116">
        <v>1</v>
      </c>
      <c r="G116">
        <v>0</v>
      </c>
      <c r="H116">
        <v>30.07</v>
      </c>
      <c r="I116">
        <v>26.26</v>
      </c>
      <c r="J116">
        <v>-0.99483999999999995</v>
      </c>
      <c r="K116">
        <v>-0.26940999999999998</v>
      </c>
    </row>
    <row r="117" spans="1:11">
      <c r="A117">
        <v>20</v>
      </c>
      <c r="B117">
        <v>2</v>
      </c>
      <c r="C117">
        <v>87531</v>
      </c>
      <c r="D117">
        <v>86169</v>
      </c>
      <c r="E117">
        <v>8</v>
      </c>
      <c r="F117">
        <v>0</v>
      </c>
      <c r="G117">
        <v>0</v>
      </c>
      <c r="H117">
        <v>29.56</v>
      </c>
      <c r="I117">
        <v>37.369999999999997</v>
      </c>
      <c r="J117">
        <v>-0.83135000000000003</v>
      </c>
      <c r="K117">
        <v>-0.22513</v>
      </c>
    </row>
    <row r="118" spans="1:11">
      <c r="A118">
        <v>21</v>
      </c>
      <c r="B118">
        <v>2</v>
      </c>
      <c r="C118">
        <v>87020</v>
      </c>
      <c r="D118">
        <v>86183</v>
      </c>
      <c r="E118">
        <v>2</v>
      </c>
      <c r="F118">
        <v>1</v>
      </c>
      <c r="G118">
        <v>1</v>
      </c>
      <c r="H118">
        <v>29.89</v>
      </c>
      <c r="I118">
        <v>28.51</v>
      </c>
      <c r="J118">
        <v>-0.41649999999999998</v>
      </c>
      <c r="K118">
        <v>-0.11279</v>
      </c>
    </row>
    <row r="119" spans="1:11">
      <c r="A119">
        <v>22</v>
      </c>
      <c r="B119">
        <v>2</v>
      </c>
      <c r="C119">
        <v>87291</v>
      </c>
      <c r="D119">
        <v>86794</v>
      </c>
      <c r="E119">
        <v>8</v>
      </c>
      <c r="F119">
        <v>0</v>
      </c>
      <c r="G119">
        <v>1</v>
      </c>
      <c r="H119">
        <v>30.15</v>
      </c>
      <c r="I119">
        <v>35.5</v>
      </c>
      <c r="J119">
        <v>-0.34192</v>
      </c>
      <c r="K119">
        <v>-9.2590000000000006E-2</v>
      </c>
    </row>
    <row r="120" spans="1:11">
      <c r="A120">
        <v>23</v>
      </c>
      <c r="B120">
        <v>2</v>
      </c>
      <c r="C120">
        <v>87530</v>
      </c>
      <c r="D120">
        <v>86169</v>
      </c>
      <c r="E120">
        <v>8</v>
      </c>
      <c r="F120">
        <v>1</v>
      </c>
      <c r="G120">
        <v>1</v>
      </c>
      <c r="H120">
        <v>31.99</v>
      </c>
      <c r="I120">
        <v>36.880000000000003</v>
      </c>
      <c r="J120">
        <v>-0.29041</v>
      </c>
      <c r="K120">
        <v>-7.8640000000000002E-2</v>
      </c>
    </row>
    <row r="121" spans="1:11">
      <c r="A121">
        <v>24</v>
      </c>
      <c r="B121">
        <v>2</v>
      </c>
      <c r="C121">
        <v>87733</v>
      </c>
      <c r="D121">
        <v>86670</v>
      </c>
      <c r="E121">
        <v>2</v>
      </c>
      <c r="F121">
        <v>1</v>
      </c>
      <c r="G121">
        <v>0</v>
      </c>
      <c r="H121">
        <v>30.01</v>
      </c>
      <c r="I121">
        <v>27</v>
      </c>
      <c r="J121">
        <v>-0.26941999999999999</v>
      </c>
      <c r="K121">
        <v>-7.2959999999999997E-2</v>
      </c>
    </row>
    <row r="122" spans="1:11">
      <c r="A122">
        <v>25</v>
      </c>
      <c r="B122">
        <v>2</v>
      </c>
      <c r="C122">
        <v>87496</v>
      </c>
      <c r="D122">
        <v>86159</v>
      </c>
      <c r="E122">
        <v>8</v>
      </c>
      <c r="F122">
        <v>1</v>
      </c>
      <c r="G122">
        <v>0</v>
      </c>
      <c r="H122">
        <v>28.03</v>
      </c>
      <c r="I122">
        <v>34.4</v>
      </c>
      <c r="J122">
        <v>-9.0999999999999998E-2</v>
      </c>
      <c r="K122">
        <v>-2.4639999999999999E-2</v>
      </c>
    </row>
    <row r="123" spans="1:11">
      <c r="A123">
        <v>26</v>
      </c>
      <c r="B123">
        <v>2</v>
      </c>
      <c r="C123">
        <v>87262</v>
      </c>
      <c r="D123">
        <v>86702</v>
      </c>
      <c r="E123">
        <v>2</v>
      </c>
      <c r="F123">
        <v>1</v>
      </c>
      <c r="G123">
        <v>0</v>
      </c>
      <c r="H123">
        <v>29.91</v>
      </c>
      <c r="I123">
        <v>27.35</v>
      </c>
      <c r="J123">
        <v>5.4080000000000003E-2</v>
      </c>
      <c r="K123">
        <v>1.464E-2</v>
      </c>
    </row>
    <row r="124" spans="1:11">
      <c r="A124">
        <v>27</v>
      </c>
      <c r="B124">
        <v>2</v>
      </c>
      <c r="C124">
        <v>87040</v>
      </c>
      <c r="D124">
        <v>86587</v>
      </c>
      <c r="E124">
        <v>8</v>
      </c>
      <c r="F124">
        <v>0</v>
      </c>
      <c r="G124">
        <v>1</v>
      </c>
      <c r="H124">
        <v>28.05</v>
      </c>
      <c r="I124">
        <v>36.6</v>
      </c>
      <c r="J124">
        <v>0.20143</v>
      </c>
      <c r="K124">
        <v>5.4550000000000001E-2</v>
      </c>
    </row>
    <row r="125" spans="1:11">
      <c r="A125">
        <v>28</v>
      </c>
      <c r="B125">
        <v>2</v>
      </c>
      <c r="C125">
        <v>87498</v>
      </c>
      <c r="D125">
        <v>86159</v>
      </c>
      <c r="E125">
        <v>8</v>
      </c>
      <c r="F125">
        <v>0</v>
      </c>
      <c r="G125">
        <v>0</v>
      </c>
      <c r="H125">
        <v>28.41</v>
      </c>
      <c r="I125">
        <v>38.74</v>
      </c>
      <c r="J125">
        <v>0.23249</v>
      </c>
      <c r="K125">
        <v>6.2960000000000002E-2</v>
      </c>
    </row>
    <row r="126" spans="1:11">
      <c r="A126">
        <v>29</v>
      </c>
      <c r="B126">
        <v>2</v>
      </c>
      <c r="C126">
        <v>87769</v>
      </c>
      <c r="D126">
        <v>86807</v>
      </c>
      <c r="E126">
        <v>8</v>
      </c>
      <c r="F126">
        <v>1</v>
      </c>
      <c r="G126">
        <v>1</v>
      </c>
      <c r="H126">
        <v>28.75</v>
      </c>
      <c r="I126">
        <v>38.36</v>
      </c>
      <c r="J126">
        <v>0.32944000000000001</v>
      </c>
      <c r="K126">
        <v>8.9209999999999998E-2</v>
      </c>
    </row>
    <row r="127" spans="1:11">
      <c r="A127">
        <v>30</v>
      </c>
      <c r="B127">
        <v>2</v>
      </c>
      <c r="C127">
        <v>87018</v>
      </c>
      <c r="D127">
        <v>86183</v>
      </c>
      <c r="E127">
        <v>2</v>
      </c>
      <c r="F127">
        <v>1</v>
      </c>
      <c r="G127">
        <v>0</v>
      </c>
      <c r="H127">
        <v>33.25</v>
      </c>
      <c r="I127">
        <v>26.78</v>
      </c>
      <c r="J127">
        <v>0.36808000000000002</v>
      </c>
      <c r="K127">
        <v>9.9680000000000005E-2</v>
      </c>
    </row>
    <row r="128" spans="1:11">
      <c r="A128">
        <v>31</v>
      </c>
      <c r="B128">
        <v>2</v>
      </c>
      <c r="C128">
        <v>87519</v>
      </c>
      <c r="D128">
        <v>86808</v>
      </c>
      <c r="E128">
        <v>8</v>
      </c>
      <c r="F128">
        <v>1</v>
      </c>
      <c r="G128">
        <v>0</v>
      </c>
      <c r="H128">
        <v>30.62</v>
      </c>
      <c r="I128">
        <v>34.28</v>
      </c>
      <c r="J128">
        <v>0.47685</v>
      </c>
      <c r="K128">
        <v>0.12912999999999999</v>
      </c>
    </row>
    <row r="129" spans="1:11">
      <c r="A129">
        <v>32</v>
      </c>
      <c r="B129">
        <v>2</v>
      </c>
      <c r="C129">
        <v>87267</v>
      </c>
      <c r="D129">
        <v>86702</v>
      </c>
      <c r="E129">
        <v>2</v>
      </c>
      <c r="F129">
        <v>0</v>
      </c>
      <c r="G129">
        <v>0</v>
      </c>
      <c r="H129">
        <v>35.32</v>
      </c>
      <c r="I129">
        <v>29.48</v>
      </c>
      <c r="J129">
        <v>0.54701</v>
      </c>
      <c r="K129">
        <v>0.14813000000000001</v>
      </c>
    </row>
    <row r="130" spans="1:11">
      <c r="A130">
        <v>33</v>
      </c>
      <c r="B130">
        <v>2</v>
      </c>
      <c r="C130">
        <v>87312</v>
      </c>
      <c r="D130">
        <v>86161</v>
      </c>
      <c r="E130">
        <v>8</v>
      </c>
      <c r="F130">
        <v>1</v>
      </c>
      <c r="G130">
        <v>1</v>
      </c>
      <c r="H130">
        <v>26.65</v>
      </c>
      <c r="I130">
        <v>39.19</v>
      </c>
      <c r="J130">
        <v>0.60411999999999999</v>
      </c>
      <c r="K130">
        <v>0.1636</v>
      </c>
    </row>
    <row r="131" spans="1:11">
      <c r="A131">
        <v>34</v>
      </c>
      <c r="B131">
        <v>2</v>
      </c>
      <c r="C131">
        <v>87762</v>
      </c>
      <c r="D131">
        <v>86796</v>
      </c>
      <c r="E131">
        <v>8</v>
      </c>
      <c r="F131">
        <v>1</v>
      </c>
      <c r="G131">
        <v>0</v>
      </c>
      <c r="H131">
        <v>28.61</v>
      </c>
      <c r="I131">
        <v>35.21</v>
      </c>
      <c r="J131">
        <v>0.87405999999999995</v>
      </c>
      <c r="K131">
        <v>0.23669999999999999</v>
      </c>
    </row>
    <row r="132" spans="1:11">
      <c r="A132">
        <v>35</v>
      </c>
      <c r="B132">
        <v>2</v>
      </c>
      <c r="C132">
        <v>87737</v>
      </c>
      <c r="D132">
        <v>86670</v>
      </c>
      <c r="E132">
        <v>2</v>
      </c>
      <c r="F132">
        <v>0</v>
      </c>
      <c r="G132">
        <v>1</v>
      </c>
      <c r="H132">
        <v>29.97</v>
      </c>
      <c r="I132">
        <v>36.770000000000003</v>
      </c>
      <c r="J132">
        <v>0.90946000000000005</v>
      </c>
      <c r="K132">
        <v>0.24629000000000001</v>
      </c>
    </row>
    <row r="133" spans="1:11">
      <c r="A133">
        <v>36</v>
      </c>
      <c r="B133">
        <v>2</v>
      </c>
      <c r="C133">
        <v>87039</v>
      </c>
      <c r="D133">
        <v>86587</v>
      </c>
      <c r="E133">
        <v>8</v>
      </c>
      <c r="F133">
        <v>1</v>
      </c>
      <c r="G133">
        <v>0</v>
      </c>
      <c r="H133">
        <v>27.95</v>
      </c>
      <c r="I133">
        <v>36.21</v>
      </c>
      <c r="J133">
        <v>1.6977899999999999</v>
      </c>
      <c r="K133">
        <v>0.45977000000000001</v>
      </c>
    </row>
    <row r="134" spans="1:11">
      <c r="A134">
        <v>37</v>
      </c>
      <c r="B134">
        <v>2</v>
      </c>
      <c r="C134">
        <v>87426</v>
      </c>
      <c r="D134">
        <v>86182</v>
      </c>
      <c r="E134">
        <v>2</v>
      </c>
      <c r="F134">
        <v>0</v>
      </c>
      <c r="G134">
        <v>1</v>
      </c>
      <c r="H134">
        <v>34.79</v>
      </c>
      <c r="I134">
        <v>36.29</v>
      </c>
      <c r="J134">
        <v>1.70709</v>
      </c>
      <c r="K134">
        <v>0.46228999999999998</v>
      </c>
    </row>
    <row r="135" spans="1:11">
      <c r="A135">
        <v>38</v>
      </c>
      <c r="B135">
        <v>2</v>
      </c>
      <c r="C135">
        <v>87017</v>
      </c>
      <c r="D135">
        <v>86183</v>
      </c>
      <c r="E135">
        <v>2</v>
      </c>
      <c r="F135">
        <v>0</v>
      </c>
      <c r="G135">
        <v>0</v>
      </c>
      <c r="H135">
        <v>33.74</v>
      </c>
      <c r="I135">
        <v>31.28</v>
      </c>
      <c r="J135">
        <v>1.9268799999999999</v>
      </c>
      <c r="K135">
        <v>0.52181</v>
      </c>
    </row>
    <row r="136" spans="1:11">
      <c r="A136">
        <v>39</v>
      </c>
      <c r="B136">
        <v>2</v>
      </c>
      <c r="C136">
        <v>87711</v>
      </c>
      <c r="D136">
        <v>86663</v>
      </c>
      <c r="E136">
        <v>2</v>
      </c>
      <c r="F136">
        <v>1</v>
      </c>
      <c r="G136">
        <v>0</v>
      </c>
      <c r="H136">
        <v>25.08</v>
      </c>
      <c r="I136">
        <v>30.55</v>
      </c>
      <c r="J136">
        <v>1.9738</v>
      </c>
      <c r="K136">
        <v>0.53451000000000004</v>
      </c>
    </row>
    <row r="137" spans="1:11">
      <c r="A137">
        <v>40</v>
      </c>
      <c r="B137">
        <v>2</v>
      </c>
      <c r="C137">
        <v>87758</v>
      </c>
      <c r="D137">
        <v>86795</v>
      </c>
      <c r="E137">
        <v>8</v>
      </c>
      <c r="F137">
        <v>0</v>
      </c>
      <c r="G137">
        <v>0</v>
      </c>
      <c r="H137">
        <v>28.46</v>
      </c>
      <c r="I137">
        <v>40.56</v>
      </c>
      <c r="J137">
        <v>2.0670700000000002</v>
      </c>
      <c r="K137">
        <v>0.55976999999999999</v>
      </c>
    </row>
    <row r="138" spans="1:11">
      <c r="A138">
        <v>41</v>
      </c>
      <c r="B138">
        <v>2</v>
      </c>
      <c r="C138">
        <v>87027</v>
      </c>
      <c r="D138">
        <v>86786</v>
      </c>
      <c r="E138">
        <v>8</v>
      </c>
      <c r="F138">
        <v>1</v>
      </c>
      <c r="G138">
        <v>1</v>
      </c>
      <c r="H138">
        <v>26.99</v>
      </c>
      <c r="I138">
        <v>40.880000000000003</v>
      </c>
      <c r="J138">
        <v>2.3842500000000002</v>
      </c>
      <c r="K138">
        <v>0.64566999999999997</v>
      </c>
    </row>
    <row r="139" spans="1:11">
      <c r="A139">
        <v>42</v>
      </c>
      <c r="B139">
        <v>2</v>
      </c>
      <c r="C139">
        <v>87529</v>
      </c>
      <c r="D139">
        <v>86169</v>
      </c>
      <c r="E139">
        <v>8</v>
      </c>
      <c r="F139">
        <v>1</v>
      </c>
      <c r="G139">
        <v>0</v>
      </c>
      <c r="H139">
        <v>28.93</v>
      </c>
      <c r="I139">
        <v>36.86</v>
      </c>
      <c r="J139">
        <v>2.6088800000000001</v>
      </c>
      <c r="K139">
        <v>0.70650000000000002</v>
      </c>
    </row>
    <row r="140" spans="1:11">
      <c r="A140">
        <v>43</v>
      </c>
      <c r="B140">
        <v>2</v>
      </c>
      <c r="C140">
        <v>87485</v>
      </c>
      <c r="D140">
        <v>86859</v>
      </c>
      <c r="E140">
        <v>8</v>
      </c>
      <c r="F140">
        <v>1</v>
      </c>
      <c r="G140">
        <v>0</v>
      </c>
      <c r="H140">
        <v>28.77</v>
      </c>
      <c r="I140">
        <v>37.619999999999997</v>
      </c>
      <c r="J140">
        <v>3.32647</v>
      </c>
      <c r="K140">
        <v>0.90081999999999995</v>
      </c>
    </row>
    <row r="141" spans="1:11">
      <c r="A141">
        <v>44</v>
      </c>
      <c r="B141">
        <v>2</v>
      </c>
      <c r="C141">
        <v>87520</v>
      </c>
      <c r="D141">
        <v>86808</v>
      </c>
      <c r="E141">
        <v>8</v>
      </c>
      <c r="F141">
        <v>1</v>
      </c>
      <c r="G141">
        <v>1</v>
      </c>
      <c r="H141">
        <v>28.03</v>
      </c>
      <c r="I141">
        <v>41.85</v>
      </c>
      <c r="J141">
        <v>3.62859</v>
      </c>
      <c r="K141">
        <v>0.98263999999999996</v>
      </c>
    </row>
    <row r="142" spans="1:11">
      <c r="A142">
        <v>45</v>
      </c>
      <c r="B142">
        <v>2</v>
      </c>
      <c r="C142">
        <v>87701</v>
      </c>
      <c r="D142">
        <v>86669</v>
      </c>
      <c r="E142">
        <v>2</v>
      </c>
      <c r="F142">
        <v>1</v>
      </c>
      <c r="G142">
        <v>1</v>
      </c>
      <c r="H142">
        <v>29.77</v>
      </c>
      <c r="I142">
        <v>32.9</v>
      </c>
      <c r="J142">
        <v>3.9416899999999999</v>
      </c>
      <c r="K142">
        <v>1.0674300000000001</v>
      </c>
    </row>
    <row r="143" spans="1:11">
      <c r="A143">
        <v>46</v>
      </c>
      <c r="B143">
        <v>2</v>
      </c>
      <c r="C143">
        <v>87497</v>
      </c>
      <c r="D143">
        <v>86159</v>
      </c>
      <c r="E143">
        <v>8</v>
      </c>
      <c r="F143">
        <v>0</v>
      </c>
      <c r="G143">
        <v>0</v>
      </c>
      <c r="H143">
        <v>26.66</v>
      </c>
      <c r="I143">
        <v>43.97</v>
      </c>
      <c r="J143">
        <v>4.9999500000000001</v>
      </c>
      <c r="K143">
        <v>1.3540099999999999</v>
      </c>
    </row>
    <row r="144" spans="1:11">
      <c r="A144">
        <v>47</v>
      </c>
      <c r="B144">
        <v>2</v>
      </c>
      <c r="C144">
        <v>87015</v>
      </c>
      <c r="D144">
        <v>86183</v>
      </c>
      <c r="E144">
        <v>2</v>
      </c>
      <c r="F144">
        <v>0</v>
      </c>
      <c r="G144">
        <v>0</v>
      </c>
      <c r="H144">
        <v>36.57</v>
      </c>
      <c r="I144">
        <v>34.049999999999997</v>
      </c>
      <c r="J144">
        <v>5.4470200000000002</v>
      </c>
      <c r="K144">
        <v>1.4750799999999999</v>
      </c>
    </row>
    <row r="145" spans="1:11">
      <c r="A145">
        <v>48</v>
      </c>
      <c r="B145">
        <v>2</v>
      </c>
      <c r="C145">
        <v>87016</v>
      </c>
      <c r="D145">
        <v>86183</v>
      </c>
      <c r="E145">
        <v>2</v>
      </c>
      <c r="F145">
        <v>0</v>
      </c>
      <c r="G145">
        <v>1</v>
      </c>
      <c r="H145">
        <v>32.99</v>
      </c>
      <c r="I145">
        <v>40.68</v>
      </c>
      <c r="J145">
        <v>5.6212900000000001</v>
      </c>
      <c r="K145">
        <v>1.52227</v>
      </c>
    </row>
    <row r="146" spans="1:11">
      <c r="A146">
        <v>49</v>
      </c>
      <c r="B146">
        <v>2</v>
      </c>
      <c r="C146">
        <v>87528</v>
      </c>
      <c r="D146">
        <v>86169</v>
      </c>
      <c r="E146">
        <v>8</v>
      </c>
      <c r="F146">
        <v>0</v>
      </c>
      <c r="G146">
        <v>1</v>
      </c>
      <c r="H146">
        <v>28.09</v>
      </c>
      <c r="I146">
        <v>42.31</v>
      </c>
      <c r="J146">
        <v>5.92204</v>
      </c>
      <c r="K146">
        <v>1.60372</v>
      </c>
    </row>
    <row r="147" spans="1:11">
      <c r="A147">
        <v>50</v>
      </c>
      <c r="B147">
        <v>2</v>
      </c>
      <c r="C147">
        <v>87278</v>
      </c>
      <c r="D147">
        <v>86698</v>
      </c>
      <c r="E147">
        <v>2</v>
      </c>
      <c r="F147">
        <v>1</v>
      </c>
      <c r="G147">
        <v>1</v>
      </c>
      <c r="H147">
        <v>27.04</v>
      </c>
      <c r="I147">
        <v>37.4</v>
      </c>
      <c r="J147">
        <v>7.7167300000000001</v>
      </c>
      <c r="K147">
        <v>2.0897299999999999</v>
      </c>
    </row>
    <row r="148" spans="1:11">
      <c r="A148">
        <v>51</v>
      </c>
      <c r="B148">
        <v>2</v>
      </c>
      <c r="C148">
        <v>87757</v>
      </c>
      <c r="D148">
        <v>86795</v>
      </c>
      <c r="E148">
        <v>8</v>
      </c>
      <c r="F148">
        <v>0</v>
      </c>
      <c r="G148">
        <v>1</v>
      </c>
      <c r="H148">
        <v>30.91</v>
      </c>
      <c r="I148">
        <v>45.29</v>
      </c>
      <c r="J148">
        <v>9.6508500000000002</v>
      </c>
      <c r="K148">
        <v>2.6135000000000002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N144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47</v>
      </c>
      <c r="H1" t="s">
        <v>448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38</v>
      </c>
      <c r="D3">
        <v>2.1</v>
      </c>
      <c r="E3">
        <v>0.1554190533</v>
      </c>
    </row>
    <row r="4" spans="1:9">
      <c r="A4" t="s">
        <v>134</v>
      </c>
      <c r="B4">
        <v>1</v>
      </c>
      <c r="C4">
        <v>38</v>
      </c>
      <c r="D4">
        <v>0.1</v>
      </c>
      <c r="E4">
        <v>0.75244060489999998</v>
      </c>
    </row>
    <row r="5" spans="1:9">
      <c r="A5" t="s">
        <v>124</v>
      </c>
      <c r="B5">
        <v>1</v>
      </c>
      <c r="C5">
        <v>38</v>
      </c>
      <c r="D5">
        <v>12.03</v>
      </c>
      <c r="E5">
        <v>1.3154926999999999E-3</v>
      </c>
    </row>
    <row r="6" spans="1:9">
      <c r="A6" t="s">
        <v>135</v>
      </c>
      <c r="B6">
        <v>1</v>
      </c>
      <c r="C6">
        <v>38</v>
      </c>
      <c r="D6">
        <v>0</v>
      </c>
      <c r="E6">
        <v>0.9819725896</v>
      </c>
    </row>
    <row r="7" spans="1:9">
      <c r="A7" t="s">
        <v>136</v>
      </c>
      <c r="B7">
        <v>1</v>
      </c>
      <c r="C7">
        <v>38</v>
      </c>
      <c r="D7">
        <v>0.09</v>
      </c>
      <c r="E7">
        <v>0.77064428299999999</v>
      </c>
    </row>
    <row r="8" spans="1:9">
      <c r="A8" t="s">
        <v>137</v>
      </c>
      <c r="B8">
        <v>1</v>
      </c>
      <c r="C8">
        <v>38</v>
      </c>
      <c r="D8">
        <v>2.37</v>
      </c>
      <c r="E8">
        <v>0.1317605429</v>
      </c>
    </row>
    <row r="9" spans="1:9">
      <c r="A9" t="s">
        <v>138</v>
      </c>
      <c r="B9">
        <v>1</v>
      </c>
      <c r="C9">
        <v>38</v>
      </c>
      <c r="D9">
        <v>3.36</v>
      </c>
      <c r="E9">
        <v>7.4728739299999999E-2</v>
      </c>
    </row>
    <row r="10" spans="1:9">
      <c r="A10" t="s">
        <v>447</v>
      </c>
      <c r="B10">
        <v>1</v>
      </c>
      <c r="C10">
        <v>38</v>
      </c>
      <c r="D10">
        <v>1.43</v>
      </c>
      <c r="E10">
        <v>0.23984136950000001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34.960099999999997</v>
      </c>
      <c r="F17">
        <v>0.88229999999999997</v>
      </c>
      <c r="G17">
        <v>38</v>
      </c>
      <c r="H17">
        <v>39.619999999999997</v>
      </c>
      <c r="I17" t="s">
        <v>139</v>
      </c>
    </row>
    <row r="18" spans="1:9">
      <c r="A18" t="s">
        <v>39</v>
      </c>
      <c r="B18">
        <v>1</v>
      </c>
      <c r="E18">
        <v>33.021299999999997</v>
      </c>
      <c r="F18">
        <v>0.83520000000000005</v>
      </c>
      <c r="G18">
        <v>38</v>
      </c>
      <c r="H18">
        <v>39.54</v>
      </c>
      <c r="I18" t="s">
        <v>139</v>
      </c>
    </row>
    <row r="19" spans="1:9">
      <c r="A19" t="s">
        <v>134</v>
      </c>
      <c r="C19">
        <v>0</v>
      </c>
      <c r="E19">
        <v>33.817100000000003</v>
      </c>
      <c r="F19">
        <v>0.76090000000000002</v>
      </c>
      <c r="G19">
        <v>38</v>
      </c>
      <c r="H19">
        <v>44.44</v>
      </c>
      <c r="I19" t="s">
        <v>139</v>
      </c>
    </row>
    <row r="20" spans="1:9">
      <c r="A20" t="s">
        <v>134</v>
      </c>
      <c r="C20">
        <v>1</v>
      </c>
      <c r="E20">
        <v>34.164299999999997</v>
      </c>
      <c r="F20">
        <v>0.77449999999999997</v>
      </c>
      <c r="G20">
        <v>38</v>
      </c>
      <c r="H20">
        <v>44.11</v>
      </c>
      <c r="I20" t="s">
        <v>139</v>
      </c>
    </row>
    <row r="21" spans="1:9">
      <c r="A21" t="s">
        <v>124</v>
      </c>
      <c r="D21">
        <v>2</v>
      </c>
      <c r="E21">
        <v>31.453600000000002</v>
      </c>
      <c r="F21">
        <v>0.92179999999999995</v>
      </c>
      <c r="G21">
        <v>38</v>
      </c>
      <c r="H21">
        <v>34.119999999999997</v>
      </c>
      <c r="I21" t="s">
        <v>139</v>
      </c>
    </row>
    <row r="22" spans="1:9">
      <c r="A22" t="s">
        <v>124</v>
      </c>
      <c r="D22">
        <v>8</v>
      </c>
      <c r="E22">
        <v>36.527799999999999</v>
      </c>
      <c r="F22">
        <v>0.89539999999999997</v>
      </c>
      <c r="G22">
        <v>38</v>
      </c>
      <c r="H22">
        <v>40.799999999999997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34.773600000000002</v>
      </c>
      <c r="F23">
        <v>1.1140000000000001</v>
      </c>
      <c r="G23">
        <v>38</v>
      </c>
      <c r="H23">
        <v>31.22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35.146500000000003</v>
      </c>
      <c r="F24">
        <v>1.2896000000000001</v>
      </c>
      <c r="G24">
        <v>38</v>
      </c>
      <c r="H24">
        <v>27.25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32.860500000000002</v>
      </c>
      <c r="F25">
        <v>1.0820000000000001</v>
      </c>
      <c r="G25">
        <v>38</v>
      </c>
      <c r="H25">
        <v>30.37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33.182099999999998</v>
      </c>
      <c r="F26">
        <v>1.1591</v>
      </c>
      <c r="G26">
        <v>38</v>
      </c>
      <c r="H26">
        <v>28.63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32.255099999999999</v>
      </c>
      <c r="F27">
        <v>1.5557000000000001</v>
      </c>
      <c r="G27">
        <v>38</v>
      </c>
      <c r="H27">
        <v>20.73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37.664999999999999</v>
      </c>
      <c r="F28">
        <v>1.1357999999999999</v>
      </c>
      <c r="G28">
        <v>38</v>
      </c>
      <c r="H28">
        <v>33.159999999999997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30.652000000000001</v>
      </c>
      <c r="F29">
        <v>1.069</v>
      </c>
      <c r="G29">
        <v>38</v>
      </c>
      <c r="H29">
        <v>28.67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35.390700000000002</v>
      </c>
      <c r="F30">
        <v>1.2431000000000001</v>
      </c>
      <c r="G30">
        <v>38</v>
      </c>
      <c r="H30">
        <v>28.47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32.111600000000003</v>
      </c>
      <c r="F31">
        <v>1.1695</v>
      </c>
      <c r="G31">
        <v>38</v>
      </c>
      <c r="H31">
        <v>27.46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35.522500000000001</v>
      </c>
      <c r="F32">
        <v>1.1686000000000001</v>
      </c>
      <c r="G32">
        <v>38</v>
      </c>
      <c r="H32">
        <v>30.4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30.7956</v>
      </c>
      <c r="F33">
        <v>1.2403</v>
      </c>
      <c r="G33">
        <v>38</v>
      </c>
      <c r="H33">
        <v>24.83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37.533099999999997</v>
      </c>
      <c r="F34">
        <v>1.1797</v>
      </c>
      <c r="G34">
        <v>38</v>
      </c>
      <c r="H34">
        <v>31.82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33.8977</v>
      </c>
      <c r="F35">
        <v>1.7309000000000001</v>
      </c>
      <c r="G35">
        <v>38</v>
      </c>
      <c r="H35">
        <v>19.579999999999998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35.649500000000003</v>
      </c>
      <c r="F36">
        <v>1.7263999999999999</v>
      </c>
      <c r="G36">
        <v>38</v>
      </c>
      <c r="H36">
        <v>20.65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30.612500000000001</v>
      </c>
      <c r="F37">
        <v>2.0895000000000001</v>
      </c>
      <c r="G37">
        <v>38</v>
      </c>
      <c r="H37">
        <v>14.65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39.680500000000002</v>
      </c>
      <c r="F38">
        <v>1.4873000000000001</v>
      </c>
      <c r="G38">
        <v>38</v>
      </c>
      <c r="H38">
        <v>26.68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30.325399999999998</v>
      </c>
      <c r="F39">
        <v>1.6326000000000001</v>
      </c>
      <c r="G39">
        <v>38</v>
      </c>
      <c r="H39">
        <v>18.579999999999998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35.395600000000002</v>
      </c>
      <c r="F40">
        <v>1.3817999999999999</v>
      </c>
      <c r="G40">
        <v>38</v>
      </c>
      <c r="H40">
        <v>25.62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30.9786</v>
      </c>
      <c r="F41">
        <v>1.3774</v>
      </c>
      <c r="G41">
        <v>38</v>
      </c>
      <c r="H41">
        <v>22.49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35.3857</v>
      </c>
      <c r="F42">
        <v>1.845</v>
      </c>
      <c r="G42">
        <v>38</v>
      </c>
      <c r="H42">
        <v>19.18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1.9387000000000001</v>
      </c>
      <c r="I47">
        <v>1.3375999999999999</v>
      </c>
      <c r="J47">
        <v>38</v>
      </c>
      <c r="K47">
        <v>1.45</v>
      </c>
      <c r="L47">
        <v>0.1554190533</v>
      </c>
      <c r="M47" t="s">
        <v>146</v>
      </c>
      <c r="N47">
        <v>0.1554190533</v>
      </c>
    </row>
    <row r="48" spans="1:14">
      <c r="A48" t="s">
        <v>134</v>
      </c>
      <c r="C48">
        <v>0</v>
      </c>
      <c r="F48">
        <v>1</v>
      </c>
      <c r="H48">
        <v>-0.3473</v>
      </c>
      <c r="I48">
        <v>1.093</v>
      </c>
      <c r="J48">
        <v>38</v>
      </c>
      <c r="K48">
        <v>-0.32</v>
      </c>
      <c r="L48">
        <v>0.75244060489999998</v>
      </c>
      <c r="M48" t="s">
        <v>146</v>
      </c>
      <c r="N48">
        <v>0.75244060489999998</v>
      </c>
    </row>
    <row r="49" spans="1:14">
      <c r="A49" t="s">
        <v>124</v>
      </c>
      <c r="D49">
        <v>2</v>
      </c>
      <c r="G49">
        <v>8</v>
      </c>
      <c r="H49">
        <v>-5.0742000000000003</v>
      </c>
      <c r="I49">
        <v>1.4628000000000001</v>
      </c>
      <c r="J49">
        <v>38</v>
      </c>
      <c r="K49">
        <v>-3.47</v>
      </c>
      <c r="L49">
        <v>1.3154926999999999E-3</v>
      </c>
      <c r="M49" t="s">
        <v>146</v>
      </c>
      <c r="N49">
        <v>1.3154926999999999E-3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-0.37290000000000001</v>
      </c>
      <c r="I50">
        <v>1.6413</v>
      </c>
      <c r="J50">
        <v>38</v>
      </c>
      <c r="K50">
        <v>-0.23</v>
      </c>
      <c r="L50">
        <v>0.82148794859999996</v>
      </c>
      <c r="M50" t="s">
        <v>146</v>
      </c>
      <c r="N50">
        <v>0.996872384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1.9131</v>
      </c>
      <c r="I51">
        <v>1.5833999999999999</v>
      </c>
      <c r="J51">
        <v>38</v>
      </c>
      <c r="K51">
        <v>1.21</v>
      </c>
      <c r="L51">
        <v>0.23443236949999999</v>
      </c>
      <c r="M51" t="s">
        <v>146</v>
      </c>
      <c r="N51">
        <v>0.69362184110000003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1.5914999999999999</v>
      </c>
      <c r="I52">
        <v>1.6514</v>
      </c>
      <c r="J52">
        <v>38</v>
      </c>
      <c r="K52">
        <v>0.96</v>
      </c>
      <c r="L52">
        <v>0.3412742721</v>
      </c>
      <c r="M52" t="s">
        <v>146</v>
      </c>
      <c r="N52">
        <v>0.81829716389999996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2.286</v>
      </c>
      <c r="I53">
        <v>1.8001</v>
      </c>
      <c r="J53">
        <v>38</v>
      </c>
      <c r="K53">
        <v>1.27</v>
      </c>
      <c r="L53">
        <v>0.21184185089999999</v>
      </c>
      <c r="M53" t="s">
        <v>146</v>
      </c>
      <c r="N53">
        <v>0.65942400700000003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1.9643999999999999</v>
      </c>
      <c r="I54">
        <v>1.9009</v>
      </c>
      <c r="J54">
        <v>38</v>
      </c>
      <c r="K54">
        <v>1.03</v>
      </c>
      <c r="L54">
        <v>0.30795372739999999</v>
      </c>
      <c r="M54" t="s">
        <v>146</v>
      </c>
      <c r="N54">
        <v>0.78508444479999995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-0.3216</v>
      </c>
      <c r="I55">
        <v>1.4959</v>
      </c>
      <c r="J55">
        <v>38</v>
      </c>
      <c r="K55">
        <v>-0.21</v>
      </c>
      <c r="L55">
        <v>0.83091866089999999</v>
      </c>
      <c r="M55" t="s">
        <v>146</v>
      </c>
      <c r="N55">
        <v>0.99734502830000005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-5.4097999999999997</v>
      </c>
      <c r="I56">
        <v>2.0750999999999999</v>
      </c>
      <c r="J56">
        <v>38</v>
      </c>
      <c r="K56">
        <v>-2.61</v>
      </c>
      <c r="L56">
        <v>1.29785979E-2</v>
      </c>
      <c r="M56" t="s">
        <v>146</v>
      </c>
      <c r="N56">
        <v>9.6491737899999999E-2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1.6031</v>
      </c>
      <c r="I57">
        <v>1.9305000000000001</v>
      </c>
      <c r="J57">
        <v>38</v>
      </c>
      <c r="K57">
        <v>0.83</v>
      </c>
      <c r="L57">
        <v>0.41149584919999999</v>
      </c>
      <c r="M57" t="s">
        <v>146</v>
      </c>
      <c r="N57">
        <v>0.87501952189999999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-3.1355</v>
      </c>
      <c r="I58">
        <v>2.3378000000000001</v>
      </c>
      <c r="J58">
        <v>38</v>
      </c>
      <c r="K58">
        <v>-1.34</v>
      </c>
      <c r="L58">
        <v>0.1878083045</v>
      </c>
      <c r="M58" t="s">
        <v>146</v>
      </c>
      <c r="N58">
        <v>0.61920990070000004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7.0129999999999999</v>
      </c>
      <c r="I59">
        <v>1.5467</v>
      </c>
      <c r="J59">
        <v>38</v>
      </c>
      <c r="K59">
        <v>4.53</v>
      </c>
      <c r="L59">
        <v>5.62231E-5</v>
      </c>
      <c r="M59" t="s">
        <v>146</v>
      </c>
      <c r="N59">
        <v>8.3845830000000004E-4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2.2743000000000002</v>
      </c>
      <c r="I60">
        <v>1.5697000000000001</v>
      </c>
      <c r="J60">
        <v>38</v>
      </c>
      <c r="K60">
        <v>1.45</v>
      </c>
      <c r="L60">
        <v>0.15556978220000001</v>
      </c>
      <c r="M60" t="s">
        <v>146</v>
      </c>
      <c r="N60">
        <v>0.55804016379999999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-4.7385999999999999</v>
      </c>
      <c r="I61">
        <v>1.6081000000000001</v>
      </c>
      <c r="J61">
        <v>38</v>
      </c>
      <c r="K61">
        <v>-2.95</v>
      </c>
      <c r="L61">
        <v>5.4609534000000003E-3</v>
      </c>
      <c r="M61" t="s">
        <v>146</v>
      </c>
      <c r="N61">
        <v>4.7682060999999998E-2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-3.411</v>
      </c>
      <c r="I62">
        <v>1.7749999999999999</v>
      </c>
      <c r="J62">
        <v>38</v>
      </c>
      <c r="K62">
        <v>-1.92</v>
      </c>
      <c r="L62">
        <v>6.21654736E-2</v>
      </c>
      <c r="M62" t="s">
        <v>146</v>
      </c>
      <c r="N62">
        <v>0.31181291039999998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1.3160000000000001</v>
      </c>
      <c r="I63">
        <v>1.5533999999999999</v>
      </c>
      <c r="J63">
        <v>38</v>
      </c>
      <c r="K63">
        <v>0.85</v>
      </c>
      <c r="L63">
        <v>0.40220702879999998</v>
      </c>
      <c r="M63" t="s">
        <v>146</v>
      </c>
      <c r="N63">
        <v>0.86843430919999998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-5.4215</v>
      </c>
      <c r="I64">
        <v>1.7565</v>
      </c>
      <c r="J64">
        <v>38</v>
      </c>
      <c r="K64">
        <v>-3.09</v>
      </c>
      <c r="L64">
        <v>3.7694944000000001E-3</v>
      </c>
      <c r="M64" t="s">
        <v>146</v>
      </c>
      <c r="N64">
        <v>3.4963955800000002E-2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4.7270000000000003</v>
      </c>
      <c r="I65">
        <v>1.8929</v>
      </c>
      <c r="J65">
        <v>38</v>
      </c>
      <c r="K65">
        <v>2.5</v>
      </c>
      <c r="L65">
        <v>1.6969650499999999E-2</v>
      </c>
      <c r="M65" t="s">
        <v>146</v>
      </c>
      <c r="N65">
        <v>0.1192334275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-2.0105</v>
      </c>
      <c r="I66">
        <v>1.5192000000000001</v>
      </c>
      <c r="J66">
        <v>38</v>
      </c>
      <c r="K66">
        <v>-1.32</v>
      </c>
      <c r="L66">
        <v>0.19360950939999999</v>
      </c>
      <c r="M66" t="s">
        <v>146</v>
      </c>
      <c r="N66">
        <v>0.62930635830000003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-6.7374999999999998</v>
      </c>
      <c r="I67">
        <v>1.8603000000000001</v>
      </c>
      <c r="J67">
        <v>38</v>
      </c>
      <c r="K67">
        <v>-3.62</v>
      </c>
      <c r="L67">
        <v>8.5202300000000004E-4</v>
      </c>
      <c r="M67" t="s">
        <v>146</v>
      </c>
      <c r="N67">
        <v>9.6991197999999994E-3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-1.7517</v>
      </c>
      <c r="I68">
        <v>2.6436999999999999</v>
      </c>
      <c r="J68">
        <v>38</v>
      </c>
      <c r="K68">
        <v>-0.66</v>
      </c>
      <c r="L68">
        <v>0.51157845160000004</v>
      </c>
      <c r="M68" t="s">
        <v>146</v>
      </c>
      <c r="N68">
        <v>0.99956575540000003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3.2852000000000001</v>
      </c>
      <c r="I69">
        <v>2.2458</v>
      </c>
      <c r="J69">
        <v>38</v>
      </c>
      <c r="K69">
        <v>1.46</v>
      </c>
      <c r="L69">
        <v>0.15174097759999999</v>
      </c>
      <c r="M69" t="s">
        <v>146</v>
      </c>
      <c r="N69">
        <v>0.94695413490000002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-5.7827000000000002</v>
      </c>
      <c r="I70">
        <v>2.2711000000000001</v>
      </c>
      <c r="J70">
        <v>38</v>
      </c>
      <c r="K70">
        <v>-2.5499999999999998</v>
      </c>
      <c r="L70">
        <v>1.5065934499999999E-2</v>
      </c>
      <c r="M70" t="s">
        <v>146</v>
      </c>
      <c r="N70">
        <v>0.4975758763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3.5722999999999998</v>
      </c>
      <c r="I71">
        <v>2.4190999999999998</v>
      </c>
      <c r="J71">
        <v>38</v>
      </c>
      <c r="K71">
        <v>1.48</v>
      </c>
      <c r="L71">
        <v>0.1479908523</v>
      </c>
      <c r="M71" t="s">
        <v>146</v>
      </c>
      <c r="N71">
        <v>0.94427880949999998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-1.4979</v>
      </c>
      <c r="I72">
        <v>2.4068000000000001</v>
      </c>
      <c r="J72">
        <v>38</v>
      </c>
      <c r="K72">
        <v>-0.62</v>
      </c>
      <c r="L72">
        <v>0.5374343909</v>
      </c>
      <c r="M72" t="s">
        <v>146</v>
      </c>
      <c r="N72">
        <v>0.99971340050000002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2.9192</v>
      </c>
      <c r="I73">
        <v>2.2288000000000001</v>
      </c>
      <c r="J73">
        <v>38</v>
      </c>
      <c r="K73">
        <v>1.31</v>
      </c>
      <c r="L73">
        <v>0.1981385323</v>
      </c>
      <c r="M73" t="s">
        <v>146</v>
      </c>
      <c r="N73">
        <v>0.97073847830000004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-1.4879</v>
      </c>
      <c r="I74">
        <v>2.8168000000000002</v>
      </c>
      <c r="J74">
        <v>38</v>
      </c>
      <c r="K74">
        <v>-0.53</v>
      </c>
      <c r="L74">
        <v>0.60040820100000003</v>
      </c>
      <c r="M74" t="s">
        <v>146</v>
      </c>
      <c r="N74">
        <v>0.99990445839999997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5.0369000000000002</v>
      </c>
      <c r="I75">
        <v>2.9735999999999998</v>
      </c>
      <c r="J75">
        <v>38</v>
      </c>
      <c r="K75">
        <v>1.69</v>
      </c>
      <c r="L75">
        <v>9.8467423799999995E-2</v>
      </c>
      <c r="M75" t="s">
        <v>146</v>
      </c>
      <c r="N75">
        <v>0.89016751549999995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-4.0309999999999997</v>
      </c>
      <c r="I76">
        <v>2.2858000000000001</v>
      </c>
      <c r="J76">
        <v>38</v>
      </c>
      <c r="K76">
        <v>-1.76</v>
      </c>
      <c r="L76">
        <v>8.5855120699999996E-2</v>
      </c>
      <c r="M76" t="s">
        <v>146</v>
      </c>
      <c r="N76">
        <v>0.86777256660000002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5.3239999999999998</v>
      </c>
      <c r="I77">
        <v>2.35</v>
      </c>
      <c r="J77">
        <v>38</v>
      </c>
      <c r="K77">
        <v>2.27</v>
      </c>
      <c r="L77">
        <v>2.9260758099999999E-2</v>
      </c>
      <c r="M77" t="s">
        <v>146</v>
      </c>
      <c r="N77">
        <v>0.64507915220000001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0.25390000000000001</v>
      </c>
      <c r="I78">
        <v>2.0777999999999999</v>
      </c>
      <c r="J78">
        <v>38</v>
      </c>
      <c r="K78">
        <v>0.12</v>
      </c>
      <c r="L78">
        <v>0.90340366220000001</v>
      </c>
      <c r="M78" t="s">
        <v>146</v>
      </c>
      <c r="N78">
        <v>0.99999999620000002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4.6708999999999996</v>
      </c>
      <c r="I79">
        <v>2.1977000000000002</v>
      </c>
      <c r="J79">
        <v>38</v>
      </c>
      <c r="K79">
        <v>2.13</v>
      </c>
      <c r="L79">
        <v>4.01133984E-2</v>
      </c>
      <c r="M79" t="s">
        <v>146</v>
      </c>
      <c r="N79">
        <v>0.71573583860000001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0.26379999999999998</v>
      </c>
      <c r="I80">
        <v>2.3224999999999998</v>
      </c>
      <c r="J80">
        <v>38</v>
      </c>
      <c r="K80">
        <v>0.11</v>
      </c>
      <c r="L80">
        <v>0.9101708261</v>
      </c>
      <c r="M80" t="s">
        <v>146</v>
      </c>
      <c r="N80">
        <v>0.99999999770000003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-9.0679999999999996</v>
      </c>
      <c r="I81">
        <v>2.5503</v>
      </c>
      <c r="J81">
        <v>38</v>
      </c>
      <c r="K81">
        <v>-3.56</v>
      </c>
      <c r="L81">
        <v>1.0289336999999999E-3</v>
      </c>
      <c r="M81" t="s">
        <v>146</v>
      </c>
      <c r="N81">
        <v>0.11444798069999999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0.28710000000000002</v>
      </c>
      <c r="I82">
        <v>2.7042000000000002</v>
      </c>
      <c r="J82">
        <v>38</v>
      </c>
      <c r="K82">
        <v>0.11</v>
      </c>
      <c r="L82">
        <v>0.91600659520000005</v>
      </c>
      <c r="M82" t="s">
        <v>146</v>
      </c>
      <c r="N82">
        <v>0.9999999986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-4.7831000000000001</v>
      </c>
      <c r="I83">
        <v>2.7543000000000002</v>
      </c>
      <c r="J83">
        <v>38</v>
      </c>
      <c r="K83">
        <v>-1.74</v>
      </c>
      <c r="L83">
        <v>9.0564020300000006E-2</v>
      </c>
      <c r="M83" t="s">
        <v>146</v>
      </c>
      <c r="N83">
        <v>0.8767274317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-0.36609999999999998</v>
      </c>
      <c r="I84">
        <v>2.5244</v>
      </c>
      <c r="J84">
        <v>38</v>
      </c>
      <c r="K84">
        <v>-0.15</v>
      </c>
      <c r="L84">
        <v>0.88547267060000001</v>
      </c>
      <c r="M84" t="s">
        <v>146</v>
      </c>
      <c r="N84">
        <v>0.99999998739999996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-4.7732000000000001</v>
      </c>
      <c r="I85">
        <v>3.1680999999999999</v>
      </c>
      <c r="J85">
        <v>38</v>
      </c>
      <c r="K85">
        <v>-1.51</v>
      </c>
      <c r="L85">
        <v>0.14017216809999999</v>
      </c>
      <c r="M85" t="s">
        <v>146</v>
      </c>
      <c r="N85">
        <v>0.93821242979999997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9.3551000000000002</v>
      </c>
      <c r="I86">
        <v>2.2099000000000002</v>
      </c>
      <c r="J86">
        <v>38</v>
      </c>
      <c r="K86">
        <v>4.2300000000000004</v>
      </c>
      <c r="L86">
        <v>1.404713E-4</v>
      </c>
      <c r="M86" t="s">
        <v>146</v>
      </c>
      <c r="N86">
        <v>2.9049182100000001E-2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4.2849000000000004</v>
      </c>
      <c r="I87">
        <v>2.0371000000000001</v>
      </c>
      <c r="J87">
        <v>38</v>
      </c>
      <c r="K87">
        <v>2.1</v>
      </c>
      <c r="L87">
        <v>4.2108815500000001E-2</v>
      </c>
      <c r="M87" t="s">
        <v>146</v>
      </c>
      <c r="N87">
        <v>0.72640308249999996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8.7019000000000002</v>
      </c>
      <c r="I88">
        <v>2.0276999999999998</v>
      </c>
      <c r="J88">
        <v>38</v>
      </c>
      <c r="K88">
        <v>4.29</v>
      </c>
      <c r="L88">
        <v>1.178491E-4</v>
      </c>
      <c r="M88" t="s">
        <v>146</v>
      </c>
      <c r="N88">
        <v>2.5542486999999999E-2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4.2948000000000004</v>
      </c>
      <c r="I89">
        <v>2.3801999999999999</v>
      </c>
      <c r="J89">
        <v>38</v>
      </c>
      <c r="K89">
        <v>1.8</v>
      </c>
      <c r="L89">
        <v>7.9095639699999998E-2</v>
      </c>
      <c r="M89" t="s">
        <v>146</v>
      </c>
      <c r="N89">
        <v>0.85347609059999996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-5.0701999999999998</v>
      </c>
      <c r="I90">
        <v>2.1135000000000002</v>
      </c>
      <c r="J90">
        <v>38</v>
      </c>
      <c r="K90">
        <v>-2.4</v>
      </c>
      <c r="L90">
        <v>2.1452641800000002E-2</v>
      </c>
      <c r="M90" t="s">
        <v>146</v>
      </c>
      <c r="N90">
        <v>0.57509497740000004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-0.6532</v>
      </c>
      <c r="I91">
        <v>2.1339000000000001</v>
      </c>
      <c r="J91">
        <v>38</v>
      </c>
      <c r="K91">
        <v>-0.31</v>
      </c>
      <c r="L91">
        <v>0.76120476400000003</v>
      </c>
      <c r="M91" t="s">
        <v>146</v>
      </c>
      <c r="N91">
        <v>0.99999771900000001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-5.0602999999999998</v>
      </c>
      <c r="I92">
        <v>2.4253999999999998</v>
      </c>
      <c r="J92">
        <v>38</v>
      </c>
      <c r="K92">
        <v>-2.09</v>
      </c>
      <c r="L92">
        <v>4.3709861900000001E-2</v>
      </c>
      <c r="M92" t="s">
        <v>146</v>
      </c>
      <c r="N92">
        <v>0.73454629540000005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4.4169999999999998</v>
      </c>
      <c r="I93">
        <v>1.9402999999999999</v>
      </c>
      <c r="J93">
        <v>38</v>
      </c>
      <c r="K93">
        <v>2.2799999999999998</v>
      </c>
      <c r="L93">
        <v>2.8536435400000001E-2</v>
      </c>
      <c r="M93" t="s">
        <v>146</v>
      </c>
      <c r="N93">
        <v>0.63941278130000001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9.9310000000000006E-3</v>
      </c>
      <c r="I94">
        <v>2.1084999999999998</v>
      </c>
      <c r="J94">
        <v>38</v>
      </c>
      <c r="K94">
        <v>0</v>
      </c>
      <c r="L94">
        <v>0.99626663770000001</v>
      </c>
      <c r="M94" t="s">
        <v>146</v>
      </c>
      <c r="N94">
        <v>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-4.4070999999999998</v>
      </c>
      <c r="I95">
        <v>2.2866</v>
      </c>
      <c r="J95">
        <v>38</v>
      </c>
      <c r="K95">
        <v>-1.93</v>
      </c>
      <c r="L95">
        <v>6.1436526399999997E-2</v>
      </c>
      <c r="M95" t="s">
        <v>146</v>
      </c>
      <c r="N95">
        <v>0.80572508539999999</v>
      </c>
    </row>
    <row r="97" spans="1:11">
      <c r="A97" t="s">
        <v>162</v>
      </c>
      <c r="B97" t="s">
        <v>214</v>
      </c>
      <c r="C97" t="s">
        <v>163</v>
      </c>
      <c r="D97" t="s">
        <v>164</v>
      </c>
      <c r="E97" t="s">
        <v>124</v>
      </c>
      <c r="F97" t="s">
        <v>39</v>
      </c>
      <c r="G97" t="s">
        <v>134</v>
      </c>
      <c r="H97" t="s">
        <v>447</v>
      </c>
      <c r="I97" t="s">
        <v>449</v>
      </c>
      <c r="J97" t="s">
        <v>165</v>
      </c>
      <c r="K97" t="s">
        <v>166</v>
      </c>
    </row>
    <row r="98" spans="1:11">
      <c r="A98">
        <v>1</v>
      </c>
      <c r="B98">
        <v>2</v>
      </c>
      <c r="C98">
        <v>87016</v>
      </c>
      <c r="D98">
        <v>86183</v>
      </c>
      <c r="E98">
        <v>2</v>
      </c>
      <c r="F98">
        <v>0</v>
      </c>
      <c r="G98">
        <v>1</v>
      </c>
      <c r="H98">
        <v>32.909999999999997</v>
      </c>
      <c r="I98">
        <v>19.510000000000002</v>
      </c>
      <c r="J98">
        <v>-9.54678</v>
      </c>
      <c r="K98">
        <v>-2.8836300000000001</v>
      </c>
    </row>
    <row r="99" spans="1:11">
      <c r="A99">
        <v>2</v>
      </c>
      <c r="B99">
        <v>2</v>
      </c>
      <c r="C99">
        <v>87267</v>
      </c>
      <c r="D99">
        <v>86702</v>
      </c>
      <c r="E99">
        <v>2</v>
      </c>
      <c r="F99">
        <v>0</v>
      </c>
      <c r="G99">
        <v>0</v>
      </c>
      <c r="H99">
        <v>33.81</v>
      </c>
      <c r="I99">
        <v>25.92</v>
      </c>
      <c r="J99">
        <v>-6.0384200000000003</v>
      </c>
      <c r="K99">
        <v>-1.82392</v>
      </c>
    </row>
    <row r="100" spans="1:11">
      <c r="A100">
        <v>3</v>
      </c>
      <c r="B100">
        <v>2</v>
      </c>
      <c r="C100">
        <v>87758</v>
      </c>
      <c r="D100">
        <v>86795</v>
      </c>
      <c r="E100">
        <v>8</v>
      </c>
      <c r="F100">
        <v>0</v>
      </c>
      <c r="G100">
        <v>0</v>
      </c>
      <c r="H100">
        <v>28.2</v>
      </c>
      <c r="I100">
        <v>30.11</v>
      </c>
      <c r="J100">
        <v>-5.9799899999999999</v>
      </c>
      <c r="K100">
        <v>-1.80627</v>
      </c>
    </row>
    <row r="101" spans="1:11">
      <c r="A101">
        <v>4</v>
      </c>
      <c r="B101">
        <v>2</v>
      </c>
      <c r="C101">
        <v>87714</v>
      </c>
      <c r="D101">
        <v>86663</v>
      </c>
      <c r="E101">
        <v>2</v>
      </c>
      <c r="F101">
        <v>0</v>
      </c>
      <c r="G101">
        <v>0</v>
      </c>
      <c r="H101">
        <v>30.34</v>
      </c>
      <c r="I101">
        <v>29.56</v>
      </c>
      <c r="J101">
        <v>-3.8712499999999999</v>
      </c>
      <c r="K101">
        <v>-1.1693199999999999</v>
      </c>
    </row>
    <row r="102" spans="1:11">
      <c r="A102">
        <v>5</v>
      </c>
      <c r="B102">
        <v>2</v>
      </c>
      <c r="C102">
        <v>87272</v>
      </c>
      <c r="D102">
        <v>86821</v>
      </c>
      <c r="E102">
        <v>2</v>
      </c>
      <c r="F102">
        <v>0</v>
      </c>
      <c r="G102">
        <v>0</v>
      </c>
      <c r="H102">
        <v>30.95</v>
      </c>
      <c r="I102">
        <v>30.16</v>
      </c>
      <c r="J102">
        <v>-3.0127100000000002</v>
      </c>
      <c r="K102">
        <v>-0.91</v>
      </c>
    </row>
    <row r="103" spans="1:11">
      <c r="A103">
        <v>6</v>
      </c>
      <c r="B103">
        <v>2</v>
      </c>
      <c r="C103">
        <v>87762</v>
      </c>
      <c r="D103">
        <v>86796</v>
      </c>
      <c r="E103">
        <v>8</v>
      </c>
      <c r="F103">
        <v>1</v>
      </c>
      <c r="G103">
        <v>0</v>
      </c>
      <c r="H103">
        <v>27.49</v>
      </c>
      <c r="I103">
        <v>33.5</v>
      </c>
      <c r="J103">
        <v>-2.63706</v>
      </c>
      <c r="K103">
        <v>-0.79652999999999996</v>
      </c>
    </row>
    <row r="104" spans="1:11">
      <c r="A104">
        <v>7</v>
      </c>
      <c r="B104">
        <v>2</v>
      </c>
      <c r="C104">
        <v>87040</v>
      </c>
      <c r="D104">
        <v>86587</v>
      </c>
      <c r="E104">
        <v>8</v>
      </c>
      <c r="F104">
        <v>0</v>
      </c>
      <c r="G104">
        <v>1</v>
      </c>
      <c r="H104">
        <v>26.92</v>
      </c>
      <c r="I104">
        <v>38.19</v>
      </c>
      <c r="J104">
        <v>-2.4735200000000002</v>
      </c>
      <c r="K104">
        <v>-0.74712999999999996</v>
      </c>
    </row>
    <row r="105" spans="1:11">
      <c r="A105">
        <v>8</v>
      </c>
      <c r="B105">
        <v>2</v>
      </c>
      <c r="C105">
        <v>87027</v>
      </c>
      <c r="D105">
        <v>86786</v>
      </c>
      <c r="E105">
        <v>8</v>
      </c>
      <c r="F105">
        <v>1</v>
      </c>
      <c r="G105">
        <v>1</v>
      </c>
      <c r="H105">
        <v>26.23</v>
      </c>
      <c r="I105">
        <v>34.270000000000003</v>
      </c>
      <c r="J105">
        <v>-2.3911600000000002</v>
      </c>
      <c r="K105">
        <v>-0.72226000000000001</v>
      </c>
    </row>
    <row r="106" spans="1:11">
      <c r="A106">
        <v>9</v>
      </c>
      <c r="B106">
        <v>2</v>
      </c>
      <c r="C106">
        <v>87308</v>
      </c>
      <c r="D106">
        <v>86591</v>
      </c>
      <c r="E106">
        <v>8</v>
      </c>
      <c r="F106">
        <v>0</v>
      </c>
      <c r="G106">
        <v>1</v>
      </c>
      <c r="H106">
        <v>30.23</v>
      </c>
      <c r="I106">
        <v>36.89</v>
      </c>
      <c r="J106">
        <v>-2.3706200000000002</v>
      </c>
      <c r="K106">
        <v>-0.71604999999999996</v>
      </c>
    </row>
    <row r="107" spans="1:11">
      <c r="A107">
        <v>10</v>
      </c>
      <c r="B107">
        <v>2</v>
      </c>
      <c r="C107">
        <v>87510</v>
      </c>
      <c r="D107">
        <v>86590</v>
      </c>
      <c r="E107">
        <v>8</v>
      </c>
      <c r="F107">
        <v>1</v>
      </c>
      <c r="G107">
        <v>0</v>
      </c>
      <c r="H107">
        <v>26.33</v>
      </c>
      <c r="I107">
        <v>34.450000000000003</v>
      </c>
      <c r="J107">
        <v>-2.17659</v>
      </c>
      <c r="K107">
        <v>-0.65744000000000002</v>
      </c>
    </row>
    <row r="108" spans="1:11">
      <c r="A108">
        <v>11</v>
      </c>
      <c r="B108">
        <v>2</v>
      </c>
      <c r="C108">
        <v>87529</v>
      </c>
      <c r="D108">
        <v>86169</v>
      </c>
      <c r="E108">
        <v>8</v>
      </c>
      <c r="F108">
        <v>1</v>
      </c>
      <c r="G108">
        <v>0</v>
      </c>
      <c r="H108">
        <v>28.41</v>
      </c>
      <c r="I108">
        <v>33.83</v>
      </c>
      <c r="J108">
        <v>-1.91713</v>
      </c>
      <c r="K108">
        <v>-0.57906999999999997</v>
      </c>
    </row>
    <row r="109" spans="1:11">
      <c r="A109">
        <v>12</v>
      </c>
      <c r="B109">
        <v>2</v>
      </c>
      <c r="C109">
        <v>87291</v>
      </c>
      <c r="D109">
        <v>86794</v>
      </c>
      <c r="E109">
        <v>8</v>
      </c>
      <c r="F109">
        <v>0</v>
      </c>
      <c r="G109">
        <v>1</v>
      </c>
      <c r="H109">
        <v>29.24</v>
      </c>
      <c r="I109">
        <v>37.82</v>
      </c>
      <c r="J109">
        <v>-1.86022</v>
      </c>
      <c r="K109">
        <v>-0.56188000000000005</v>
      </c>
    </row>
    <row r="110" spans="1:11">
      <c r="A110">
        <v>13</v>
      </c>
      <c r="B110">
        <v>2</v>
      </c>
      <c r="C110">
        <v>87026</v>
      </c>
      <c r="D110">
        <v>86786</v>
      </c>
      <c r="E110">
        <v>8</v>
      </c>
      <c r="F110">
        <v>0</v>
      </c>
      <c r="G110">
        <v>0</v>
      </c>
      <c r="H110">
        <v>25.73</v>
      </c>
      <c r="I110">
        <v>35.4</v>
      </c>
      <c r="J110">
        <v>-1.7368699999999999</v>
      </c>
      <c r="K110">
        <v>-0.52461999999999998</v>
      </c>
    </row>
    <row r="111" spans="1:11">
      <c r="A111">
        <v>14</v>
      </c>
      <c r="B111">
        <v>2</v>
      </c>
      <c r="C111">
        <v>87531</v>
      </c>
      <c r="D111">
        <v>86169</v>
      </c>
      <c r="E111">
        <v>8</v>
      </c>
      <c r="F111">
        <v>0</v>
      </c>
      <c r="G111">
        <v>0</v>
      </c>
      <c r="H111">
        <v>28.02</v>
      </c>
      <c r="I111">
        <v>34.619999999999997</v>
      </c>
      <c r="J111">
        <v>-1.5462800000000001</v>
      </c>
      <c r="K111">
        <v>-0.46705999999999998</v>
      </c>
    </row>
    <row r="112" spans="1:11">
      <c r="A112">
        <v>15</v>
      </c>
      <c r="B112">
        <v>2</v>
      </c>
      <c r="C112">
        <v>87720</v>
      </c>
      <c r="D112">
        <v>86662</v>
      </c>
      <c r="E112">
        <v>2</v>
      </c>
      <c r="F112">
        <v>1</v>
      </c>
      <c r="G112">
        <v>1</v>
      </c>
      <c r="H112">
        <v>27.98</v>
      </c>
      <c r="I112">
        <v>30.03</v>
      </c>
      <c r="J112">
        <v>-1.4823500000000001</v>
      </c>
      <c r="K112">
        <v>-0.44774999999999998</v>
      </c>
    </row>
    <row r="113" spans="1:11">
      <c r="A113">
        <v>16</v>
      </c>
      <c r="B113">
        <v>2</v>
      </c>
      <c r="C113">
        <v>87446</v>
      </c>
      <c r="D113">
        <v>86361</v>
      </c>
      <c r="E113">
        <v>2</v>
      </c>
      <c r="F113">
        <v>1</v>
      </c>
      <c r="G113">
        <v>1</v>
      </c>
      <c r="H113">
        <v>30.05</v>
      </c>
      <c r="I113">
        <v>29.19</v>
      </c>
      <c r="J113">
        <v>-1.44289</v>
      </c>
      <c r="K113">
        <v>-0.43583</v>
      </c>
    </row>
    <row r="114" spans="1:11">
      <c r="A114">
        <v>17</v>
      </c>
      <c r="B114">
        <v>2</v>
      </c>
      <c r="C114">
        <v>87273</v>
      </c>
      <c r="D114">
        <v>86821</v>
      </c>
      <c r="E114">
        <v>2</v>
      </c>
      <c r="F114">
        <v>1</v>
      </c>
      <c r="G114">
        <v>1</v>
      </c>
      <c r="H114">
        <v>30.19</v>
      </c>
      <c r="I114">
        <v>29.32</v>
      </c>
      <c r="J114">
        <v>-1.2535499999999999</v>
      </c>
      <c r="K114">
        <v>-0.37863999999999998</v>
      </c>
    </row>
    <row r="115" spans="1:11">
      <c r="A115">
        <v>18</v>
      </c>
      <c r="B115">
        <v>2</v>
      </c>
      <c r="C115">
        <v>87528</v>
      </c>
      <c r="D115">
        <v>86169</v>
      </c>
      <c r="E115">
        <v>8</v>
      </c>
      <c r="F115">
        <v>0</v>
      </c>
      <c r="G115">
        <v>1</v>
      </c>
      <c r="H115">
        <v>27.41</v>
      </c>
      <c r="I115">
        <v>39.22</v>
      </c>
      <c r="J115">
        <v>-1.23584</v>
      </c>
      <c r="K115">
        <v>-0.37329000000000001</v>
      </c>
    </row>
    <row r="116" spans="1:11">
      <c r="A116">
        <v>19</v>
      </c>
      <c r="B116">
        <v>2</v>
      </c>
      <c r="C116">
        <v>87261</v>
      </c>
      <c r="D116">
        <v>86702</v>
      </c>
      <c r="E116">
        <v>2</v>
      </c>
      <c r="F116">
        <v>1</v>
      </c>
      <c r="G116">
        <v>1</v>
      </c>
      <c r="H116">
        <v>29.09</v>
      </c>
      <c r="I116">
        <v>29.81</v>
      </c>
      <c r="J116">
        <v>-1.2318899999999999</v>
      </c>
      <c r="K116">
        <v>-0.37209999999999999</v>
      </c>
    </row>
    <row r="117" spans="1:11">
      <c r="A117">
        <v>20</v>
      </c>
      <c r="B117">
        <v>2</v>
      </c>
      <c r="C117">
        <v>87434</v>
      </c>
      <c r="D117">
        <v>86676</v>
      </c>
      <c r="E117">
        <v>2</v>
      </c>
      <c r="F117">
        <v>1</v>
      </c>
      <c r="G117">
        <v>0</v>
      </c>
      <c r="H117">
        <v>29.04</v>
      </c>
      <c r="I117">
        <v>29.26</v>
      </c>
      <c r="J117">
        <v>-1.1499200000000001</v>
      </c>
      <c r="K117">
        <v>-0.34733999999999998</v>
      </c>
    </row>
    <row r="118" spans="1:11">
      <c r="A118">
        <v>21</v>
      </c>
      <c r="B118">
        <v>2</v>
      </c>
      <c r="C118">
        <v>87496</v>
      </c>
      <c r="D118">
        <v>86159</v>
      </c>
      <c r="E118">
        <v>8</v>
      </c>
      <c r="F118">
        <v>1</v>
      </c>
      <c r="G118">
        <v>0</v>
      </c>
      <c r="H118">
        <v>26.59</v>
      </c>
      <c r="I118">
        <v>35.54</v>
      </c>
      <c r="J118">
        <v>-0.97850999999999999</v>
      </c>
      <c r="K118">
        <v>-0.29555999999999999</v>
      </c>
    </row>
    <row r="119" spans="1:11">
      <c r="A119">
        <v>22</v>
      </c>
      <c r="B119">
        <v>2</v>
      </c>
      <c r="C119">
        <v>87039</v>
      </c>
      <c r="D119">
        <v>86587</v>
      </c>
      <c r="E119">
        <v>8</v>
      </c>
      <c r="F119">
        <v>1</v>
      </c>
      <c r="G119">
        <v>0</v>
      </c>
      <c r="H119">
        <v>26.71</v>
      </c>
      <c r="I119">
        <v>35.54</v>
      </c>
      <c r="J119">
        <v>-0.92764999999999997</v>
      </c>
      <c r="K119">
        <v>-0.2802</v>
      </c>
    </row>
    <row r="120" spans="1:11">
      <c r="A120">
        <v>23</v>
      </c>
      <c r="B120">
        <v>2</v>
      </c>
      <c r="C120">
        <v>87020</v>
      </c>
      <c r="D120">
        <v>86183</v>
      </c>
      <c r="E120">
        <v>2</v>
      </c>
      <c r="F120">
        <v>1</v>
      </c>
      <c r="G120">
        <v>1</v>
      </c>
      <c r="H120">
        <v>28.33</v>
      </c>
      <c r="I120">
        <v>30.56</v>
      </c>
      <c r="J120">
        <v>-0.80401</v>
      </c>
      <c r="K120">
        <v>-0.24285000000000001</v>
      </c>
    </row>
    <row r="121" spans="1:11">
      <c r="A121">
        <v>24</v>
      </c>
      <c r="B121">
        <v>2</v>
      </c>
      <c r="C121">
        <v>87755</v>
      </c>
      <c r="D121">
        <v>86787</v>
      </c>
      <c r="E121">
        <v>8</v>
      </c>
      <c r="F121">
        <v>1</v>
      </c>
      <c r="G121">
        <v>1</v>
      </c>
      <c r="H121">
        <v>26.77</v>
      </c>
      <c r="I121">
        <v>36.08</v>
      </c>
      <c r="J121">
        <v>-0.35228999999999999</v>
      </c>
      <c r="K121">
        <v>-0.10641</v>
      </c>
    </row>
    <row r="122" spans="1:11">
      <c r="A122">
        <v>25</v>
      </c>
      <c r="B122">
        <v>2</v>
      </c>
      <c r="C122">
        <v>87262</v>
      </c>
      <c r="D122">
        <v>86702</v>
      </c>
      <c r="E122">
        <v>2</v>
      </c>
      <c r="F122">
        <v>1</v>
      </c>
      <c r="G122">
        <v>0</v>
      </c>
      <c r="H122">
        <v>28.8</v>
      </c>
      <c r="I122">
        <v>30.3</v>
      </c>
      <c r="J122">
        <v>-0.20952000000000001</v>
      </c>
      <c r="K122">
        <v>-6.3289999999999999E-2</v>
      </c>
    </row>
    <row r="123" spans="1:11">
      <c r="A123">
        <v>26</v>
      </c>
      <c r="B123">
        <v>2</v>
      </c>
      <c r="C123">
        <v>87733</v>
      </c>
      <c r="D123">
        <v>86670</v>
      </c>
      <c r="E123">
        <v>2</v>
      </c>
      <c r="F123">
        <v>1</v>
      </c>
      <c r="G123">
        <v>0</v>
      </c>
      <c r="H123">
        <v>29.54</v>
      </c>
      <c r="I123">
        <v>30.49</v>
      </c>
      <c r="J123">
        <v>0.29199999999999998</v>
      </c>
      <c r="K123">
        <v>8.8200000000000001E-2</v>
      </c>
    </row>
    <row r="124" spans="1:11">
      <c r="A124">
        <v>27</v>
      </c>
      <c r="B124">
        <v>2</v>
      </c>
      <c r="C124">
        <v>87769</v>
      </c>
      <c r="D124">
        <v>86807</v>
      </c>
      <c r="E124">
        <v>8</v>
      </c>
      <c r="F124">
        <v>1</v>
      </c>
      <c r="G124">
        <v>1</v>
      </c>
      <c r="H124">
        <v>27.31</v>
      </c>
      <c r="I124">
        <v>36.51</v>
      </c>
      <c r="J124">
        <v>0.30869999999999997</v>
      </c>
      <c r="K124">
        <v>9.3240000000000003E-2</v>
      </c>
    </row>
    <row r="125" spans="1:11">
      <c r="A125">
        <v>28</v>
      </c>
      <c r="B125">
        <v>2</v>
      </c>
      <c r="C125">
        <v>87711</v>
      </c>
      <c r="D125">
        <v>86663</v>
      </c>
      <c r="E125">
        <v>2</v>
      </c>
      <c r="F125">
        <v>1</v>
      </c>
      <c r="G125">
        <v>0</v>
      </c>
      <c r="H125">
        <v>27.09</v>
      </c>
      <c r="I125">
        <v>31.56</v>
      </c>
      <c r="J125">
        <v>0.3236</v>
      </c>
      <c r="K125">
        <v>9.7739999999999994E-2</v>
      </c>
    </row>
    <row r="126" spans="1:11">
      <c r="A126">
        <v>29</v>
      </c>
      <c r="B126">
        <v>2</v>
      </c>
      <c r="C126">
        <v>87289</v>
      </c>
      <c r="D126">
        <v>86794</v>
      </c>
      <c r="E126">
        <v>8</v>
      </c>
      <c r="F126">
        <v>1</v>
      </c>
      <c r="G126">
        <v>0</v>
      </c>
      <c r="H126">
        <v>29.63</v>
      </c>
      <c r="I126">
        <v>35.92</v>
      </c>
      <c r="J126">
        <v>0.68994999999999995</v>
      </c>
      <c r="K126">
        <v>0.2084</v>
      </c>
    </row>
    <row r="127" spans="1:11">
      <c r="A127">
        <v>30</v>
      </c>
      <c r="B127">
        <v>2</v>
      </c>
      <c r="C127">
        <v>87424</v>
      </c>
      <c r="D127">
        <v>86182</v>
      </c>
      <c r="E127">
        <v>2</v>
      </c>
      <c r="F127">
        <v>1</v>
      </c>
      <c r="G127">
        <v>0</v>
      </c>
      <c r="H127">
        <v>30.2</v>
      </c>
      <c r="I127">
        <v>30.66</v>
      </c>
      <c r="J127">
        <v>0.74385000000000001</v>
      </c>
      <c r="K127">
        <v>0.22467999999999999</v>
      </c>
    </row>
    <row r="128" spans="1:11">
      <c r="A128">
        <v>31</v>
      </c>
      <c r="B128">
        <v>2</v>
      </c>
      <c r="C128">
        <v>87520</v>
      </c>
      <c r="D128">
        <v>86808</v>
      </c>
      <c r="E128">
        <v>8</v>
      </c>
      <c r="F128">
        <v>1</v>
      </c>
      <c r="G128">
        <v>1</v>
      </c>
      <c r="H128">
        <v>27.53</v>
      </c>
      <c r="I128">
        <v>37</v>
      </c>
      <c r="J128">
        <v>0.89193999999999996</v>
      </c>
      <c r="K128">
        <v>0.26940999999999998</v>
      </c>
    </row>
    <row r="129" spans="1:11">
      <c r="A129">
        <v>32</v>
      </c>
      <c r="B129">
        <v>2</v>
      </c>
      <c r="C129">
        <v>87017</v>
      </c>
      <c r="D129">
        <v>86183</v>
      </c>
      <c r="E129">
        <v>2</v>
      </c>
      <c r="F129">
        <v>0</v>
      </c>
      <c r="G129">
        <v>0</v>
      </c>
      <c r="H129">
        <v>33.369999999999997</v>
      </c>
      <c r="I129">
        <v>33.4</v>
      </c>
      <c r="J129">
        <v>1.2529699999999999</v>
      </c>
      <c r="K129">
        <v>0.37846000000000002</v>
      </c>
    </row>
    <row r="130" spans="1:11">
      <c r="A130">
        <v>33</v>
      </c>
      <c r="B130">
        <v>2</v>
      </c>
      <c r="C130">
        <v>87312</v>
      </c>
      <c r="D130">
        <v>86161</v>
      </c>
      <c r="E130">
        <v>8</v>
      </c>
      <c r="F130">
        <v>1</v>
      </c>
      <c r="G130">
        <v>1</v>
      </c>
      <c r="H130">
        <v>26.14</v>
      </c>
      <c r="I130">
        <v>38.24</v>
      </c>
      <c r="J130">
        <v>1.54281</v>
      </c>
      <c r="K130">
        <v>0.46600999999999998</v>
      </c>
    </row>
    <row r="131" spans="1:11">
      <c r="A131">
        <v>34</v>
      </c>
      <c r="B131">
        <v>2</v>
      </c>
      <c r="C131">
        <v>87737</v>
      </c>
      <c r="D131">
        <v>86670</v>
      </c>
      <c r="E131">
        <v>2</v>
      </c>
      <c r="F131">
        <v>0</v>
      </c>
      <c r="G131">
        <v>1</v>
      </c>
      <c r="H131">
        <v>32.03</v>
      </c>
      <c r="I131">
        <v>31.05</v>
      </c>
      <c r="J131">
        <v>1.6202399999999999</v>
      </c>
      <c r="K131">
        <v>0.4894</v>
      </c>
    </row>
    <row r="132" spans="1:11">
      <c r="A132">
        <v>35</v>
      </c>
      <c r="B132">
        <v>2</v>
      </c>
      <c r="C132">
        <v>87004</v>
      </c>
      <c r="D132">
        <v>86992</v>
      </c>
      <c r="E132">
        <v>2</v>
      </c>
      <c r="F132">
        <v>0</v>
      </c>
      <c r="G132">
        <v>1</v>
      </c>
      <c r="H132">
        <v>32.53</v>
      </c>
      <c r="I132">
        <v>30.95</v>
      </c>
      <c r="J132">
        <v>1.7321599999999999</v>
      </c>
      <c r="K132">
        <v>0.5232</v>
      </c>
    </row>
    <row r="133" spans="1:11">
      <c r="A133">
        <v>36</v>
      </c>
      <c r="B133">
        <v>2</v>
      </c>
      <c r="C133">
        <v>87015</v>
      </c>
      <c r="D133">
        <v>86183</v>
      </c>
      <c r="E133">
        <v>2</v>
      </c>
      <c r="F133">
        <v>0</v>
      </c>
      <c r="G133">
        <v>0</v>
      </c>
      <c r="H133">
        <v>35.270000000000003</v>
      </c>
      <c r="I133">
        <v>33.450000000000003</v>
      </c>
      <c r="J133">
        <v>2.10826</v>
      </c>
      <c r="K133">
        <v>0.63680999999999999</v>
      </c>
    </row>
    <row r="134" spans="1:11">
      <c r="A134">
        <v>37</v>
      </c>
      <c r="B134">
        <v>2</v>
      </c>
      <c r="C134">
        <v>87485</v>
      </c>
      <c r="D134">
        <v>86859</v>
      </c>
      <c r="E134">
        <v>8</v>
      </c>
      <c r="F134">
        <v>1</v>
      </c>
      <c r="G134">
        <v>0</v>
      </c>
      <c r="H134">
        <v>28.26</v>
      </c>
      <c r="I134">
        <v>38.01</v>
      </c>
      <c r="J134">
        <v>2.19929</v>
      </c>
      <c r="K134">
        <v>0.6643</v>
      </c>
    </row>
    <row r="135" spans="1:11">
      <c r="A135">
        <v>38</v>
      </c>
      <c r="B135">
        <v>2</v>
      </c>
      <c r="C135">
        <v>87278</v>
      </c>
      <c r="D135">
        <v>86698</v>
      </c>
      <c r="E135">
        <v>2</v>
      </c>
      <c r="F135">
        <v>1</v>
      </c>
      <c r="G135">
        <v>1</v>
      </c>
      <c r="H135">
        <v>28.04</v>
      </c>
      <c r="I135">
        <v>34.18</v>
      </c>
      <c r="J135">
        <v>2.6930800000000001</v>
      </c>
      <c r="K135">
        <v>0.81345000000000001</v>
      </c>
    </row>
    <row r="136" spans="1:11">
      <c r="A136">
        <v>39</v>
      </c>
      <c r="B136">
        <v>2</v>
      </c>
      <c r="C136">
        <v>87264</v>
      </c>
      <c r="D136">
        <v>86702</v>
      </c>
      <c r="E136">
        <v>2</v>
      </c>
      <c r="F136">
        <v>0</v>
      </c>
      <c r="G136">
        <v>1</v>
      </c>
      <c r="H136">
        <v>31.38</v>
      </c>
      <c r="I136">
        <v>32.46</v>
      </c>
      <c r="J136">
        <v>2.7568700000000002</v>
      </c>
      <c r="K136">
        <v>0.83272000000000002</v>
      </c>
    </row>
    <row r="137" spans="1:11">
      <c r="A137">
        <v>40</v>
      </c>
      <c r="B137">
        <v>2</v>
      </c>
      <c r="C137">
        <v>87315</v>
      </c>
      <c r="D137">
        <v>86161</v>
      </c>
      <c r="E137">
        <v>8</v>
      </c>
      <c r="F137">
        <v>0</v>
      </c>
      <c r="G137">
        <v>1</v>
      </c>
      <c r="H137">
        <v>31.68</v>
      </c>
      <c r="I137">
        <v>41.45</v>
      </c>
      <c r="J137">
        <v>2.8039399999999999</v>
      </c>
      <c r="K137">
        <v>0.84694000000000003</v>
      </c>
    </row>
    <row r="138" spans="1:11">
      <c r="A138">
        <v>41</v>
      </c>
      <c r="B138">
        <v>2</v>
      </c>
      <c r="C138">
        <v>87426</v>
      </c>
      <c r="D138">
        <v>86182</v>
      </c>
      <c r="E138">
        <v>2</v>
      </c>
      <c r="F138">
        <v>0</v>
      </c>
      <c r="G138">
        <v>1</v>
      </c>
      <c r="H138">
        <v>35.770000000000003</v>
      </c>
      <c r="I138">
        <v>31.28</v>
      </c>
      <c r="J138">
        <v>3.4375100000000001</v>
      </c>
      <c r="K138">
        <v>1.0383100000000001</v>
      </c>
    </row>
    <row r="139" spans="1:11">
      <c r="A139">
        <v>42</v>
      </c>
      <c r="B139">
        <v>2</v>
      </c>
      <c r="C139">
        <v>87701</v>
      </c>
      <c r="D139">
        <v>86669</v>
      </c>
      <c r="E139">
        <v>2</v>
      </c>
      <c r="F139">
        <v>1</v>
      </c>
      <c r="G139">
        <v>1</v>
      </c>
      <c r="H139">
        <v>30.16</v>
      </c>
      <c r="I139">
        <v>34.11</v>
      </c>
      <c r="J139">
        <v>3.5216099999999999</v>
      </c>
      <c r="K139">
        <v>1.0637099999999999</v>
      </c>
    </row>
    <row r="140" spans="1:11">
      <c r="A140">
        <v>43</v>
      </c>
      <c r="B140">
        <v>2</v>
      </c>
      <c r="C140">
        <v>87497</v>
      </c>
      <c r="D140">
        <v>86159</v>
      </c>
      <c r="E140">
        <v>8</v>
      </c>
      <c r="F140">
        <v>0</v>
      </c>
      <c r="G140">
        <v>0</v>
      </c>
      <c r="H140">
        <v>27.56</v>
      </c>
      <c r="I140">
        <v>40.450000000000003</v>
      </c>
      <c r="J140">
        <v>4.0908699999999998</v>
      </c>
      <c r="K140">
        <v>1.23566</v>
      </c>
    </row>
    <row r="141" spans="1:11">
      <c r="A141">
        <v>44</v>
      </c>
      <c r="B141">
        <v>2</v>
      </c>
      <c r="C141">
        <v>87757</v>
      </c>
      <c r="D141">
        <v>86795</v>
      </c>
      <c r="E141">
        <v>8</v>
      </c>
      <c r="F141">
        <v>0</v>
      </c>
      <c r="G141">
        <v>1</v>
      </c>
      <c r="H141">
        <v>30.43</v>
      </c>
      <c r="I141">
        <v>44.31</v>
      </c>
      <c r="J141">
        <v>5.13626</v>
      </c>
      <c r="K141">
        <v>1.55142</v>
      </c>
    </row>
    <row r="142" spans="1:11">
      <c r="A142">
        <v>45</v>
      </c>
      <c r="B142">
        <v>2</v>
      </c>
      <c r="C142">
        <v>87498</v>
      </c>
      <c r="D142">
        <v>86159</v>
      </c>
      <c r="E142">
        <v>8</v>
      </c>
      <c r="F142">
        <v>0</v>
      </c>
      <c r="G142">
        <v>0</v>
      </c>
      <c r="H142">
        <v>28.63</v>
      </c>
      <c r="I142">
        <v>41.08</v>
      </c>
      <c r="J142">
        <v>5.1722599999999996</v>
      </c>
      <c r="K142">
        <v>1.56229</v>
      </c>
    </row>
    <row r="143" spans="1:11">
      <c r="A143">
        <v>46</v>
      </c>
      <c r="B143">
        <v>2</v>
      </c>
      <c r="C143">
        <v>87519</v>
      </c>
      <c r="D143">
        <v>86808</v>
      </c>
      <c r="E143">
        <v>8</v>
      </c>
      <c r="F143">
        <v>1</v>
      </c>
      <c r="G143">
        <v>0</v>
      </c>
      <c r="H143">
        <v>29.2</v>
      </c>
      <c r="I143">
        <v>41.16</v>
      </c>
      <c r="J143">
        <v>5.7477</v>
      </c>
      <c r="K143">
        <v>1.73611</v>
      </c>
    </row>
    <row r="144" spans="1:11">
      <c r="A144">
        <v>47</v>
      </c>
      <c r="B144">
        <v>2</v>
      </c>
      <c r="C144">
        <v>87704</v>
      </c>
      <c r="D144">
        <v>86669</v>
      </c>
      <c r="E144">
        <v>2</v>
      </c>
      <c r="F144">
        <v>0</v>
      </c>
      <c r="G144">
        <v>0</v>
      </c>
      <c r="H144">
        <v>26.66</v>
      </c>
      <c r="I144">
        <v>44.55</v>
      </c>
      <c r="J144">
        <v>9.5611499999999996</v>
      </c>
      <c r="K144">
        <v>2.8879700000000001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N95"/>
  <sheetViews>
    <sheetView workbookViewId="0">
      <selection activeCell="K56" sqref="K56"/>
    </sheetView>
  </sheetViews>
  <sheetFormatPr defaultColWidth="8.85546875" defaultRowHeight="12.75"/>
  <sheetData>
    <row r="1" spans="1:9">
      <c r="A1" t="s">
        <v>129</v>
      </c>
      <c r="G1">
        <v>103</v>
      </c>
      <c r="H1" t="s">
        <v>455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95</v>
      </c>
      <c r="D3">
        <v>0.75</v>
      </c>
      <c r="E3">
        <v>0.3891</v>
      </c>
    </row>
    <row r="4" spans="1:9">
      <c r="A4" t="s">
        <v>134</v>
      </c>
      <c r="B4">
        <v>1</v>
      </c>
      <c r="C4">
        <v>95</v>
      </c>
      <c r="D4">
        <v>0</v>
      </c>
      <c r="E4">
        <v>0.95050000000000001</v>
      </c>
    </row>
    <row r="5" spans="1:9">
      <c r="A5" t="s">
        <v>124</v>
      </c>
      <c r="B5">
        <v>1</v>
      </c>
      <c r="C5">
        <v>95</v>
      </c>
      <c r="D5">
        <v>0.8</v>
      </c>
      <c r="E5">
        <v>0.372</v>
      </c>
    </row>
    <row r="6" spans="1:9">
      <c r="A6" t="s">
        <v>135</v>
      </c>
      <c r="B6">
        <v>1</v>
      </c>
      <c r="C6">
        <v>95</v>
      </c>
      <c r="D6">
        <v>1.41</v>
      </c>
      <c r="E6">
        <v>0.2382</v>
      </c>
    </row>
    <row r="7" spans="1:9">
      <c r="A7" t="s">
        <v>136</v>
      </c>
      <c r="B7">
        <v>1</v>
      </c>
      <c r="C7">
        <v>95</v>
      </c>
      <c r="D7">
        <v>1.46</v>
      </c>
      <c r="E7">
        <v>0.22950000000000001</v>
      </c>
    </row>
    <row r="8" spans="1:9">
      <c r="A8" t="s">
        <v>137</v>
      </c>
      <c r="B8">
        <v>1</v>
      </c>
      <c r="C8">
        <v>95</v>
      </c>
      <c r="D8">
        <v>0.69</v>
      </c>
      <c r="E8">
        <v>0.40860000000000002</v>
      </c>
    </row>
    <row r="9" spans="1:9">
      <c r="A9" t="s">
        <v>138</v>
      </c>
      <c r="B9">
        <v>1</v>
      </c>
      <c r="C9">
        <v>95</v>
      </c>
      <c r="D9">
        <v>0.57999999999999996</v>
      </c>
      <c r="E9">
        <v>0.44719999999999999</v>
      </c>
    </row>
    <row r="14" spans="1:9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3.9796</v>
      </c>
      <c r="F17">
        <v>0.379</v>
      </c>
      <c r="G17">
        <v>95</v>
      </c>
      <c r="H17">
        <v>10.5</v>
      </c>
      <c r="I17" t="s">
        <v>58</v>
      </c>
    </row>
    <row r="18" spans="1:9">
      <c r="A18" t="s">
        <v>39</v>
      </c>
      <c r="B18">
        <v>1</v>
      </c>
      <c r="E18">
        <v>3.5179</v>
      </c>
      <c r="F18">
        <v>0.37569999999999998</v>
      </c>
      <c r="G18">
        <v>95</v>
      </c>
      <c r="H18">
        <v>9.36</v>
      </c>
      <c r="I18" t="s">
        <v>58</v>
      </c>
    </row>
    <row r="19" spans="1:9">
      <c r="A19" t="s">
        <v>134</v>
      </c>
      <c r="C19">
        <v>0</v>
      </c>
      <c r="E19">
        <v>3.7321</v>
      </c>
      <c r="F19">
        <v>0.37569999999999998</v>
      </c>
      <c r="G19">
        <v>95</v>
      </c>
      <c r="H19">
        <v>9.93</v>
      </c>
      <c r="I19" t="s">
        <v>58</v>
      </c>
    </row>
    <row r="20" spans="1:9">
      <c r="A20" t="s">
        <v>134</v>
      </c>
      <c r="C20">
        <v>1</v>
      </c>
      <c r="E20">
        <v>3.7652999999999999</v>
      </c>
      <c r="F20">
        <v>0.379</v>
      </c>
      <c r="G20">
        <v>95</v>
      </c>
      <c r="H20">
        <v>9.93</v>
      </c>
      <c r="I20" t="s">
        <v>58</v>
      </c>
    </row>
    <row r="21" spans="1:9">
      <c r="A21" t="s">
        <v>124</v>
      </c>
      <c r="D21">
        <v>2</v>
      </c>
      <c r="E21">
        <v>3.9881000000000002</v>
      </c>
      <c r="F21">
        <v>0.38279999999999997</v>
      </c>
      <c r="G21">
        <v>95</v>
      </c>
      <c r="H21">
        <v>10.42</v>
      </c>
      <c r="I21" t="s">
        <v>58</v>
      </c>
    </row>
    <row r="22" spans="1:9">
      <c r="A22" t="s">
        <v>124</v>
      </c>
      <c r="D22">
        <v>8</v>
      </c>
      <c r="E22">
        <v>3.5093999999999999</v>
      </c>
      <c r="F22">
        <v>0.37180000000000002</v>
      </c>
      <c r="G22">
        <v>95</v>
      </c>
      <c r="H22">
        <v>9.44</v>
      </c>
      <c r="I22" t="s">
        <v>58</v>
      </c>
    </row>
    <row r="23" spans="1:9">
      <c r="A23" t="s">
        <v>135</v>
      </c>
      <c r="B23">
        <v>0</v>
      </c>
      <c r="C23">
        <v>0</v>
      </c>
      <c r="E23">
        <v>4.2797999999999998</v>
      </c>
      <c r="F23">
        <v>0.53129999999999999</v>
      </c>
      <c r="G23">
        <v>95</v>
      </c>
      <c r="H23">
        <v>8.06</v>
      </c>
      <c r="I23" t="s">
        <v>58</v>
      </c>
    </row>
    <row r="24" spans="1:9">
      <c r="A24" t="s">
        <v>135</v>
      </c>
      <c r="B24">
        <v>0</v>
      </c>
      <c r="C24">
        <v>1</v>
      </c>
      <c r="E24">
        <v>3.6795</v>
      </c>
      <c r="F24">
        <v>0.54069999999999996</v>
      </c>
      <c r="G24">
        <v>95</v>
      </c>
      <c r="H24">
        <v>6.81</v>
      </c>
      <c r="I24" t="s">
        <v>58</v>
      </c>
    </row>
    <row r="25" spans="1:9">
      <c r="A25" t="s">
        <v>135</v>
      </c>
      <c r="B25">
        <v>1</v>
      </c>
      <c r="C25">
        <v>0</v>
      </c>
      <c r="E25">
        <v>3.1844999999999999</v>
      </c>
      <c r="F25">
        <v>0.53129999999999999</v>
      </c>
      <c r="G25">
        <v>95</v>
      </c>
      <c r="H25">
        <v>5.99</v>
      </c>
      <c r="I25" t="s">
        <v>58</v>
      </c>
    </row>
    <row r="26" spans="1:9">
      <c r="A26" t="s">
        <v>135</v>
      </c>
      <c r="B26">
        <v>1</v>
      </c>
      <c r="C26">
        <v>1</v>
      </c>
      <c r="E26">
        <v>3.8512</v>
      </c>
      <c r="F26">
        <v>0.53129999999999999</v>
      </c>
      <c r="G26">
        <v>95</v>
      </c>
      <c r="H26">
        <v>7.25</v>
      </c>
      <c r="I26" t="s">
        <v>58</v>
      </c>
    </row>
    <row r="27" spans="1:9">
      <c r="A27" t="s">
        <v>136</v>
      </c>
      <c r="B27">
        <v>0</v>
      </c>
      <c r="D27">
        <v>2</v>
      </c>
      <c r="E27">
        <v>4.5416999999999996</v>
      </c>
      <c r="F27">
        <v>0.5514</v>
      </c>
      <c r="G27">
        <v>95</v>
      </c>
      <c r="H27">
        <v>8.24</v>
      </c>
      <c r="I27" t="s">
        <v>58</v>
      </c>
    </row>
    <row r="28" spans="1:9">
      <c r="A28" t="s">
        <v>136</v>
      </c>
      <c r="B28">
        <v>0</v>
      </c>
      <c r="D28">
        <v>8</v>
      </c>
      <c r="E28">
        <v>3.4176000000000002</v>
      </c>
      <c r="F28">
        <v>0.5202</v>
      </c>
      <c r="G28">
        <v>95</v>
      </c>
      <c r="H28">
        <v>6.57</v>
      </c>
      <c r="I28" t="s">
        <v>58</v>
      </c>
    </row>
    <row r="29" spans="1:9">
      <c r="A29" t="s">
        <v>136</v>
      </c>
      <c r="B29">
        <v>1</v>
      </c>
      <c r="D29">
        <v>2</v>
      </c>
      <c r="E29">
        <v>3.4344999999999999</v>
      </c>
      <c r="F29">
        <v>0.53129999999999999</v>
      </c>
      <c r="G29">
        <v>95</v>
      </c>
      <c r="H29">
        <v>6.46</v>
      </c>
      <c r="I29" t="s">
        <v>58</v>
      </c>
    </row>
    <row r="30" spans="1:9">
      <c r="A30" t="s">
        <v>136</v>
      </c>
      <c r="B30">
        <v>1</v>
      </c>
      <c r="D30">
        <v>8</v>
      </c>
      <c r="E30">
        <v>3.6012</v>
      </c>
      <c r="F30">
        <v>0.53129999999999999</v>
      </c>
      <c r="G30">
        <v>95</v>
      </c>
      <c r="H30">
        <v>6.78</v>
      </c>
      <c r="I30" t="s">
        <v>58</v>
      </c>
    </row>
    <row r="31" spans="1:9">
      <c r="A31" t="s">
        <v>137</v>
      </c>
      <c r="C31">
        <v>0</v>
      </c>
      <c r="D31">
        <v>2</v>
      </c>
      <c r="E31">
        <v>3.75</v>
      </c>
      <c r="F31">
        <v>0.5514</v>
      </c>
      <c r="G31">
        <v>95</v>
      </c>
      <c r="H31">
        <v>6.8</v>
      </c>
      <c r="I31" t="s">
        <v>58</v>
      </c>
    </row>
    <row r="32" spans="1:9">
      <c r="A32" t="s">
        <v>137</v>
      </c>
      <c r="C32">
        <v>0</v>
      </c>
      <c r="D32">
        <v>8</v>
      </c>
      <c r="E32">
        <v>3.7143000000000002</v>
      </c>
      <c r="F32">
        <v>0.51049999999999995</v>
      </c>
      <c r="G32">
        <v>95</v>
      </c>
      <c r="H32">
        <v>7.28</v>
      </c>
      <c r="I32" t="s">
        <v>58</v>
      </c>
    </row>
    <row r="33" spans="1:14">
      <c r="A33" t="s">
        <v>137</v>
      </c>
      <c r="C33">
        <v>1</v>
      </c>
      <c r="D33">
        <v>2</v>
      </c>
      <c r="E33">
        <v>4.2262000000000004</v>
      </c>
      <c r="F33">
        <v>0.53129999999999999</v>
      </c>
      <c r="G33">
        <v>95</v>
      </c>
      <c r="H33">
        <v>7.95</v>
      </c>
      <c r="I33" t="s">
        <v>58</v>
      </c>
    </row>
    <row r="34" spans="1:14">
      <c r="A34" t="s">
        <v>137</v>
      </c>
      <c r="C34">
        <v>1</v>
      </c>
      <c r="D34">
        <v>8</v>
      </c>
      <c r="E34">
        <v>3.3045</v>
      </c>
      <c r="F34">
        <v>0.54069999999999996</v>
      </c>
      <c r="G34">
        <v>95</v>
      </c>
      <c r="H34">
        <v>6.11</v>
      </c>
      <c r="I34" t="s">
        <v>58</v>
      </c>
    </row>
    <row r="35" spans="1:14">
      <c r="A35" t="s">
        <v>138</v>
      </c>
      <c r="B35">
        <v>0</v>
      </c>
      <c r="C35">
        <v>0</v>
      </c>
      <c r="D35">
        <v>2</v>
      </c>
      <c r="E35">
        <v>4.4166999999999996</v>
      </c>
      <c r="F35">
        <v>0.77969999999999995</v>
      </c>
      <c r="G35">
        <v>95</v>
      </c>
      <c r="H35">
        <v>5.66</v>
      </c>
      <c r="I35" t="s">
        <v>58</v>
      </c>
    </row>
    <row r="36" spans="1:14">
      <c r="A36" t="s">
        <v>138</v>
      </c>
      <c r="B36">
        <v>0</v>
      </c>
      <c r="C36">
        <v>0</v>
      </c>
      <c r="D36">
        <v>8</v>
      </c>
      <c r="E36">
        <v>4.1429</v>
      </c>
      <c r="F36">
        <v>0.72189999999999999</v>
      </c>
      <c r="G36">
        <v>95</v>
      </c>
      <c r="H36">
        <v>5.74</v>
      </c>
      <c r="I36" t="s">
        <v>58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4.6666999999999996</v>
      </c>
      <c r="F37">
        <v>0.77969999999999995</v>
      </c>
      <c r="G37">
        <v>95</v>
      </c>
      <c r="H37">
        <v>5.98</v>
      </c>
      <c r="I37" t="s">
        <v>58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2.6922999999999999</v>
      </c>
      <c r="F38">
        <v>0.74919999999999998</v>
      </c>
      <c r="G38">
        <v>95</v>
      </c>
      <c r="H38">
        <v>3.59</v>
      </c>
      <c r="I38">
        <v>5.0000000000000001E-4</v>
      </c>
    </row>
    <row r="39" spans="1:14">
      <c r="A39" t="s">
        <v>138</v>
      </c>
      <c r="B39">
        <v>1</v>
      </c>
      <c r="C39">
        <v>0</v>
      </c>
      <c r="D39">
        <v>2</v>
      </c>
      <c r="E39">
        <v>3.0832999999999999</v>
      </c>
      <c r="F39">
        <v>0.77969999999999995</v>
      </c>
      <c r="G39">
        <v>95</v>
      </c>
      <c r="H39">
        <v>3.95</v>
      </c>
      <c r="I39">
        <v>1E-4</v>
      </c>
    </row>
    <row r="40" spans="1:14">
      <c r="A40" t="s">
        <v>138</v>
      </c>
      <c r="B40">
        <v>1</v>
      </c>
      <c r="C40">
        <v>0</v>
      </c>
      <c r="D40">
        <v>8</v>
      </c>
      <c r="E40">
        <v>3.2856999999999998</v>
      </c>
      <c r="F40">
        <v>0.72189999999999999</v>
      </c>
      <c r="G40">
        <v>95</v>
      </c>
      <c r="H40">
        <v>4.55</v>
      </c>
      <c r="I40" t="s">
        <v>58</v>
      </c>
    </row>
    <row r="41" spans="1:14">
      <c r="A41" t="s">
        <v>138</v>
      </c>
      <c r="B41">
        <v>1</v>
      </c>
      <c r="C41">
        <v>1</v>
      </c>
      <c r="D41">
        <v>2</v>
      </c>
      <c r="E41">
        <v>3.7856999999999998</v>
      </c>
      <c r="F41">
        <v>0.72189999999999999</v>
      </c>
      <c r="G41">
        <v>95</v>
      </c>
      <c r="H41">
        <v>5.24</v>
      </c>
      <c r="I41" t="s">
        <v>58</v>
      </c>
    </row>
    <row r="42" spans="1:14">
      <c r="A42" t="s">
        <v>138</v>
      </c>
      <c r="B42">
        <v>1</v>
      </c>
      <c r="C42">
        <v>1</v>
      </c>
      <c r="D42">
        <v>8</v>
      </c>
      <c r="E42">
        <v>3.9167000000000001</v>
      </c>
      <c r="F42">
        <v>0.77969999999999995</v>
      </c>
      <c r="G42">
        <v>95</v>
      </c>
      <c r="H42">
        <v>5.0199999999999996</v>
      </c>
      <c r="I42" t="s">
        <v>58</v>
      </c>
    </row>
    <row r="44" spans="1:14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0.46179999999999999</v>
      </c>
      <c r="I47">
        <v>0.53369999999999995</v>
      </c>
      <c r="J47">
        <v>95</v>
      </c>
      <c r="K47">
        <v>0.87</v>
      </c>
      <c r="L47">
        <v>0.3891</v>
      </c>
      <c r="M47" t="s">
        <v>146</v>
      </c>
      <c r="N47">
        <v>0.3891</v>
      </c>
    </row>
    <row r="48" spans="1:14">
      <c r="A48" t="s">
        <v>134</v>
      </c>
      <c r="C48">
        <v>0</v>
      </c>
      <c r="F48">
        <v>1</v>
      </c>
      <c r="H48">
        <v>-3.32E-2</v>
      </c>
      <c r="I48">
        <v>0.53369999999999995</v>
      </c>
      <c r="J48">
        <v>95</v>
      </c>
      <c r="K48">
        <v>-0.06</v>
      </c>
      <c r="L48">
        <v>0.95050000000000001</v>
      </c>
      <c r="M48" t="s">
        <v>146</v>
      </c>
      <c r="N48">
        <v>0.95050000000000001</v>
      </c>
    </row>
    <row r="49" spans="1:14">
      <c r="A49" t="s">
        <v>124</v>
      </c>
      <c r="D49">
        <v>2</v>
      </c>
      <c r="G49">
        <v>8</v>
      </c>
      <c r="H49">
        <v>0.47870000000000001</v>
      </c>
      <c r="I49">
        <v>0.53369999999999995</v>
      </c>
      <c r="J49">
        <v>95</v>
      </c>
      <c r="K49">
        <v>0.9</v>
      </c>
      <c r="L49">
        <v>0.372</v>
      </c>
      <c r="M49" t="s">
        <v>146</v>
      </c>
      <c r="N49">
        <v>0.372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0.60029999999999994</v>
      </c>
      <c r="I50">
        <v>0.75800000000000001</v>
      </c>
      <c r="J50">
        <v>95</v>
      </c>
      <c r="K50">
        <v>0.79</v>
      </c>
      <c r="L50">
        <v>0.4304</v>
      </c>
      <c r="M50" t="s">
        <v>146</v>
      </c>
      <c r="N50">
        <v>0.88990000000000002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1.0952</v>
      </c>
      <c r="I51">
        <v>0.75139999999999996</v>
      </c>
      <c r="J51">
        <v>95</v>
      </c>
      <c r="K51">
        <v>1.46</v>
      </c>
      <c r="L51">
        <v>0.1482</v>
      </c>
      <c r="M51" t="s">
        <v>146</v>
      </c>
      <c r="N51">
        <v>0.5494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0.42859999999999998</v>
      </c>
      <c r="I52">
        <v>0.75139999999999996</v>
      </c>
      <c r="J52">
        <v>95</v>
      </c>
      <c r="K52">
        <v>0.56999999999999995</v>
      </c>
      <c r="L52">
        <v>0.56979999999999997</v>
      </c>
      <c r="M52" t="s">
        <v>146</v>
      </c>
      <c r="N52">
        <v>0.95499999999999996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0.495</v>
      </c>
      <c r="I53">
        <v>0.75800000000000001</v>
      </c>
      <c r="J53">
        <v>95</v>
      </c>
      <c r="K53">
        <v>0.65</v>
      </c>
      <c r="L53">
        <v>0.51539999999999997</v>
      </c>
      <c r="M53" t="s">
        <v>146</v>
      </c>
      <c r="N53">
        <v>0.9345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-0.17169999999999999</v>
      </c>
      <c r="I54">
        <v>0.75800000000000001</v>
      </c>
      <c r="J54">
        <v>95</v>
      </c>
      <c r="K54">
        <v>-0.23</v>
      </c>
      <c r="L54">
        <v>0.82130000000000003</v>
      </c>
      <c r="M54" t="s">
        <v>146</v>
      </c>
      <c r="N54">
        <v>0.99690000000000001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-0.66669999999999996</v>
      </c>
      <c r="I55">
        <v>0.75139999999999996</v>
      </c>
      <c r="J55">
        <v>95</v>
      </c>
      <c r="K55">
        <v>-0.89</v>
      </c>
      <c r="L55">
        <v>0.37719999999999998</v>
      </c>
      <c r="M55" t="s">
        <v>146</v>
      </c>
      <c r="N55">
        <v>0.85229999999999995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1.1241000000000001</v>
      </c>
      <c r="I56">
        <v>0.75800000000000001</v>
      </c>
      <c r="J56">
        <v>95</v>
      </c>
      <c r="K56">
        <v>1.48</v>
      </c>
      <c r="L56">
        <v>0.1414</v>
      </c>
      <c r="M56" t="s">
        <v>146</v>
      </c>
      <c r="N56">
        <v>0.53480000000000005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1.1071</v>
      </c>
      <c r="I57">
        <v>0.76570000000000005</v>
      </c>
      <c r="J57">
        <v>95</v>
      </c>
      <c r="K57">
        <v>1.45</v>
      </c>
      <c r="L57">
        <v>0.1515</v>
      </c>
      <c r="M57" t="s">
        <v>146</v>
      </c>
      <c r="N57">
        <v>0.55620000000000003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0.9405</v>
      </c>
      <c r="I58">
        <v>0.76570000000000005</v>
      </c>
      <c r="J58">
        <v>95</v>
      </c>
      <c r="K58">
        <v>1.23</v>
      </c>
      <c r="L58">
        <v>0.22239999999999999</v>
      </c>
      <c r="M58" t="s">
        <v>146</v>
      </c>
      <c r="N58">
        <v>0.68120000000000003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-1.694E-2</v>
      </c>
      <c r="I59">
        <v>0.74360000000000004</v>
      </c>
      <c r="J59">
        <v>95</v>
      </c>
      <c r="K59">
        <v>-0.02</v>
      </c>
      <c r="L59">
        <v>0.9819</v>
      </c>
      <c r="M59" t="s">
        <v>146</v>
      </c>
      <c r="N59">
        <v>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-0.18360000000000001</v>
      </c>
      <c r="I60">
        <v>0.74360000000000004</v>
      </c>
      <c r="J60">
        <v>95</v>
      </c>
      <c r="K60">
        <v>-0.25</v>
      </c>
      <c r="L60">
        <v>0.80549999999999999</v>
      </c>
      <c r="M60" t="s">
        <v>146</v>
      </c>
      <c r="N60">
        <v>0.996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-0.16669999999999999</v>
      </c>
      <c r="I61">
        <v>0.75139999999999996</v>
      </c>
      <c r="J61">
        <v>95</v>
      </c>
      <c r="K61">
        <v>-0.22</v>
      </c>
      <c r="L61">
        <v>0.82489999999999997</v>
      </c>
      <c r="M61" t="s">
        <v>146</v>
      </c>
      <c r="N61">
        <v>0.99709999999999999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3.5709999999999999E-2</v>
      </c>
      <c r="I62">
        <v>0.75139999999999996</v>
      </c>
      <c r="J62">
        <v>95</v>
      </c>
      <c r="K62">
        <v>0.05</v>
      </c>
      <c r="L62">
        <v>0.96220000000000006</v>
      </c>
      <c r="M62" t="s">
        <v>146</v>
      </c>
      <c r="N62">
        <v>1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-0.47620000000000001</v>
      </c>
      <c r="I63">
        <v>0.76570000000000005</v>
      </c>
      <c r="J63">
        <v>95</v>
      </c>
      <c r="K63">
        <v>-0.62</v>
      </c>
      <c r="L63">
        <v>0.53549999999999998</v>
      </c>
      <c r="M63" t="s">
        <v>146</v>
      </c>
      <c r="N63">
        <v>0.94269999999999998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0.44550000000000001</v>
      </c>
      <c r="I64">
        <v>0.7722</v>
      </c>
      <c r="J64">
        <v>95</v>
      </c>
      <c r="K64">
        <v>0.57999999999999996</v>
      </c>
      <c r="L64">
        <v>0.56530000000000002</v>
      </c>
      <c r="M64" t="s">
        <v>146</v>
      </c>
      <c r="N64">
        <v>0.95350000000000001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-0.51190000000000002</v>
      </c>
      <c r="I65">
        <v>0.73680000000000001</v>
      </c>
      <c r="J65">
        <v>95</v>
      </c>
      <c r="K65">
        <v>-0.69</v>
      </c>
      <c r="L65">
        <v>0.4889</v>
      </c>
      <c r="M65" t="s">
        <v>146</v>
      </c>
      <c r="N65">
        <v>0.9224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0.4098</v>
      </c>
      <c r="I66">
        <v>0.74360000000000004</v>
      </c>
      <c r="J66">
        <v>95</v>
      </c>
      <c r="K66">
        <v>0.55000000000000004</v>
      </c>
      <c r="L66">
        <v>0.58279999999999998</v>
      </c>
      <c r="M66" t="s">
        <v>146</v>
      </c>
      <c r="N66">
        <v>0.95909999999999995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0.92169999999999996</v>
      </c>
      <c r="I67">
        <v>0.75800000000000001</v>
      </c>
      <c r="J67">
        <v>95</v>
      </c>
      <c r="K67">
        <v>1.22</v>
      </c>
      <c r="L67">
        <v>0.22700000000000001</v>
      </c>
      <c r="M67" t="s">
        <v>146</v>
      </c>
      <c r="N67">
        <v>0.68810000000000004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0.27379999999999999</v>
      </c>
      <c r="I68">
        <v>1.0626</v>
      </c>
      <c r="J68">
        <v>95</v>
      </c>
      <c r="K68">
        <v>0.26</v>
      </c>
      <c r="L68">
        <v>0.79720000000000002</v>
      </c>
      <c r="M68" t="s">
        <v>146</v>
      </c>
      <c r="N68">
        <v>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-0.25</v>
      </c>
      <c r="I69">
        <v>1.1027</v>
      </c>
      <c r="J69">
        <v>95</v>
      </c>
      <c r="K69">
        <v>-0.23</v>
      </c>
      <c r="L69">
        <v>0.82110000000000005</v>
      </c>
      <c r="M69" t="s">
        <v>146</v>
      </c>
      <c r="N69">
        <v>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1.7243999999999999</v>
      </c>
      <c r="I70">
        <v>1.0812999999999999</v>
      </c>
      <c r="J70">
        <v>95</v>
      </c>
      <c r="K70">
        <v>1.59</v>
      </c>
      <c r="L70">
        <v>0.11409999999999999</v>
      </c>
      <c r="M70" t="s">
        <v>146</v>
      </c>
      <c r="N70">
        <v>0.92130000000000001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1.3332999999999999</v>
      </c>
      <c r="I71">
        <v>1.1027</v>
      </c>
      <c r="J71">
        <v>95</v>
      </c>
      <c r="K71">
        <v>1.21</v>
      </c>
      <c r="L71">
        <v>0.2296</v>
      </c>
      <c r="M71" t="s">
        <v>146</v>
      </c>
      <c r="N71">
        <v>0.98270000000000002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1.131</v>
      </c>
      <c r="I72">
        <v>1.0626</v>
      </c>
      <c r="J72">
        <v>95</v>
      </c>
      <c r="K72">
        <v>1.06</v>
      </c>
      <c r="L72">
        <v>0.28989999999999999</v>
      </c>
      <c r="M72" t="s">
        <v>146</v>
      </c>
      <c r="N72">
        <v>0.9919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0.63100000000000001</v>
      </c>
      <c r="I73">
        <v>1.0626</v>
      </c>
      <c r="J73">
        <v>95</v>
      </c>
      <c r="K73">
        <v>0.59</v>
      </c>
      <c r="L73">
        <v>0.55410000000000004</v>
      </c>
      <c r="M73" t="s">
        <v>146</v>
      </c>
      <c r="N73">
        <v>0.99980000000000002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0.5</v>
      </c>
      <c r="I74">
        <v>1.1027</v>
      </c>
      <c r="J74">
        <v>95</v>
      </c>
      <c r="K74">
        <v>0.45</v>
      </c>
      <c r="L74">
        <v>0.65129999999999999</v>
      </c>
      <c r="M74" t="s">
        <v>146</v>
      </c>
      <c r="N74">
        <v>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-0.52380000000000004</v>
      </c>
      <c r="I75">
        <v>1.0626</v>
      </c>
      <c r="J75">
        <v>95</v>
      </c>
      <c r="K75">
        <v>-0.49</v>
      </c>
      <c r="L75">
        <v>0.62319999999999998</v>
      </c>
      <c r="M75" t="s">
        <v>146</v>
      </c>
      <c r="N75">
        <v>0.99990000000000001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1.4504999999999999</v>
      </c>
      <c r="I76">
        <v>1.0404</v>
      </c>
      <c r="J76">
        <v>95</v>
      </c>
      <c r="K76">
        <v>1.39</v>
      </c>
      <c r="L76">
        <v>0.16650000000000001</v>
      </c>
      <c r="M76" t="s">
        <v>146</v>
      </c>
      <c r="N76">
        <v>0.96120000000000005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1.0595000000000001</v>
      </c>
      <c r="I77">
        <v>1.0626</v>
      </c>
      <c r="J77">
        <v>95</v>
      </c>
      <c r="K77">
        <v>1</v>
      </c>
      <c r="L77">
        <v>0.32119999999999999</v>
      </c>
      <c r="M77" t="s">
        <v>146</v>
      </c>
      <c r="N77">
        <v>0.99460000000000004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0.85709999999999997</v>
      </c>
      <c r="I78">
        <v>1.0208999999999999</v>
      </c>
      <c r="J78">
        <v>95</v>
      </c>
      <c r="K78">
        <v>0.84</v>
      </c>
      <c r="L78">
        <v>0.40329999999999999</v>
      </c>
      <c r="M78" t="s">
        <v>146</v>
      </c>
      <c r="N78">
        <v>0.99819999999999998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0.35709999999999997</v>
      </c>
      <c r="I79">
        <v>1.0208999999999999</v>
      </c>
      <c r="J79">
        <v>95</v>
      </c>
      <c r="K79">
        <v>0.35</v>
      </c>
      <c r="L79">
        <v>0.72719999999999996</v>
      </c>
      <c r="M79" t="s">
        <v>146</v>
      </c>
      <c r="N79">
        <v>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0.22620000000000001</v>
      </c>
      <c r="I80">
        <v>1.0626</v>
      </c>
      <c r="J80">
        <v>95</v>
      </c>
      <c r="K80">
        <v>0.21</v>
      </c>
      <c r="L80">
        <v>0.83189999999999997</v>
      </c>
      <c r="M80" t="s">
        <v>146</v>
      </c>
      <c r="N80">
        <v>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1.9743999999999999</v>
      </c>
      <c r="I81">
        <v>1.0812999999999999</v>
      </c>
      <c r="J81">
        <v>95</v>
      </c>
      <c r="K81">
        <v>1.83</v>
      </c>
      <c r="L81">
        <v>7.0999999999999994E-2</v>
      </c>
      <c r="M81" t="s">
        <v>146</v>
      </c>
      <c r="N81">
        <v>0.84960000000000002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1.5832999999999999</v>
      </c>
      <c r="I82">
        <v>1.1027</v>
      </c>
      <c r="J82">
        <v>95</v>
      </c>
      <c r="K82">
        <v>1.44</v>
      </c>
      <c r="L82">
        <v>0.15429999999999999</v>
      </c>
      <c r="M82" t="s">
        <v>146</v>
      </c>
      <c r="N82">
        <v>0.95450000000000002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1.381</v>
      </c>
      <c r="I83">
        <v>1.0626</v>
      </c>
      <c r="J83">
        <v>95</v>
      </c>
      <c r="K83">
        <v>1.3</v>
      </c>
      <c r="L83">
        <v>0.19689999999999999</v>
      </c>
      <c r="M83" t="s">
        <v>146</v>
      </c>
      <c r="N83">
        <v>0.9738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0.88100000000000001</v>
      </c>
      <c r="I84">
        <v>1.0626</v>
      </c>
      <c r="J84">
        <v>95</v>
      </c>
      <c r="K84">
        <v>0.83</v>
      </c>
      <c r="L84">
        <v>0.40920000000000001</v>
      </c>
      <c r="M84" t="s">
        <v>146</v>
      </c>
      <c r="N84">
        <v>0.99829999999999997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0.75</v>
      </c>
      <c r="I85">
        <v>1.1027</v>
      </c>
      <c r="J85">
        <v>95</v>
      </c>
      <c r="K85">
        <v>0.68</v>
      </c>
      <c r="L85">
        <v>0.49809999999999999</v>
      </c>
      <c r="M85" t="s">
        <v>146</v>
      </c>
      <c r="N85">
        <v>0.99950000000000006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-0.39100000000000001</v>
      </c>
      <c r="I86">
        <v>1.0812999999999999</v>
      </c>
      <c r="J86">
        <v>95</v>
      </c>
      <c r="K86">
        <v>-0.36</v>
      </c>
      <c r="L86">
        <v>0.71840000000000004</v>
      </c>
      <c r="M86" t="s">
        <v>146</v>
      </c>
      <c r="N86">
        <v>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-0.59340000000000004</v>
      </c>
      <c r="I87">
        <v>1.0404</v>
      </c>
      <c r="J87">
        <v>95</v>
      </c>
      <c r="K87">
        <v>-0.56999999999999995</v>
      </c>
      <c r="L87">
        <v>0.56979999999999997</v>
      </c>
      <c r="M87" t="s">
        <v>146</v>
      </c>
      <c r="N87">
        <v>0.99990000000000001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-1.0933999999999999</v>
      </c>
      <c r="I88">
        <v>1.0404</v>
      </c>
      <c r="J88">
        <v>95</v>
      </c>
      <c r="K88">
        <v>-1.05</v>
      </c>
      <c r="L88">
        <v>0.2959</v>
      </c>
      <c r="M88" t="s">
        <v>146</v>
      </c>
      <c r="N88">
        <v>0.99250000000000005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-1.2243999999999999</v>
      </c>
      <c r="I89">
        <v>1.0812999999999999</v>
      </c>
      <c r="J89">
        <v>95</v>
      </c>
      <c r="K89">
        <v>-1.1299999999999999</v>
      </c>
      <c r="L89">
        <v>0.26040000000000002</v>
      </c>
      <c r="M89" t="s">
        <v>146</v>
      </c>
      <c r="N89">
        <v>0.98829999999999996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-0.2024</v>
      </c>
      <c r="I90">
        <v>1.0626</v>
      </c>
      <c r="J90">
        <v>95</v>
      </c>
      <c r="K90">
        <v>-0.19</v>
      </c>
      <c r="L90">
        <v>0.84940000000000004</v>
      </c>
      <c r="M90" t="s">
        <v>146</v>
      </c>
      <c r="N90">
        <v>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-0.70240000000000002</v>
      </c>
      <c r="I91">
        <v>1.0626</v>
      </c>
      <c r="J91">
        <v>95</v>
      </c>
      <c r="K91">
        <v>-0.66</v>
      </c>
      <c r="L91">
        <v>0.51019999999999999</v>
      </c>
      <c r="M91" t="s">
        <v>146</v>
      </c>
      <c r="N91">
        <v>0.99960000000000004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-0.83330000000000004</v>
      </c>
      <c r="I92">
        <v>1.1027</v>
      </c>
      <c r="J92">
        <v>95</v>
      </c>
      <c r="K92">
        <v>-0.76</v>
      </c>
      <c r="L92">
        <v>0.45169999999999999</v>
      </c>
      <c r="M92" t="s">
        <v>146</v>
      </c>
      <c r="N92">
        <v>0.99909999999999999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-0.5</v>
      </c>
      <c r="I93">
        <v>1.0208999999999999</v>
      </c>
      <c r="J93">
        <v>95</v>
      </c>
      <c r="K93">
        <v>-0.49</v>
      </c>
      <c r="L93">
        <v>0.62539999999999996</v>
      </c>
      <c r="M93" t="s">
        <v>146</v>
      </c>
      <c r="N93">
        <v>0.99990000000000001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-0.63100000000000001</v>
      </c>
      <c r="I94">
        <v>1.0626</v>
      </c>
      <c r="J94">
        <v>95</v>
      </c>
      <c r="K94">
        <v>-0.59</v>
      </c>
      <c r="L94">
        <v>0.55410000000000004</v>
      </c>
      <c r="M94" t="s">
        <v>146</v>
      </c>
      <c r="N94">
        <v>0.99980000000000002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-0.13100000000000001</v>
      </c>
      <c r="I95">
        <v>1.0626</v>
      </c>
      <c r="J95">
        <v>95</v>
      </c>
      <c r="K95">
        <v>-0.12</v>
      </c>
      <c r="L95">
        <v>0.9022</v>
      </c>
      <c r="M95" t="s">
        <v>146</v>
      </c>
      <c r="N95">
        <v>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N95"/>
  <sheetViews>
    <sheetView workbookViewId="0">
      <selection activeCell="K56" sqref="K56"/>
    </sheetView>
  </sheetViews>
  <sheetFormatPr defaultColWidth="8.85546875" defaultRowHeight="12.75"/>
  <sheetData>
    <row r="1" spans="1:9">
      <c r="A1" t="s">
        <v>129</v>
      </c>
      <c r="G1">
        <v>103</v>
      </c>
      <c r="H1" t="s">
        <v>456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95</v>
      </c>
      <c r="D3">
        <v>0.04</v>
      </c>
      <c r="E3">
        <v>0.84179999999999999</v>
      </c>
    </row>
    <row r="4" spans="1:9">
      <c r="A4" t="s">
        <v>134</v>
      </c>
      <c r="B4">
        <v>1</v>
      </c>
      <c r="C4">
        <v>95</v>
      </c>
      <c r="D4">
        <v>0.12</v>
      </c>
      <c r="E4">
        <v>0.73050000000000004</v>
      </c>
    </row>
    <row r="5" spans="1:9">
      <c r="A5" t="s">
        <v>124</v>
      </c>
      <c r="B5">
        <v>1</v>
      </c>
      <c r="C5">
        <v>95</v>
      </c>
      <c r="D5">
        <v>0.33</v>
      </c>
      <c r="E5">
        <v>0.56459999999999999</v>
      </c>
    </row>
    <row r="6" spans="1:9">
      <c r="A6" t="s">
        <v>135</v>
      </c>
      <c r="B6">
        <v>1</v>
      </c>
      <c r="C6">
        <v>95</v>
      </c>
      <c r="D6">
        <v>0.04</v>
      </c>
      <c r="E6">
        <v>0.84179999999999999</v>
      </c>
    </row>
    <row r="7" spans="1:9">
      <c r="A7" t="s">
        <v>136</v>
      </c>
      <c r="B7">
        <v>1</v>
      </c>
      <c r="C7">
        <v>95</v>
      </c>
      <c r="D7">
        <v>1.28</v>
      </c>
      <c r="E7">
        <v>0.2611</v>
      </c>
    </row>
    <row r="8" spans="1:9">
      <c r="A8" t="s">
        <v>137</v>
      </c>
      <c r="B8">
        <v>1</v>
      </c>
      <c r="C8">
        <v>95</v>
      </c>
      <c r="D8">
        <v>0.05</v>
      </c>
      <c r="E8">
        <v>0.81920000000000004</v>
      </c>
    </row>
    <row r="9" spans="1:9">
      <c r="A9" t="s">
        <v>138</v>
      </c>
      <c r="B9">
        <v>1</v>
      </c>
      <c r="C9">
        <v>95</v>
      </c>
      <c r="D9">
        <v>1.28</v>
      </c>
      <c r="E9">
        <v>0.2611</v>
      </c>
    </row>
    <row r="14" spans="1:9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0.90839999999999999</v>
      </c>
      <c r="F17">
        <v>0.1454</v>
      </c>
      <c r="G17">
        <v>95</v>
      </c>
      <c r="H17">
        <v>6.25</v>
      </c>
      <c r="I17" t="s">
        <v>58</v>
      </c>
    </row>
    <row r="18" spans="1:9">
      <c r="A18" t="s">
        <v>39</v>
      </c>
      <c r="B18">
        <v>1</v>
      </c>
      <c r="E18">
        <v>0.94940000000000002</v>
      </c>
      <c r="F18">
        <v>0.14410000000000001</v>
      </c>
      <c r="G18">
        <v>95</v>
      </c>
      <c r="H18">
        <v>6.59</v>
      </c>
      <c r="I18" t="s">
        <v>58</v>
      </c>
    </row>
    <row r="19" spans="1:9">
      <c r="A19" t="s">
        <v>134</v>
      </c>
      <c r="C19">
        <v>0</v>
      </c>
      <c r="E19">
        <v>0.96430000000000005</v>
      </c>
      <c r="F19">
        <v>0.14410000000000001</v>
      </c>
      <c r="G19">
        <v>95</v>
      </c>
      <c r="H19">
        <v>6.69</v>
      </c>
      <c r="I19" t="s">
        <v>58</v>
      </c>
    </row>
    <row r="20" spans="1:9">
      <c r="A20" t="s">
        <v>134</v>
      </c>
      <c r="C20">
        <v>1</v>
      </c>
      <c r="E20">
        <v>0.89349999999999996</v>
      </c>
      <c r="F20">
        <v>0.1454</v>
      </c>
      <c r="G20">
        <v>95</v>
      </c>
      <c r="H20">
        <v>6.14</v>
      </c>
      <c r="I20" t="s">
        <v>58</v>
      </c>
    </row>
    <row r="21" spans="1:9">
      <c r="A21" t="s">
        <v>124</v>
      </c>
      <c r="D21">
        <v>2</v>
      </c>
      <c r="E21">
        <v>0.98809999999999998</v>
      </c>
      <c r="F21">
        <v>0.1469</v>
      </c>
      <c r="G21">
        <v>95</v>
      </c>
      <c r="H21">
        <v>6.73</v>
      </c>
      <c r="I21" t="s">
        <v>58</v>
      </c>
    </row>
    <row r="22" spans="1:9">
      <c r="A22" t="s">
        <v>124</v>
      </c>
      <c r="D22">
        <v>8</v>
      </c>
      <c r="E22">
        <v>0.86970000000000003</v>
      </c>
      <c r="F22">
        <v>0.1426</v>
      </c>
      <c r="G22">
        <v>95</v>
      </c>
      <c r="H22">
        <v>6.1</v>
      </c>
      <c r="I22" t="s">
        <v>58</v>
      </c>
    </row>
    <row r="23" spans="1:9">
      <c r="A23" t="s">
        <v>135</v>
      </c>
      <c r="B23">
        <v>0</v>
      </c>
      <c r="C23">
        <v>0</v>
      </c>
      <c r="E23">
        <v>0.96430000000000005</v>
      </c>
      <c r="F23">
        <v>0.20380000000000001</v>
      </c>
      <c r="G23">
        <v>95</v>
      </c>
      <c r="H23">
        <v>4.7300000000000004</v>
      </c>
      <c r="I23" t="s">
        <v>58</v>
      </c>
    </row>
    <row r="24" spans="1:9">
      <c r="A24" t="s">
        <v>135</v>
      </c>
      <c r="B24">
        <v>0</v>
      </c>
      <c r="C24">
        <v>1</v>
      </c>
      <c r="E24">
        <v>0.85260000000000002</v>
      </c>
      <c r="F24">
        <v>0.2074</v>
      </c>
      <c r="G24">
        <v>95</v>
      </c>
      <c r="H24">
        <v>4.1100000000000003</v>
      </c>
      <c r="I24" t="s">
        <v>58</v>
      </c>
    </row>
    <row r="25" spans="1:9">
      <c r="A25" t="s">
        <v>135</v>
      </c>
      <c r="B25">
        <v>1</v>
      </c>
      <c r="C25">
        <v>0</v>
      </c>
      <c r="E25">
        <v>0.96430000000000005</v>
      </c>
      <c r="F25">
        <v>0.20380000000000001</v>
      </c>
      <c r="G25">
        <v>95</v>
      </c>
      <c r="H25">
        <v>4.7300000000000004</v>
      </c>
      <c r="I25" t="s">
        <v>58</v>
      </c>
    </row>
    <row r="26" spans="1:9">
      <c r="A26" t="s">
        <v>135</v>
      </c>
      <c r="B26">
        <v>1</v>
      </c>
      <c r="C26">
        <v>1</v>
      </c>
      <c r="E26">
        <v>0.9345</v>
      </c>
      <c r="F26">
        <v>0.20380000000000001</v>
      </c>
      <c r="G26">
        <v>95</v>
      </c>
      <c r="H26">
        <v>4.58</v>
      </c>
      <c r="I26" t="s">
        <v>58</v>
      </c>
    </row>
    <row r="27" spans="1:9">
      <c r="A27" t="s">
        <v>136</v>
      </c>
      <c r="B27">
        <v>0</v>
      </c>
      <c r="D27">
        <v>2</v>
      </c>
      <c r="E27">
        <v>1.0832999999999999</v>
      </c>
      <c r="F27">
        <v>0.21149999999999999</v>
      </c>
      <c r="G27">
        <v>95</v>
      </c>
      <c r="H27">
        <v>5.12</v>
      </c>
      <c r="I27" t="s">
        <v>58</v>
      </c>
    </row>
    <row r="28" spans="1:9">
      <c r="A28" t="s">
        <v>136</v>
      </c>
      <c r="B28">
        <v>0</v>
      </c>
      <c r="D28">
        <v>8</v>
      </c>
      <c r="E28">
        <v>0.73350000000000004</v>
      </c>
      <c r="F28">
        <v>0.1996</v>
      </c>
      <c r="G28">
        <v>95</v>
      </c>
      <c r="H28">
        <v>3.68</v>
      </c>
      <c r="I28">
        <v>4.0000000000000002E-4</v>
      </c>
    </row>
    <row r="29" spans="1:9">
      <c r="A29" t="s">
        <v>136</v>
      </c>
      <c r="B29">
        <v>1</v>
      </c>
      <c r="D29">
        <v>2</v>
      </c>
      <c r="E29">
        <v>0.89290000000000003</v>
      </c>
      <c r="F29">
        <v>0.20380000000000001</v>
      </c>
      <c r="G29">
        <v>95</v>
      </c>
      <c r="H29">
        <v>4.38</v>
      </c>
      <c r="I29" t="s">
        <v>58</v>
      </c>
    </row>
    <row r="30" spans="1:9">
      <c r="A30" t="s">
        <v>136</v>
      </c>
      <c r="B30">
        <v>1</v>
      </c>
      <c r="D30">
        <v>8</v>
      </c>
      <c r="E30">
        <v>1.006</v>
      </c>
      <c r="F30">
        <v>0.20380000000000001</v>
      </c>
      <c r="G30">
        <v>95</v>
      </c>
      <c r="H30">
        <v>4.93</v>
      </c>
      <c r="I30" t="s">
        <v>58</v>
      </c>
    </row>
    <row r="31" spans="1:9">
      <c r="A31" t="s">
        <v>137</v>
      </c>
      <c r="C31">
        <v>0</v>
      </c>
      <c r="D31">
        <v>2</v>
      </c>
      <c r="E31">
        <v>1</v>
      </c>
      <c r="F31">
        <v>0.21149999999999999</v>
      </c>
      <c r="G31">
        <v>95</v>
      </c>
      <c r="H31">
        <v>4.7300000000000004</v>
      </c>
      <c r="I31" t="s">
        <v>58</v>
      </c>
    </row>
    <row r="32" spans="1:9">
      <c r="A32" t="s">
        <v>137</v>
      </c>
      <c r="C32">
        <v>0</v>
      </c>
      <c r="D32">
        <v>8</v>
      </c>
      <c r="E32">
        <v>0.92859999999999998</v>
      </c>
      <c r="F32">
        <v>0.1958</v>
      </c>
      <c r="G32">
        <v>95</v>
      </c>
      <c r="H32">
        <v>4.74</v>
      </c>
      <c r="I32" t="s">
        <v>58</v>
      </c>
    </row>
    <row r="33" spans="1:14">
      <c r="A33" t="s">
        <v>137</v>
      </c>
      <c r="C33">
        <v>1</v>
      </c>
      <c r="D33">
        <v>2</v>
      </c>
      <c r="E33">
        <v>0.97619999999999996</v>
      </c>
      <c r="F33">
        <v>0.20380000000000001</v>
      </c>
      <c r="G33">
        <v>95</v>
      </c>
      <c r="H33">
        <v>4.79</v>
      </c>
      <c r="I33" t="s">
        <v>58</v>
      </c>
    </row>
    <row r="34" spans="1:14">
      <c r="A34" t="s">
        <v>137</v>
      </c>
      <c r="C34">
        <v>1</v>
      </c>
      <c r="D34">
        <v>8</v>
      </c>
      <c r="E34">
        <v>0.81089999999999995</v>
      </c>
      <c r="F34">
        <v>0.2074</v>
      </c>
      <c r="G34">
        <v>95</v>
      </c>
      <c r="H34">
        <v>3.91</v>
      </c>
      <c r="I34">
        <v>2.0000000000000001E-4</v>
      </c>
    </row>
    <row r="35" spans="1:14">
      <c r="A35" t="s">
        <v>138</v>
      </c>
      <c r="B35">
        <v>0</v>
      </c>
      <c r="C35">
        <v>0</v>
      </c>
      <c r="D35">
        <v>2</v>
      </c>
      <c r="E35">
        <v>1</v>
      </c>
      <c r="F35">
        <v>0.29920000000000002</v>
      </c>
      <c r="G35">
        <v>95</v>
      </c>
      <c r="H35">
        <v>3.34</v>
      </c>
      <c r="I35">
        <v>1.1999999999999999E-3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0.92859999999999998</v>
      </c>
      <c r="F36">
        <v>0.27700000000000002</v>
      </c>
      <c r="G36">
        <v>95</v>
      </c>
      <c r="H36">
        <v>3.35</v>
      </c>
      <c r="I36">
        <v>1.1999999999999999E-3</v>
      </c>
    </row>
    <row r="37" spans="1:14">
      <c r="A37" t="s">
        <v>138</v>
      </c>
      <c r="B37">
        <v>0</v>
      </c>
      <c r="C37">
        <v>1</v>
      </c>
      <c r="D37">
        <v>2</v>
      </c>
      <c r="E37">
        <v>1.1667000000000001</v>
      </c>
      <c r="F37">
        <v>0.29920000000000002</v>
      </c>
      <c r="G37">
        <v>95</v>
      </c>
      <c r="H37">
        <v>3.9</v>
      </c>
      <c r="I37">
        <v>2.0000000000000001E-4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0.53849999999999998</v>
      </c>
      <c r="F38">
        <v>0.28739999999999999</v>
      </c>
      <c r="G38">
        <v>95</v>
      </c>
      <c r="H38">
        <v>1.87</v>
      </c>
      <c r="I38">
        <v>6.4100000000000004E-2</v>
      </c>
    </row>
    <row r="39" spans="1:14">
      <c r="A39" t="s">
        <v>138</v>
      </c>
      <c r="B39">
        <v>1</v>
      </c>
      <c r="C39">
        <v>0</v>
      </c>
      <c r="D39">
        <v>2</v>
      </c>
      <c r="E39">
        <v>1</v>
      </c>
      <c r="F39">
        <v>0.29920000000000002</v>
      </c>
      <c r="G39">
        <v>95</v>
      </c>
      <c r="H39">
        <v>3.34</v>
      </c>
      <c r="I39">
        <v>1.1999999999999999E-3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0.92859999999999998</v>
      </c>
      <c r="F40">
        <v>0.27700000000000002</v>
      </c>
      <c r="G40">
        <v>95</v>
      </c>
      <c r="H40">
        <v>3.35</v>
      </c>
      <c r="I40">
        <v>1.1999999999999999E-3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0.78569999999999995</v>
      </c>
      <c r="F41">
        <v>0.27700000000000002</v>
      </c>
      <c r="G41">
        <v>95</v>
      </c>
      <c r="H41">
        <v>2.84</v>
      </c>
      <c r="I41">
        <v>5.5999999999999999E-3</v>
      </c>
    </row>
    <row r="42" spans="1:14">
      <c r="A42" t="s">
        <v>138</v>
      </c>
      <c r="B42">
        <v>1</v>
      </c>
      <c r="C42">
        <v>1</v>
      </c>
      <c r="D42">
        <v>8</v>
      </c>
      <c r="E42">
        <v>1.0832999999999999</v>
      </c>
      <c r="F42">
        <v>0.29920000000000002</v>
      </c>
      <c r="G42">
        <v>95</v>
      </c>
      <c r="H42">
        <v>3.62</v>
      </c>
      <c r="I42">
        <v>5.0000000000000001E-4</v>
      </c>
    </row>
    <row r="44" spans="1:14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-4.0980000000000003E-2</v>
      </c>
      <c r="I47">
        <v>0.20469999999999999</v>
      </c>
      <c r="J47">
        <v>95</v>
      </c>
      <c r="K47">
        <v>-0.2</v>
      </c>
      <c r="L47">
        <v>0.84179999999999999</v>
      </c>
      <c r="M47" t="s">
        <v>146</v>
      </c>
      <c r="N47">
        <v>0.84179999999999999</v>
      </c>
    </row>
    <row r="48" spans="1:14">
      <c r="A48" t="s">
        <v>134</v>
      </c>
      <c r="C48">
        <v>0</v>
      </c>
      <c r="F48">
        <v>1</v>
      </c>
      <c r="H48">
        <v>7.0739999999999997E-2</v>
      </c>
      <c r="I48">
        <v>0.20469999999999999</v>
      </c>
      <c r="J48">
        <v>95</v>
      </c>
      <c r="K48">
        <v>0.35</v>
      </c>
      <c r="L48">
        <v>0.73050000000000004</v>
      </c>
      <c r="M48" t="s">
        <v>146</v>
      </c>
      <c r="N48">
        <v>0.73050000000000004</v>
      </c>
    </row>
    <row r="49" spans="1:14">
      <c r="A49" t="s">
        <v>124</v>
      </c>
      <c r="D49">
        <v>2</v>
      </c>
      <c r="G49">
        <v>8</v>
      </c>
      <c r="H49">
        <v>0.11840000000000001</v>
      </c>
      <c r="I49">
        <v>0.20469999999999999</v>
      </c>
      <c r="J49">
        <v>95</v>
      </c>
      <c r="K49">
        <v>0.57999999999999996</v>
      </c>
      <c r="L49">
        <v>0.56459999999999999</v>
      </c>
      <c r="M49" t="s">
        <v>146</v>
      </c>
      <c r="N49">
        <v>0.56459999999999999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0.11169999999999999</v>
      </c>
      <c r="I50">
        <v>0.2908</v>
      </c>
      <c r="J50">
        <v>95</v>
      </c>
      <c r="K50">
        <v>0.38</v>
      </c>
      <c r="L50">
        <v>0.70169999999999999</v>
      </c>
      <c r="M50" t="s">
        <v>146</v>
      </c>
      <c r="N50">
        <v>0.98550000000000004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-5.5500000000000002E-17</v>
      </c>
      <c r="I51">
        <v>0.2883</v>
      </c>
      <c r="J51">
        <v>95</v>
      </c>
      <c r="K51">
        <v>0</v>
      </c>
      <c r="L51">
        <v>1</v>
      </c>
      <c r="M51" t="s">
        <v>146</v>
      </c>
      <c r="N51">
        <v>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2.9760000000000002E-2</v>
      </c>
      <c r="I52">
        <v>0.2883</v>
      </c>
      <c r="J52">
        <v>95</v>
      </c>
      <c r="K52">
        <v>0.1</v>
      </c>
      <c r="L52">
        <v>0.91800000000000004</v>
      </c>
      <c r="M52" t="s">
        <v>146</v>
      </c>
      <c r="N52">
        <v>0.99970000000000003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-0.11169999999999999</v>
      </c>
      <c r="I53">
        <v>0.2908</v>
      </c>
      <c r="J53">
        <v>95</v>
      </c>
      <c r="K53">
        <v>-0.38</v>
      </c>
      <c r="L53">
        <v>0.70169999999999999</v>
      </c>
      <c r="M53" t="s">
        <v>146</v>
      </c>
      <c r="N53">
        <v>0.98550000000000004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-8.1960000000000005E-2</v>
      </c>
      <c r="I54">
        <v>0.2908</v>
      </c>
      <c r="J54">
        <v>95</v>
      </c>
      <c r="K54">
        <v>-0.28000000000000003</v>
      </c>
      <c r="L54">
        <v>0.77869999999999995</v>
      </c>
      <c r="M54" t="s">
        <v>146</v>
      </c>
      <c r="N54">
        <v>0.99409999999999998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2.9760000000000002E-2</v>
      </c>
      <c r="I55">
        <v>0.2883</v>
      </c>
      <c r="J55">
        <v>95</v>
      </c>
      <c r="K55">
        <v>0.1</v>
      </c>
      <c r="L55">
        <v>0.91800000000000004</v>
      </c>
      <c r="M55" t="s">
        <v>146</v>
      </c>
      <c r="N55">
        <v>0.99970000000000003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0.3498</v>
      </c>
      <c r="I56">
        <v>0.2908</v>
      </c>
      <c r="J56">
        <v>95</v>
      </c>
      <c r="K56">
        <v>1.2</v>
      </c>
      <c r="L56">
        <v>0.23200000000000001</v>
      </c>
      <c r="M56" t="s">
        <v>146</v>
      </c>
      <c r="N56">
        <v>0.69540000000000002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0.1905</v>
      </c>
      <c r="I57">
        <v>0.29380000000000001</v>
      </c>
      <c r="J57">
        <v>95</v>
      </c>
      <c r="K57">
        <v>0.65</v>
      </c>
      <c r="L57">
        <v>0.51829999999999998</v>
      </c>
      <c r="M57" t="s">
        <v>146</v>
      </c>
      <c r="N57">
        <v>0.93569999999999998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7.7380000000000004E-2</v>
      </c>
      <c r="I58">
        <v>0.29380000000000001</v>
      </c>
      <c r="J58">
        <v>95</v>
      </c>
      <c r="K58">
        <v>0.26</v>
      </c>
      <c r="L58">
        <v>0.79279999999999995</v>
      </c>
      <c r="M58" t="s">
        <v>146</v>
      </c>
      <c r="N58">
        <v>0.99519999999999997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-0.1593</v>
      </c>
      <c r="I59">
        <v>0.2853</v>
      </c>
      <c r="J59">
        <v>95</v>
      </c>
      <c r="K59">
        <v>-0.56000000000000005</v>
      </c>
      <c r="L59">
        <v>0.57779999999999998</v>
      </c>
      <c r="M59" t="s">
        <v>146</v>
      </c>
      <c r="N59">
        <v>0.95750000000000002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-0.27239999999999998</v>
      </c>
      <c r="I60">
        <v>0.2853</v>
      </c>
      <c r="J60">
        <v>95</v>
      </c>
      <c r="K60">
        <v>-0.95</v>
      </c>
      <c r="L60">
        <v>0.34200000000000003</v>
      </c>
      <c r="M60" t="s">
        <v>146</v>
      </c>
      <c r="N60">
        <v>0.82240000000000002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-0.11310000000000001</v>
      </c>
      <c r="I61">
        <v>0.2883</v>
      </c>
      <c r="J61">
        <v>95</v>
      </c>
      <c r="K61">
        <v>-0.39</v>
      </c>
      <c r="L61">
        <v>0.69569999999999999</v>
      </c>
      <c r="M61" t="s">
        <v>146</v>
      </c>
      <c r="N61">
        <v>0.98460000000000003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7.1429999999999993E-2</v>
      </c>
      <c r="I62">
        <v>0.2883</v>
      </c>
      <c r="J62">
        <v>95</v>
      </c>
      <c r="K62">
        <v>0.25</v>
      </c>
      <c r="L62">
        <v>0.80479999999999996</v>
      </c>
      <c r="M62" t="s">
        <v>146</v>
      </c>
      <c r="N62">
        <v>0.996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2.3810000000000001E-2</v>
      </c>
      <c r="I63">
        <v>0.29380000000000001</v>
      </c>
      <c r="J63">
        <v>95</v>
      </c>
      <c r="K63">
        <v>0.08</v>
      </c>
      <c r="L63">
        <v>0.93559999999999999</v>
      </c>
      <c r="M63" t="s">
        <v>146</v>
      </c>
      <c r="N63">
        <v>0.99990000000000001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0.18909999999999999</v>
      </c>
      <c r="I64">
        <v>0.29630000000000001</v>
      </c>
      <c r="J64">
        <v>95</v>
      </c>
      <c r="K64">
        <v>0.64</v>
      </c>
      <c r="L64">
        <v>0.52480000000000004</v>
      </c>
      <c r="M64" t="s">
        <v>146</v>
      </c>
      <c r="N64">
        <v>0.93840000000000001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-4.7620000000000003E-2</v>
      </c>
      <c r="I65">
        <v>0.28270000000000001</v>
      </c>
      <c r="J65">
        <v>95</v>
      </c>
      <c r="K65">
        <v>-0.17</v>
      </c>
      <c r="L65">
        <v>0.86660000000000004</v>
      </c>
      <c r="M65" t="s">
        <v>146</v>
      </c>
      <c r="N65">
        <v>0.99870000000000003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0.1177</v>
      </c>
      <c r="I66">
        <v>0.2853</v>
      </c>
      <c r="J66">
        <v>95</v>
      </c>
      <c r="K66">
        <v>0.41</v>
      </c>
      <c r="L66">
        <v>0.68089999999999995</v>
      </c>
      <c r="M66" t="s">
        <v>146</v>
      </c>
      <c r="N66">
        <v>0.98209999999999997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0.1653</v>
      </c>
      <c r="I67">
        <v>0.2908</v>
      </c>
      <c r="J67">
        <v>95</v>
      </c>
      <c r="K67">
        <v>0.56999999999999995</v>
      </c>
      <c r="L67">
        <v>0.57110000000000005</v>
      </c>
      <c r="M67" t="s">
        <v>146</v>
      </c>
      <c r="N67">
        <v>0.95540000000000003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7.1429999999999993E-2</v>
      </c>
      <c r="I68">
        <v>0.40770000000000001</v>
      </c>
      <c r="J68">
        <v>95</v>
      </c>
      <c r="K68">
        <v>0.18</v>
      </c>
      <c r="L68">
        <v>0.86129999999999995</v>
      </c>
      <c r="M68" t="s">
        <v>146</v>
      </c>
      <c r="N68">
        <v>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-0.16669999999999999</v>
      </c>
      <c r="I69">
        <v>0.42309999999999998</v>
      </c>
      <c r="J69">
        <v>95</v>
      </c>
      <c r="K69">
        <v>-0.39</v>
      </c>
      <c r="L69">
        <v>0.69450000000000001</v>
      </c>
      <c r="M69" t="s">
        <v>146</v>
      </c>
      <c r="N69">
        <v>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0.46150000000000002</v>
      </c>
      <c r="I70">
        <v>0.41489999999999999</v>
      </c>
      <c r="J70">
        <v>95</v>
      </c>
      <c r="K70">
        <v>1.1100000000000001</v>
      </c>
      <c r="L70">
        <v>0.26869999999999999</v>
      </c>
      <c r="M70" t="s">
        <v>146</v>
      </c>
      <c r="N70">
        <v>0.98939999999999995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-2.2200000000000001E-16</v>
      </c>
      <c r="I71">
        <v>0.42309999999999998</v>
      </c>
      <c r="J71">
        <v>95</v>
      </c>
      <c r="K71">
        <v>0</v>
      </c>
      <c r="L71">
        <v>1</v>
      </c>
      <c r="M71" t="s">
        <v>146</v>
      </c>
      <c r="N71">
        <v>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7.1429999999999993E-2</v>
      </c>
      <c r="I72">
        <v>0.40770000000000001</v>
      </c>
      <c r="J72">
        <v>95</v>
      </c>
      <c r="K72">
        <v>0.18</v>
      </c>
      <c r="L72">
        <v>0.86129999999999995</v>
      </c>
      <c r="M72" t="s">
        <v>146</v>
      </c>
      <c r="N72">
        <v>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0.21429999999999999</v>
      </c>
      <c r="I73">
        <v>0.40770000000000001</v>
      </c>
      <c r="J73">
        <v>95</v>
      </c>
      <c r="K73">
        <v>0.53</v>
      </c>
      <c r="L73">
        <v>0.60040000000000004</v>
      </c>
      <c r="M73" t="s">
        <v>146</v>
      </c>
      <c r="N73">
        <v>0.99990000000000001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-8.3330000000000001E-2</v>
      </c>
      <c r="I74">
        <v>0.42309999999999998</v>
      </c>
      <c r="J74">
        <v>95</v>
      </c>
      <c r="K74">
        <v>-0.2</v>
      </c>
      <c r="L74">
        <v>0.84430000000000005</v>
      </c>
      <c r="M74" t="s">
        <v>146</v>
      </c>
      <c r="N74">
        <v>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-0.23810000000000001</v>
      </c>
      <c r="I75">
        <v>0.40770000000000001</v>
      </c>
      <c r="J75">
        <v>95</v>
      </c>
      <c r="K75">
        <v>-0.57999999999999996</v>
      </c>
      <c r="L75">
        <v>0.56059999999999999</v>
      </c>
      <c r="M75" t="s">
        <v>146</v>
      </c>
      <c r="N75">
        <v>0.99980000000000002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0.3901</v>
      </c>
      <c r="I76">
        <v>0.3992</v>
      </c>
      <c r="J76">
        <v>95</v>
      </c>
      <c r="K76">
        <v>0.98</v>
      </c>
      <c r="L76">
        <v>0.33090000000000003</v>
      </c>
      <c r="M76" t="s">
        <v>146</v>
      </c>
      <c r="N76">
        <v>0.99519999999999997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-7.1429999999999993E-2</v>
      </c>
      <c r="I77">
        <v>0.40770000000000001</v>
      </c>
      <c r="J77">
        <v>95</v>
      </c>
      <c r="K77">
        <v>-0.18</v>
      </c>
      <c r="L77">
        <v>0.86129999999999995</v>
      </c>
      <c r="M77" t="s">
        <v>146</v>
      </c>
      <c r="N77">
        <v>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4.4400000000000002E-16</v>
      </c>
      <c r="I78">
        <v>0.39169999999999999</v>
      </c>
      <c r="J78">
        <v>95</v>
      </c>
      <c r="K78">
        <v>0</v>
      </c>
      <c r="L78">
        <v>1</v>
      </c>
      <c r="M78" t="s">
        <v>146</v>
      </c>
      <c r="N78">
        <v>1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0.1429</v>
      </c>
      <c r="I79">
        <v>0.39169999999999999</v>
      </c>
      <c r="J79">
        <v>95</v>
      </c>
      <c r="K79">
        <v>0.36</v>
      </c>
      <c r="L79">
        <v>0.71609999999999996</v>
      </c>
      <c r="M79" t="s">
        <v>146</v>
      </c>
      <c r="N79">
        <v>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-0.15479999999999999</v>
      </c>
      <c r="I80">
        <v>0.40770000000000001</v>
      </c>
      <c r="J80">
        <v>95</v>
      </c>
      <c r="K80">
        <v>-0.38</v>
      </c>
      <c r="L80">
        <v>0.70509999999999995</v>
      </c>
      <c r="M80" t="s">
        <v>146</v>
      </c>
      <c r="N80">
        <v>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0.62819999999999998</v>
      </c>
      <c r="I81">
        <v>0.41489999999999999</v>
      </c>
      <c r="J81">
        <v>95</v>
      </c>
      <c r="K81">
        <v>1.51</v>
      </c>
      <c r="L81">
        <v>0.1333</v>
      </c>
      <c r="M81" t="s">
        <v>146</v>
      </c>
      <c r="N81">
        <v>0.93969999999999998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0.16669999999999999</v>
      </c>
      <c r="I82">
        <v>0.42309999999999998</v>
      </c>
      <c r="J82">
        <v>95</v>
      </c>
      <c r="K82">
        <v>0.39</v>
      </c>
      <c r="L82">
        <v>0.69450000000000001</v>
      </c>
      <c r="M82" t="s">
        <v>146</v>
      </c>
      <c r="N82">
        <v>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0.23810000000000001</v>
      </c>
      <c r="I83">
        <v>0.40770000000000001</v>
      </c>
      <c r="J83">
        <v>95</v>
      </c>
      <c r="K83">
        <v>0.57999999999999996</v>
      </c>
      <c r="L83">
        <v>0.56059999999999999</v>
      </c>
      <c r="M83" t="s">
        <v>146</v>
      </c>
      <c r="N83">
        <v>0.99980000000000002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0.38100000000000001</v>
      </c>
      <c r="I84">
        <v>0.40770000000000001</v>
      </c>
      <c r="J84">
        <v>95</v>
      </c>
      <c r="K84">
        <v>0.93</v>
      </c>
      <c r="L84">
        <v>0.35249999999999998</v>
      </c>
      <c r="M84" t="s">
        <v>146</v>
      </c>
      <c r="N84">
        <v>0.99639999999999995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8.3330000000000001E-2</v>
      </c>
      <c r="I85">
        <v>0.42309999999999998</v>
      </c>
      <c r="J85">
        <v>95</v>
      </c>
      <c r="K85">
        <v>0.2</v>
      </c>
      <c r="L85">
        <v>0.84430000000000005</v>
      </c>
      <c r="M85" t="s">
        <v>146</v>
      </c>
      <c r="N85">
        <v>1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-0.46150000000000002</v>
      </c>
      <c r="I86">
        <v>0.41489999999999999</v>
      </c>
      <c r="J86">
        <v>95</v>
      </c>
      <c r="K86">
        <v>-1.1100000000000001</v>
      </c>
      <c r="L86">
        <v>0.26869999999999999</v>
      </c>
      <c r="M86" t="s">
        <v>146</v>
      </c>
      <c r="N86">
        <v>0.98939999999999995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-0.3901</v>
      </c>
      <c r="I87">
        <v>0.3992</v>
      </c>
      <c r="J87">
        <v>95</v>
      </c>
      <c r="K87">
        <v>-0.98</v>
      </c>
      <c r="L87">
        <v>0.33090000000000003</v>
      </c>
      <c r="M87" t="s">
        <v>146</v>
      </c>
      <c r="N87">
        <v>0.99519999999999997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-0.24729999999999999</v>
      </c>
      <c r="I88">
        <v>0.3992</v>
      </c>
      <c r="J88">
        <v>95</v>
      </c>
      <c r="K88">
        <v>-0.62</v>
      </c>
      <c r="L88">
        <v>0.53710000000000002</v>
      </c>
      <c r="M88" t="s">
        <v>146</v>
      </c>
      <c r="N88">
        <v>0.99980000000000002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-0.54490000000000005</v>
      </c>
      <c r="I89">
        <v>0.41489999999999999</v>
      </c>
      <c r="J89">
        <v>95</v>
      </c>
      <c r="K89">
        <v>-1.31</v>
      </c>
      <c r="L89">
        <v>0.19220000000000001</v>
      </c>
      <c r="M89" t="s">
        <v>146</v>
      </c>
      <c r="N89">
        <v>0.97219999999999995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7.1429999999999993E-2</v>
      </c>
      <c r="I90">
        <v>0.40770000000000001</v>
      </c>
      <c r="J90">
        <v>95</v>
      </c>
      <c r="K90">
        <v>0.18</v>
      </c>
      <c r="L90">
        <v>0.86129999999999995</v>
      </c>
      <c r="M90" t="s">
        <v>146</v>
      </c>
      <c r="N90">
        <v>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0.21429999999999999</v>
      </c>
      <c r="I91">
        <v>0.40770000000000001</v>
      </c>
      <c r="J91">
        <v>95</v>
      </c>
      <c r="K91">
        <v>0.53</v>
      </c>
      <c r="L91">
        <v>0.60040000000000004</v>
      </c>
      <c r="M91" t="s">
        <v>146</v>
      </c>
      <c r="N91">
        <v>0.99990000000000001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-8.3330000000000001E-2</v>
      </c>
      <c r="I92">
        <v>0.42309999999999998</v>
      </c>
      <c r="J92">
        <v>95</v>
      </c>
      <c r="K92">
        <v>-0.2</v>
      </c>
      <c r="L92">
        <v>0.84430000000000005</v>
      </c>
      <c r="M92" t="s">
        <v>146</v>
      </c>
      <c r="N92">
        <v>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0.1429</v>
      </c>
      <c r="I93">
        <v>0.39169999999999999</v>
      </c>
      <c r="J93">
        <v>95</v>
      </c>
      <c r="K93">
        <v>0.36</v>
      </c>
      <c r="L93">
        <v>0.71609999999999996</v>
      </c>
      <c r="M93" t="s">
        <v>146</v>
      </c>
      <c r="N93">
        <v>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-0.15479999999999999</v>
      </c>
      <c r="I94">
        <v>0.40770000000000001</v>
      </c>
      <c r="J94">
        <v>95</v>
      </c>
      <c r="K94">
        <v>-0.38</v>
      </c>
      <c r="L94">
        <v>0.70509999999999995</v>
      </c>
      <c r="M94" t="s">
        <v>146</v>
      </c>
      <c r="N94">
        <v>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-0.29759999999999998</v>
      </c>
      <c r="I95">
        <v>0.40770000000000001</v>
      </c>
      <c r="J95">
        <v>95</v>
      </c>
      <c r="K95">
        <v>-0.73</v>
      </c>
      <c r="L95">
        <v>0.4672</v>
      </c>
      <c r="M95" t="s">
        <v>146</v>
      </c>
      <c r="N95">
        <v>0.99929999999999997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Q95"/>
  <sheetViews>
    <sheetView topLeftCell="A31" zoomScale="160" zoomScaleNormal="160" workbookViewId="0">
      <selection activeCell="K56" sqref="K56"/>
    </sheetView>
  </sheetViews>
  <sheetFormatPr defaultColWidth="8.85546875" defaultRowHeight="12.75"/>
  <sheetData>
    <row r="1" spans="1:9">
      <c r="A1" t="s">
        <v>129</v>
      </c>
      <c r="G1">
        <v>97</v>
      </c>
      <c r="H1" t="s">
        <v>459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88</v>
      </c>
      <c r="D3">
        <v>2.93</v>
      </c>
      <c r="E3">
        <v>9.0399999999999994E-2</v>
      </c>
    </row>
    <row r="4" spans="1:9">
      <c r="A4" t="s">
        <v>134</v>
      </c>
      <c r="B4">
        <v>1</v>
      </c>
      <c r="C4">
        <v>88</v>
      </c>
      <c r="D4">
        <v>140.41</v>
      </c>
      <c r="E4" t="s">
        <v>58</v>
      </c>
    </row>
    <row r="5" spans="1:9">
      <c r="A5" t="s">
        <v>124</v>
      </c>
      <c r="B5">
        <v>1</v>
      </c>
      <c r="C5">
        <v>88</v>
      </c>
      <c r="D5">
        <v>40.549999999999997</v>
      </c>
      <c r="E5" t="s">
        <v>58</v>
      </c>
    </row>
    <row r="6" spans="1:9">
      <c r="A6" t="s">
        <v>135</v>
      </c>
      <c r="B6">
        <v>1</v>
      </c>
      <c r="C6">
        <v>88</v>
      </c>
      <c r="D6">
        <v>0.28999999999999998</v>
      </c>
      <c r="E6">
        <v>0.59119999999999995</v>
      </c>
    </row>
    <row r="7" spans="1:9">
      <c r="A7" t="s">
        <v>136</v>
      </c>
      <c r="B7">
        <v>1</v>
      </c>
      <c r="C7">
        <v>88</v>
      </c>
      <c r="D7">
        <v>0.45</v>
      </c>
      <c r="E7">
        <v>0.50429999999999997</v>
      </c>
    </row>
    <row r="8" spans="1:9">
      <c r="A8" t="s">
        <v>137</v>
      </c>
      <c r="B8">
        <v>1</v>
      </c>
      <c r="C8">
        <v>88</v>
      </c>
      <c r="D8">
        <v>1.75</v>
      </c>
      <c r="E8">
        <v>0.18940000000000001</v>
      </c>
    </row>
    <row r="9" spans="1:9">
      <c r="A9" t="s">
        <v>138</v>
      </c>
      <c r="B9">
        <v>1</v>
      </c>
      <c r="C9">
        <v>88</v>
      </c>
      <c r="D9">
        <v>2.36</v>
      </c>
      <c r="E9">
        <v>0.128</v>
      </c>
    </row>
    <row r="10" spans="1:9">
      <c r="A10" t="s">
        <v>434</v>
      </c>
      <c r="B10">
        <v>1</v>
      </c>
      <c r="C10">
        <v>88</v>
      </c>
      <c r="D10">
        <v>194</v>
      </c>
      <c r="E10" t="s">
        <v>58</v>
      </c>
    </row>
    <row r="14" spans="1:9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12">
      <c r="A17" t="s">
        <v>39</v>
      </c>
      <c r="B17">
        <v>0</v>
      </c>
      <c r="E17">
        <v>354.08</v>
      </c>
      <c r="F17">
        <v>2.9131999999999998</v>
      </c>
      <c r="G17">
        <v>88</v>
      </c>
      <c r="H17">
        <v>121.54</v>
      </c>
      <c r="I17" t="s">
        <v>58</v>
      </c>
    </row>
    <row r="18" spans="1:12">
      <c r="A18" t="s">
        <v>39</v>
      </c>
      <c r="B18">
        <v>1</v>
      </c>
      <c r="E18">
        <v>361.18</v>
      </c>
      <c r="F18">
        <v>2.9540999999999999</v>
      </c>
      <c r="G18">
        <v>88</v>
      </c>
      <c r="H18">
        <v>122.26</v>
      </c>
      <c r="I18" t="s">
        <v>58</v>
      </c>
    </row>
    <row r="19" spans="1:12">
      <c r="A19" t="s">
        <v>134</v>
      </c>
      <c r="C19">
        <v>0</v>
      </c>
      <c r="E19">
        <v>332.95</v>
      </c>
      <c r="F19">
        <v>2.8294000000000001</v>
      </c>
      <c r="G19">
        <v>88</v>
      </c>
      <c r="H19">
        <v>117.67</v>
      </c>
      <c r="I19" t="s">
        <v>58</v>
      </c>
    </row>
    <row r="20" spans="1:12">
      <c r="A20" t="s">
        <v>134</v>
      </c>
      <c r="C20">
        <v>1</v>
      </c>
      <c r="E20">
        <v>382.31</v>
      </c>
      <c r="F20">
        <v>3.0457999999999998</v>
      </c>
      <c r="G20">
        <v>88</v>
      </c>
      <c r="H20">
        <v>125.52</v>
      </c>
      <c r="I20" t="s">
        <v>58</v>
      </c>
    </row>
    <row r="21" spans="1:12">
      <c r="A21" t="s">
        <v>124</v>
      </c>
      <c r="D21">
        <v>2</v>
      </c>
      <c r="E21">
        <v>343.44</v>
      </c>
      <c r="F21">
        <v>3.0859000000000001</v>
      </c>
      <c r="G21">
        <v>88</v>
      </c>
      <c r="H21">
        <v>111.29</v>
      </c>
      <c r="I21" t="s">
        <v>58</v>
      </c>
    </row>
    <row r="22" spans="1:12">
      <c r="A22" t="s">
        <v>124</v>
      </c>
      <c r="D22">
        <v>8</v>
      </c>
      <c r="E22">
        <v>371.81</v>
      </c>
      <c r="F22">
        <v>3.0009999999999999</v>
      </c>
      <c r="G22">
        <v>88</v>
      </c>
      <c r="H22">
        <v>123.9</v>
      </c>
      <c r="I22" t="s">
        <v>58</v>
      </c>
    </row>
    <row r="23" spans="1:12">
      <c r="A23" t="s">
        <v>135</v>
      </c>
      <c r="B23">
        <v>0</v>
      </c>
      <c r="C23">
        <v>0</v>
      </c>
      <c r="E23">
        <v>328.27</v>
      </c>
      <c r="F23">
        <v>4.0187999999999997</v>
      </c>
      <c r="G23">
        <v>88</v>
      </c>
      <c r="H23">
        <v>81.680000000000007</v>
      </c>
      <c r="I23" t="s">
        <v>58</v>
      </c>
    </row>
    <row r="24" spans="1:12">
      <c r="A24" t="s">
        <v>135</v>
      </c>
      <c r="B24">
        <v>0</v>
      </c>
      <c r="C24">
        <v>1</v>
      </c>
      <c r="E24">
        <v>379.88</v>
      </c>
      <c r="F24">
        <v>4.2637</v>
      </c>
      <c r="G24">
        <v>88</v>
      </c>
      <c r="H24">
        <v>89.1</v>
      </c>
      <c r="I24" t="s">
        <v>58</v>
      </c>
    </row>
    <row r="25" spans="1:12">
      <c r="A25" t="s">
        <v>135</v>
      </c>
      <c r="B25">
        <v>1</v>
      </c>
      <c r="C25">
        <v>0</v>
      </c>
      <c r="E25">
        <v>337.62</v>
      </c>
      <c r="F25">
        <v>3.9983</v>
      </c>
      <c r="G25">
        <v>88</v>
      </c>
      <c r="H25">
        <v>84.44</v>
      </c>
      <c r="I25" t="s">
        <v>58</v>
      </c>
    </row>
    <row r="26" spans="1:12">
      <c r="A26" t="s">
        <v>135</v>
      </c>
      <c r="B26">
        <v>1</v>
      </c>
      <c r="C26">
        <v>1</v>
      </c>
      <c r="E26">
        <v>384.73</v>
      </c>
      <c r="F26">
        <v>4.3493000000000004</v>
      </c>
      <c r="G26">
        <v>88</v>
      </c>
      <c r="H26">
        <v>88.46</v>
      </c>
      <c r="I26" t="s">
        <v>58</v>
      </c>
    </row>
    <row r="27" spans="1:12">
      <c r="A27" t="s">
        <v>136</v>
      </c>
      <c r="B27">
        <v>0</v>
      </c>
      <c r="D27">
        <v>2</v>
      </c>
      <c r="E27">
        <v>341.28</v>
      </c>
      <c r="F27">
        <v>4.3208000000000002</v>
      </c>
      <c r="G27">
        <v>88</v>
      </c>
      <c r="H27">
        <v>78.989999999999995</v>
      </c>
      <c r="I27" t="s">
        <v>58</v>
      </c>
    </row>
    <row r="28" spans="1:12">
      <c r="A28" t="s">
        <v>136</v>
      </c>
      <c r="B28">
        <v>0</v>
      </c>
      <c r="D28">
        <v>8</v>
      </c>
      <c r="E28">
        <v>366.87</v>
      </c>
      <c r="F28">
        <v>4.0773999999999999</v>
      </c>
      <c r="G28">
        <v>88</v>
      </c>
      <c r="H28">
        <v>89.98</v>
      </c>
      <c r="I28" t="s">
        <v>58</v>
      </c>
    </row>
    <row r="29" spans="1:12">
      <c r="A29" t="s">
        <v>136</v>
      </c>
      <c r="B29">
        <v>1</v>
      </c>
      <c r="D29">
        <v>2</v>
      </c>
      <c r="E29">
        <v>345.6</v>
      </c>
      <c r="F29">
        <v>4.2384000000000004</v>
      </c>
      <c r="G29">
        <v>88</v>
      </c>
      <c r="H29">
        <v>81.540000000000006</v>
      </c>
      <c r="I29" t="s">
        <v>58</v>
      </c>
    </row>
    <row r="30" spans="1:12">
      <c r="A30" t="s">
        <v>136</v>
      </c>
      <c r="B30">
        <v>1</v>
      </c>
      <c r="D30">
        <v>8</v>
      </c>
      <c r="E30">
        <v>376.75</v>
      </c>
      <c r="F30">
        <v>4.2683</v>
      </c>
      <c r="G30">
        <v>88</v>
      </c>
      <c r="H30">
        <v>88.27</v>
      </c>
      <c r="I30" t="s">
        <v>58</v>
      </c>
    </row>
    <row r="31" spans="1:12">
      <c r="A31" t="s">
        <v>137</v>
      </c>
      <c r="C31">
        <v>0</v>
      </c>
      <c r="D31">
        <v>2</v>
      </c>
      <c r="E31">
        <v>321.51</v>
      </c>
      <c r="F31">
        <v>4.2127999999999997</v>
      </c>
      <c r="G31">
        <v>88</v>
      </c>
      <c r="H31">
        <v>76.319999999999993</v>
      </c>
      <c r="I31" t="s">
        <v>58</v>
      </c>
    </row>
    <row r="32" spans="1:12">
      <c r="A32" t="s">
        <v>137</v>
      </c>
      <c r="C32">
        <v>0</v>
      </c>
      <c r="D32">
        <v>8</v>
      </c>
      <c r="E32">
        <v>344.39</v>
      </c>
      <c r="F32">
        <v>3.9763000000000002</v>
      </c>
      <c r="G32">
        <v>88</v>
      </c>
      <c r="H32">
        <v>86.61</v>
      </c>
      <c r="I32" t="s">
        <v>58</v>
      </c>
      <c r="J32" t="s">
        <v>39</v>
      </c>
      <c r="K32" t="s">
        <v>134</v>
      </c>
      <c r="L32" t="s">
        <v>124</v>
      </c>
    </row>
    <row r="33" spans="1:17">
      <c r="A33" t="s">
        <v>137</v>
      </c>
      <c r="C33">
        <v>1</v>
      </c>
      <c r="D33">
        <v>2</v>
      </c>
      <c r="E33">
        <v>365.38</v>
      </c>
      <c r="F33">
        <v>4.3486000000000002</v>
      </c>
      <c r="G33">
        <v>88</v>
      </c>
      <c r="H33">
        <v>84.02</v>
      </c>
      <c r="I33" t="s">
        <v>58</v>
      </c>
    </row>
    <row r="34" spans="1:17">
      <c r="A34" t="s">
        <v>137</v>
      </c>
      <c r="C34">
        <v>1</v>
      </c>
      <c r="D34">
        <v>8</v>
      </c>
      <c r="E34">
        <v>399.23</v>
      </c>
      <c r="F34">
        <v>4.3783000000000003</v>
      </c>
      <c r="G34">
        <v>88</v>
      </c>
      <c r="H34">
        <v>91.18</v>
      </c>
      <c r="I34" t="s">
        <v>58</v>
      </c>
      <c r="M34" t="s">
        <v>467</v>
      </c>
      <c r="N34" t="s">
        <v>468</v>
      </c>
      <c r="O34" t="s">
        <v>469</v>
      </c>
    </row>
    <row r="35" spans="1:17">
      <c r="A35" t="s">
        <v>138</v>
      </c>
      <c r="B35">
        <v>0</v>
      </c>
      <c r="C35">
        <v>0</v>
      </c>
      <c r="D35">
        <v>2</v>
      </c>
      <c r="E35">
        <v>315.02999999999997</v>
      </c>
      <c r="F35">
        <v>5.8795999999999999</v>
      </c>
      <c r="G35">
        <v>88</v>
      </c>
      <c r="H35">
        <v>53.58</v>
      </c>
      <c r="I35" t="s">
        <v>58</v>
      </c>
      <c r="J35">
        <v>0</v>
      </c>
      <c r="K35">
        <v>0</v>
      </c>
      <c r="L35">
        <v>2</v>
      </c>
      <c r="M35">
        <v>315.02999999999997</v>
      </c>
      <c r="N35">
        <v>322.81</v>
      </c>
      <c r="O35">
        <f>M35-N35</f>
        <v>-7.7800000000000296</v>
      </c>
    </row>
    <row r="36" spans="1:17">
      <c r="A36" t="s">
        <v>138</v>
      </c>
      <c r="B36">
        <v>0</v>
      </c>
      <c r="C36">
        <v>0</v>
      </c>
      <c r="D36">
        <v>8</v>
      </c>
      <c r="E36">
        <v>341.51</v>
      </c>
      <c r="F36">
        <v>5.5772000000000004</v>
      </c>
      <c r="G36">
        <v>88</v>
      </c>
      <c r="H36">
        <v>61.23</v>
      </c>
      <c r="I36" t="s">
        <v>58</v>
      </c>
      <c r="J36">
        <v>0</v>
      </c>
      <c r="K36">
        <v>0</v>
      </c>
      <c r="L36">
        <v>8</v>
      </c>
      <c r="M36">
        <v>341.51</v>
      </c>
      <c r="N36">
        <v>337.83</v>
      </c>
      <c r="O36">
        <f t="shared" ref="O36:O42" si="0">M36-N36</f>
        <v>3.6800000000000068</v>
      </c>
    </row>
    <row r="37" spans="1:17">
      <c r="A37" t="s">
        <v>138</v>
      </c>
      <c r="B37">
        <v>0</v>
      </c>
      <c r="C37">
        <v>1</v>
      </c>
      <c r="D37">
        <v>2</v>
      </c>
      <c r="E37">
        <v>367.53</v>
      </c>
      <c r="F37">
        <v>6.25</v>
      </c>
      <c r="G37">
        <v>88</v>
      </c>
      <c r="H37">
        <v>58.8</v>
      </c>
      <c r="I37" t="s">
        <v>58</v>
      </c>
      <c r="J37">
        <v>0</v>
      </c>
      <c r="K37">
        <v>1</v>
      </c>
      <c r="L37">
        <v>2</v>
      </c>
      <c r="M37">
        <v>367.53</v>
      </c>
      <c r="N37">
        <v>192.62</v>
      </c>
      <c r="O37">
        <f t="shared" si="0"/>
        <v>174.90999999999997</v>
      </c>
      <c r="Q37">
        <f>M37-M35</f>
        <v>52.5</v>
      </c>
    </row>
    <row r="38" spans="1:17">
      <c r="A38" t="s">
        <v>138</v>
      </c>
      <c r="B38">
        <v>0</v>
      </c>
      <c r="C38">
        <v>1</v>
      </c>
      <c r="D38">
        <v>8</v>
      </c>
      <c r="E38">
        <v>392.23</v>
      </c>
      <c r="F38">
        <v>5.8746999999999998</v>
      </c>
      <c r="G38">
        <v>88</v>
      </c>
      <c r="H38">
        <v>66.77</v>
      </c>
      <c r="I38" t="s">
        <v>58</v>
      </c>
      <c r="J38">
        <v>0</v>
      </c>
      <c r="K38">
        <v>1</v>
      </c>
      <c r="L38">
        <v>8</v>
      </c>
      <c r="M38">
        <v>392.23</v>
      </c>
      <c r="N38">
        <v>213.82</v>
      </c>
      <c r="O38">
        <f t="shared" si="0"/>
        <v>178.41000000000003</v>
      </c>
      <c r="Q38">
        <f>M38-M36</f>
        <v>50.720000000000027</v>
      </c>
    </row>
    <row r="39" spans="1:17">
      <c r="A39" t="s">
        <v>138</v>
      </c>
      <c r="B39">
        <v>1</v>
      </c>
      <c r="C39">
        <v>0</v>
      </c>
      <c r="D39">
        <v>2</v>
      </c>
      <c r="E39">
        <v>327.98</v>
      </c>
      <c r="F39">
        <v>5.9603999999999999</v>
      </c>
      <c r="G39">
        <v>88</v>
      </c>
      <c r="H39">
        <v>55.03</v>
      </c>
      <c r="I39" t="s">
        <v>58</v>
      </c>
      <c r="J39">
        <v>1</v>
      </c>
      <c r="K39">
        <v>0</v>
      </c>
      <c r="L39">
        <v>2</v>
      </c>
      <c r="M39">
        <v>327.98</v>
      </c>
      <c r="N39">
        <v>332.01</v>
      </c>
      <c r="O39">
        <f t="shared" si="0"/>
        <v>-4.0299999999999727</v>
      </c>
    </row>
    <row r="40" spans="1:17">
      <c r="A40" t="s">
        <v>138</v>
      </c>
      <c r="B40">
        <v>1</v>
      </c>
      <c r="C40">
        <v>0</v>
      </c>
      <c r="D40">
        <v>8</v>
      </c>
      <c r="E40">
        <v>347.27</v>
      </c>
      <c r="F40">
        <v>5.4874000000000001</v>
      </c>
      <c r="G40">
        <v>88</v>
      </c>
      <c r="H40">
        <v>63.28</v>
      </c>
      <c r="I40" t="s">
        <v>58</v>
      </c>
      <c r="J40">
        <v>1</v>
      </c>
      <c r="K40">
        <v>0</v>
      </c>
      <c r="L40">
        <v>8</v>
      </c>
      <c r="M40">
        <v>347.27</v>
      </c>
      <c r="N40">
        <v>345.17</v>
      </c>
      <c r="O40">
        <f t="shared" si="0"/>
        <v>2.0999999999999659</v>
      </c>
    </row>
    <row r="41" spans="1:17">
      <c r="A41" t="s">
        <v>138</v>
      </c>
      <c r="B41">
        <v>1</v>
      </c>
      <c r="C41">
        <v>1</v>
      </c>
      <c r="D41">
        <v>2</v>
      </c>
      <c r="E41">
        <v>363.22</v>
      </c>
      <c r="F41">
        <v>5.9047999999999998</v>
      </c>
      <c r="G41">
        <v>88</v>
      </c>
      <c r="H41">
        <v>61.51</v>
      </c>
      <c r="I41" t="s">
        <v>58</v>
      </c>
      <c r="J41">
        <v>1</v>
      </c>
      <c r="K41">
        <v>1</v>
      </c>
      <c r="L41">
        <v>2</v>
      </c>
      <c r="M41">
        <v>363.22</v>
      </c>
      <c r="N41">
        <v>203.72</v>
      </c>
      <c r="O41">
        <f t="shared" si="0"/>
        <v>159.50000000000003</v>
      </c>
      <c r="Q41">
        <f>M41-M39</f>
        <v>35.240000000000009</v>
      </c>
    </row>
    <row r="42" spans="1:17">
      <c r="A42" t="s">
        <v>138</v>
      </c>
      <c r="B42">
        <v>1</v>
      </c>
      <c r="C42">
        <v>1</v>
      </c>
      <c r="D42">
        <v>8</v>
      </c>
      <c r="E42">
        <v>406.24</v>
      </c>
      <c r="F42">
        <v>6.4581999999999997</v>
      </c>
      <c r="G42">
        <v>88</v>
      </c>
      <c r="H42">
        <v>62.9</v>
      </c>
      <c r="I42" t="s">
        <v>58</v>
      </c>
      <c r="J42">
        <v>1</v>
      </c>
      <c r="K42">
        <v>1</v>
      </c>
      <c r="L42">
        <v>8</v>
      </c>
      <c r="M42">
        <v>406.24</v>
      </c>
      <c r="N42">
        <v>213.18</v>
      </c>
      <c r="O42">
        <f t="shared" si="0"/>
        <v>193.06</v>
      </c>
      <c r="Q42">
        <f>M42-M40</f>
        <v>58.970000000000027</v>
      </c>
    </row>
    <row r="44" spans="1:17">
      <c r="A44" t="s">
        <v>140</v>
      </c>
    </row>
    <row r="45" spans="1:17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7">
      <c r="I46" t="s">
        <v>51</v>
      </c>
    </row>
    <row r="47" spans="1:17">
      <c r="A47" t="s">
        <v>39</v>
      </c>
      <c r="B47">
        <v>0</v>
      </c>
      <c r="E47">
        <v>1</v>
      </c>
      <c r="H47">
        <v>-7.1021000000000001</v>
      </c>
      <c r="I47">
        <v>4.1486999999999998</v>
      </c>
      <c r="J47">
        <v>88</v>
      </c>
      <c r="K47">
        <v>-1.71</v>
      </c>
      <c r="L47">
        <v>9.0399999999999994E-2</v>
      </c>
      <c r="M47" t="s">
        <v>146</v>
      </c>
      <c r="N47">
        <v>9.0399999999999994E-2</v>
      </c>
    </row>
    <row r="48" spans="1:17">
      <c r="A48" t="s">
        <v>134</v>
      </c>
      <c r="C48">
        <v>0</v>
      </c>
      <c r="F48">
        <v>1</v>
      </c>
      <c r="H48">
        <v>-49.357399999999998</v>
      </c>
      <c r="I48">
        <v>4.1653000000000002</v>
      </c>
      <c r="J48">
        <v>88</v>
      </c>
      <c r="K48">
        <v>-11.85</v>
      </c>
      <c r="L48" t="s">
        <v>58</v>
      </c>
      <c r="M48" t="s">
        <v>146</v>
      </c>
      <c r="N48" t="s">
        <v>58</v>
      </c>
    </row>
    <row r="49" spans="1:14">
      <c r="A49" t="s">
        <v>124</v>
      </c>
      <c r="D49">
        <v>2</v>
      </c>
      <c r="G49">
        <v>8</v>
      </c>
      <c r="H49">
        <v>-28.3672</v>
      </c>
      <c r="I49">
        <v>4.4545000000000003</v>
      </c>
      <c r="J49">
        <v>88</v>
      </c>
      <c r="K49">
        <v>-6.37</v>
      </c>
      <c r="L49" t="s">
        <v>58</v>
      </c>
      <c r="M49" t="s">
        <v>146</v>
      </c>
      <c r="N49" t="s">
        <v>58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-51.6098</v>
      </c>
      <c r="I50">
        <v>5.8917000000000002</v>
      </c>
      <c r="J50">
        <v>88</v>
      </c>
      <c r="K50">
        <v>-8.76</v>
      </c>
      <c r="L50" t="s">
        <v>58</v>
      </c>
      <c r="M50" t="s">
        <v>146</v>
      </c>
      <c r="N50" t="s">
        <v>58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-9.3544999999999998</v>
      </c>
      <c r="I51">
        <v>5.6791</v>
      </c>
      <c r="J51">
        <v>88</v>
      </c>
      <c r="K51">
        <v>-1.65</v>
      </c>
      <c r="L51">
        <v>0.1031</v>
      </c>
      <c r="M51" t="s">
        <v>146</v>
      </c>
      <c r="N51">
        <v>0.44240000000000002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-56.459499999999998</v>
      </c>
      <c r="I52">
        <v>5.9226999999999999</v>
      </c>
      <c r="J52">
        <v>88</v>
      </c>
      <c r="K52">
        <v>-9.5299999999999994</v>
      </c>
      <c r="L52" t="s">
        <v>58</v>
      </c>
      <c r="M52" t="s">
        <v>146</v>
      </c>
      <c r="N52" t="s">
        <v>58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42.255299999999998</v>
      </c>
      <c r="I53">
        <v>5.8348000000000004</v>
      </c>
      <c r="J53">
        <v>88</v>
      </c>
      <c r="K53">
        <v>7.24</v>
      </c>
      <c r="L53" t="s">
        <v>58</v>
      </c>
      <c r="M53" t="s">
        <v>146</v>
      </c>
      <c r="N53" t="s">
        <v>58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-4.8497000000000003</v>
      </c>
      <c r="I54">
        <v>6.0895999999999999</v>
      </c>
      <c r="J54">
        <v>88</v>
      </c>
      <c r="K54">
        <v>-0.8</v>
      </c>
      <c r="L54">
        <v>0.42799999999999999</v>
      </c>
      <c r="M54" t="s">
        <v>146</v>
      </c>
      <c r="N54">
        <v>0.88829999999999998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-47.104900000000001</v>
      </c>
      <c r="I55">
        <v>5.9074999999999998</v>
      </c>
      <c r="J55">
        <v>88</v>
      </c>
      <c r="K55">
        <v>-7.97</v>
      </c>
      <c r="L55" t="s">
        <v>58</v>
      </c>
      <c r="M55" t="s">
        <v>146</v>
      </c>
      <c r="N55" t="s">
        <v>58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-25.586200000000002</v>
      </c>
      <c r="I56">
        <v>6.0533000000000001</v>
      </c>
      <c r="J56">
        <v>88</v>
      </c>
      <c r="K56">
        <v>-4.2300000000000004</v>
      </c>
      <c r="L56" t="s">
        <v>58</v>
      </c>
      <c r="M56" t="s">
        <v>146</v>
      </c>
      <c r="N56">
        <v>1E-3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-4.3209999999999997</v>
      </c>
      <c r="I57">
        <v>5.931</v>
      </c>
      <c r="J57">
        <v>88</v>
      </c>
      <c r="K57">
        <v>-0.73</v>
      </c>
      <c r="L57">
        <v>0.46820000000000001</v>
      </c>
      <c r="M57" t="s">
        <v>146</v>
      </c>
      <c r="N57">
        <v>0.91180000000000005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-35.469299999999997</v>
      </c>
      <c r="I58">
        <v>6.1723999999999997</v>
      </c>
      <c r="J58">
        <v>88</v>
      </c>
      <c r="K58">
        <v>-5.75</v>
      </c>
      <c r="L58" t="s">
        <v>58</v>
      </c>
      <c r="M58" t="s">
        <v>146</v>
      </c>
      <c r="N58" t="s">
        <v>58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21.2651</v>
      </c>
      <c r="I59">
        <v>6.0007999999999999</v>
      </c>
      <c r="J59">
        <v>88</v>
      </c>
      <c r="K59">
        <v>3.54</v>
      </c>
      <c r="L59">
        <v>5.9999999999999995E-4</v>
      </c>
      <c r="M59" t="s">
        <v>146</v>
      </c>
      <c r="N59">
        <v>8.0999999999999996E-3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-9.8832000000000004</v>
      </c>
      <c r="I60">
        <v>5.8018999999999998</v>
      </c>
      <c r="J60">
        <v>88</v>
      </c>
      <c r="K60">
        <v>-1.7</v>
      </c>
      <c r="L60">
        <v>9.1999999999999998E-2</v>
      </c>
      <c r="M60" t="s">
        <v>146</v>
      </c>
      <c r="N60">
        <v>0.41199999999999998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-31.148299999999999</v>
      </c>
      <c r="I61">
        <v>6.1204000000000001</v>
      </c>
      <c r="J61">
        <v>88</v>
      </c>
      <c r="K61">
        <v>-5.09</v>
      </c>
      <c r="L61" t="s">
        <v>58</v>
      </c>
      <c r="M61" t="s">
        <v>146</v>
      </c>
      <c r="N61" t="s">
        <v>58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-22.876799999999999</v>
      </c>
      <c r="I62">
        <v>5.9241999999999999</v>
      </c>
      <c r="J62">
        <v>88</v>
      </c>
      <c r="K62">
        <v>-3.86</v>
      </c>
      <c r="L62">
        <v>2.0000000000000001E-4</v>
      </c>
      <c r="M62" t="s">
        <v>146</v>
      </c>
      <c r="N62">
        <v>3.0999999999999999E-3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-43.866999999999997</v>
      </c>
      <c r="I63">
        <v>5.9349999999999996</v>
      </c>
      <c r="J63">
        <v>88</v>
      </c>
      <c r="K63">
        <v>-7.39</v>
      </c>
      <c r="L63" t="s">
        <v>58</v>
      </c>
      <c r="M63" t="s">
        <v>146</v>
      </c>
      <c r="N63" t="s">
        <v>58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-77.724599999999995</v>
      </c>
      <c r="I64">
        <v>6.1372</v>
      </c>
      <c r="J64">
        <v>88</v>
      </c>
      <c r="K64">
        <v>-12.66</v>
      </c>
      <c r="L64" t="s">
        <v>58</v>
      </c>
      <c r="M64" t="s">
        <v>146</v>
      </c>
      <c r="N64" t="s">
        <v>58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-20.990100000000002</v>
      </c>
      <c r="I65">
        <v>6.0597000000000003</v>
      </c>
      <c r="J65">
        <v>88</v>
      </c>
      <c r="K65">
        <v>-3.46</v>
      </c>
      <c r="L65">
        <v>8.0000000000000004E-4</v>
      </c>
      <c r="M65" t="s">
        <v>146</v>
      </c>
      <c r="N65">
        <v>1.0200000000000001E-2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-54.847799999999999</v>
      </c>
      <c r="I66">
        <v>5.8257000000000003</v>
      </c>
      <c r="J66">
        <v>88</v>
      </c>
      <c r="K66">
        <v>-9.41</v>
      </c>
      <c r="L66" t="s">
        <v>58</v>
      </c>
      <c r="M66" t="s">
        <v>146</v>
      </c>
      <c r="N66" t="s">
        <v>58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-33.857700000000001</v>
      </c>
      <c r="I67">
        <v>6.2491000000000003</v>
      </c>
      <c r="J67">
        <v>88</v>
      </c>
      <c r="K67">
        <v>-5.42</v>
      </c>
      <c r="L67" t="s">
        <v>58</v>
      </c>
      <c r="M67" t="s">
        <v>146</v>
      </c>
      <c r="N67" t="s">
        <v>58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-26.471299999999999</v>
      </c>
      <c r="I68">
        <v>8.1699000000000002</v>
      </c>
      <c r="J68">
        <v>88</v>
      </c>
      <c r="K68">
        <v>-3.24</v>
      </c>
      <c r="L68">
        <v>1.6999999999999999E-3</v>
      </c>
      <c r="M68" t="s">
        <v>146</v>
      </c>
      <c r="N68">
        <v>0.17780000000000001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-52.494999999999997</v>
      </c>
      <c r="I69">
        <v>8.5198</v>
      </c>
      <c r="J69">
        <v>88</v>
      </c>
      <c r="K69">
        <v>-6.16</v>
      </c>
      <c r="L69" t="s">
        <v>58</v>
      </c>
      <c r="M69" t="s">
        <v>146</v>
      </c>
      <c r="N69" t="s">
        <v>58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-77.195999999999998</v>
      </c>
      <c r="I70">
        <v>8.3290000000000006</v>
      </c>
      <c r="J70">
        <v>88</v>
      </c>
      <c r="K70">
        <v>-9.27</v>
      </c>
      <c r="L70" t="s">
        <v>58</v>
      </c>
      <c r="M70" t="s">
        <v>146</v>
      </c>
      <c r="N70" t="s">
        <v>58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-12.949</v>
      </c>
      <c r="I71">
        <v>8.3186999999999998</v>
      </c>
      <c r="J71">
        <v>88</v>
      </c>
      <c r="K71">
        <v>-1.56</v>
      </c>
      <c r="L71">
        <v>0.1231</v>
      </c>
      <c r="M71" t="s">
        <v>146</v>
      </c>
      <c r="N71">
        <v>0.93030000000000002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-32.231299999999997</v>
      </c>
      <c r="I72">
        <v>8.0839999999999996</v>
      </c>
      <c r="J72">
        <v>88</v>
      </c>
      <c r="K72">
        <v>-3.99</v>
      </c>
      <c r="L72">
        <v>1E-4</v>
      </c>
      <c r="M72" t="s">
        <v>146</v>
      </c>
      <c r="N72">
        <v>3.5799999999999998E-2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-48.188000000000002</v>
      </c>
      <c r="I73">
        <v>8.298</v>
      </c>
      <c r="J73">
        <v>88</v>
      </c>
      <c r="K73">
        <v>-5.81</v>
      </c>
      <c r="L73" t="s">
        <v>58</v>
      </c>
      <c r="M73" t="s">
        <v>146</v>
      </c>
      <c r="N73">
        <v>1E-4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-91.202299999999994</v>
      </c>
      <c r="I74">
        <v>8.7654999999999994</v>
      </c>
      <c r="J74">
        <v>88</v>
      </c>
      <c r="K74">
        <v>-10.4</v>
      </c>
      <c r="L74" t="s">
        <v>58</v>
      </c>
      <c r="M74" t="s">
        <v>146</v>
      </c>
      <c r="N74" t="s">
        <v>58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-26.023599999999998</v>
      </c>
      <c r="I75">
        <v>8.5637000000000008</v>
      </c>
      <c r="J75">
        <v>88</v>
      </c>
      <c r="K75">
        <v>-3.04</v>
      </c>
      <c r="L75">
        <v>3.0999999999999999E-3</v>
      </c>
      <c r="M75" t="s">
        <v>146</v>
      </c>
      <c r="N75">
        <v>0.25069999999999998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-50.724699999999999</v>
      </c>
      <c r="I76">
        <v>8.0458999999999996</v>
      </c>
      <c r="J76">
        <v>88</v>
      </c>
      <c r="K76">
        <v>-6.3</v>
      </c>
      <c r="L76" t="s">
        <v>58</v>
      </c>
      <c r="M76" t="s">
        <v>146</v>
      </c>
      <c r="N76" t="s">
        <v>58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13.5223</v>
      </c>
      <c r="I77">
        <v>8.3274000000000008</v>
      </c>
      <c r="J77">
        <v>88</v>
      </c>
      <c r="K77">
        <v>1.62</v>
      </c>
      <c r="L77">
        <v>0.108</v>
      </c>
      <c r="M77" t="s">
        <v>146</v>
      </c>
      <c r="N77">
        <v>0.91369999999999996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-5.76</v>
      </c>
      <c r="I78">
        <v>7.6935000000000002</v>
      </c>
      <c r="J78">
        <v>88</v>
      </c>
      <c r="K78">
        <v>-0.75</v>
      </c>
      <c r="L78">
        <v>0.45600000000000002</v>
      </c>
      <c r="M78" t="s">
        <v>146</v>
      </c>
      <c r="N78">
        <v>0.99909999999999999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-21.716699999999999</v>
      </c>
      <c r="I79">
        <v>8.2295999999999996</v>
      </c>
      <c r="J79">
        <v>88</v>
      </c>
      <c r="K79">
        <v>-2.64</v>
      </c>
      <c r="L79">
        <v>9.7999999999999997E-3</v>
      </c>
      <c r="M79" t="s">
        <v>146</v>
      </c>
      <c r="N79">
        <v>0.4405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-64.730999999999995</v>
      </c>
      <c r="I80">
        <v>8.4337</v>
      </c>
      <c r="J80">
        <v>88</v>
      </c>
      <c r="K80">
        <v>-7.68</v>
      </c>
      <c r="L80" t="s">
        <v>58</v>
      </c>
      <c r="M80" t="s">
        <v>146</v>
      </c>
      <c r="N80" t="s">
        <v>58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-24.701000000000001</v>
      </c>
      <c r="I81">
        <v>8.6274999999999995</v>
      </c>
      <c r="J81">
        <v>88</v>
      </c>
      <c r="K81">
        <v>-2.86</v>
      </c>
      <c r="L81">
        <v>5.1999999999999998E-3</v>
      </c>
      <c r="M81" t="s">
        <v>146</v>
      </c>
      <c r="N81">
        <v>0.3276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39.545900000000003</v>
      </c>
      <c r="I82">
        <v>8.4819999999999993</v>
      </c>
      <c r="J82">
        <v>88</v>
      </c>
      <c r="K82">
        <v>4.66</v>
      </c>
      <c r="L82" t="s">
        <v>58</v>
      </c>
      <c r="M82" t="s">
        <v>146</v>
      </c>
      <c r="N82">
        <v>5.5999999999999999E-3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20.2636</v>
      </c>
      <c r="I83">
        <v>8.4351000000000003</v>
      </c>
      <c r="J83">
        <v>88</v>
      </c>
      <c r="K83">
        <v>2.4</v>
      </c>
      <c r="L83">
        <v>1.84E-2</v>
      </c>
      <c r="M83" t="s">
        <v>146</v>
      </c>
      <c r="N83">
        <v>0.56969999999999998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4.3070000000000004</v>
      </c>
      <c r="I84">
        <v>8.4982000000000006</v>
      </c>
      <c r="J84">
        <v>88</v>
      </c>
      <c r="K84">
        <v>0.51</v>
      </c>
      <c r="L84">
        <v>0.61360000000000003</v>
      </c>
      <c r="M84" t="s">
        <v>146</v>
      </c>
      <c r="N84">
        <v>0.99990000000000001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-38.707299999999996</v>
      </c>
      <c r="I85">
        <v>9.0782000000000007</v>
      </c>
      <c r="J85">
        <v>88</v>
      </c>
      <c r="K85">
        <v>-4.26</v>
      </c>
      <c r="L85" t="s">
        <v>58</v>
      </c>
      <c r="M85" t="s">
        <v>146</v>
      </c>
      <c r="N85">
        <v>1.7500000000000002E-2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64.246899999999997</v>
      </c>
      <c r="I86">
        <v>8.4128000000000007</v>
      </c>
      <c r="J86">
        <v>88</v>
      </c>
      <c r="K86">
        <v>7.64</v>
      </c>
      <c r="L86" t="s">
        <v>58</v>
      </c>
      <c r="M86" t="s">
        <v>146</v>
      </c>
      <c r="N86" t="s">
        <v>58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44.964599999999997</v>
      </c>
      <c r="I87">
        <v>8.0045999999999999</v>
      </c>
      <c r="J87">
        <v>88</v>
      </c>
      <c r="K87">
        <v>5.62</v>
      </c>
      <c r="L87" t="s">
        <v>58</v>
      </c>
      <c r="M87" t="s">
        <v>146</v>
      </c>
      <c r="N87">
        <v>2.0000000000000001E-4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29.007999999999999</v>
      </c>
      <c r="I88">
        <v>8.3579000000000008</v>
      </c>
      <c r="J88">
        <v>88</v>
      </c>
      <c r="K88">
        <v>3.47</v>
      </c>
      <c r="L88">
        <v>8.0000000000000004E-4</v>
      </c>
      <c r="M88" t="s">
        <v>146</v>
      </c>
      <c r="N88">
        <v>0.1143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-14.0063</v>
      </c>
      <c r="I89">
        <v>8.7042000000000002</v>
      </c>
      <c r="J89">
        <v>88</v>
      </c>
      <c r="K89">
        <v>-1.61</v>
      </c>
      <c r="L89">
        <v>0.11119999999999999</v>
      </c>
      <c r="M89" t="s">
        <v>146</v>
      </c>
      <c r="N89">
        <v>0.91749999999999998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-19.282299999999999</v>
      </c>
      <c r="I90">
        <v>8.2055000000000007</v>
      </c>
      <c r="J90">
        <v>88</v>
      </c>
      <c r="K90">
        <v>-2.35</v>
      </c>
      <c r="L90">
        <v>2.1000000000000001E-2</v>
      </c>
      <c r="M90" t="s">
        <v>146</v>
      </c>
      <c r="N90">
        <v>0.59850000000000003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-35.238999999999997</v>
      </c>
      <c r="I91">
        <v>8.3021999999999991</v>
      </c>
      <c r="J91">
        <v>88</v>
      </c>
      <c r="K91">
        <v>-4.24</v>
      </c>
      <c r="L91" t="s">
        <v>58</v>
      </c>
      <c r="M91" t="s">
        <v>146</v>
      </c>
      <c r="N91">
        <v>1.84E-2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-78.253200000000007</v>
      </c>
      <c r="I92">
        <v>8.8680000000000003</v>
      </c>
      <c r="J92">
        <v>88</v>
      </c>
      <c r="K92">
        <v>-8.82</v>
      </c>
      <c r="L92" t="s">
        <v>58</v>
      </c>
      <c r="M92" t="s">
        <v>146</v>
      </c>
      <c r="N92" t="s">
        <v>58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-15.9567</v>
      </c>
      <c r="I93">
        <v>8.1285000000000007</v>
      </c>
      <c r="J93">
        <v>88</v>
      </c>
      <c r="K93">
        <v>-1.96</v>
      </c>
      <c r="L93">
        <v>5.28E-2</v>
      </c>
      <c r="M93" t="s">
        <v>146</v>
      </c>
      <c r="N93">
        <v>0.79379999999999995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-58.9709</v>
      </c>
      <c r="I94">
        <v>8.4123999999999999</v>
      </c>
      <c r="J94">
        <v>88</v>
      </c>
      <c r="K94">
        <v>-7.01</v>
      </c>
      <c r="L94" t="s">
        <v>58</v>
      </c>
      <c r="M94" t="s">
        <v>146</v>
      </c>
      <c r="N94" t="s">
        <v>58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-43.014299999999999</v>
      </c>
      <c r="I95">
        <v>8.8026</v>
      </c>
      <c r="J95">
        <v>88</v>
      </c>
      <c r="K95">
        <v>-4.8899999999999997</v>
      </c>
      <c r="L95" t="s">
        <v>58</v>
      </c>
      <c r="M95" t="s">
        <v>146</v>
      </c>
      <c r="N95">
        <v>2.8E-3</v>
      </c>
    </row>
  </sheetData>
  <pageMargins left="0.7" right="0.7" top="0.75" bottom="0.75" header="0.3" footer="0.3"/>
  <pageSetup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P95"/>
  <sheetViews>
    <sheetView topLeftCell="A28" zoomScale="160" zoomScaleNormal="160" workbookViewId="0">
      <selection activeCell="K56" sqref="K56"/>
    </sheetView>
  </sheetViews>
  <sheetFormatPr defaultColWidth="8.85546875" defaultRowHeight="12.75"/>
  <sheetData>
    <row r="1" spans="1:9">
      <c r="A1" t="s">
        <v>129</v>
      </c>
      <c r="G1">
        <v>98</v>
      </c>
      <c r="H1" t="s">
        <v>458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89</v>
      </c>
      <c r="D3">
        <v>63.61</v>
      </c>
      <c r="E3" t="s">
        <v>58</v>
      </c>
    </row>
    <row r="4" spans="1:9">
      <c r="A4" t="s">
        <v>134</v>
      </c>
      <c r="B4">
        <v>1</v>
      </c>
      <c r="C4">
        <v>89</v>
      </c>
      <c r="D4">
        <v>69.400000000000006</v>
      </c>
      <c r="E4" t="s">
        <v>58</v>
      </c>
    </row>
    <row r="5" spans="1:9">
      <c r="A5" t="s">
        <v>124</v>
      </c>
      <c r="B5">
        <v>1</v>
      </c>
      <c r="C5">
        <v>89</v>
      </c>
      <c r="D5">
        <v>8.6199999999999992</v>
      </c>
      <c r="E5">
        <v>4.1999999999999997E-3</v>
      </c>
    </row>
    <row r="6" spans="1:9">
      <c r="A6" t="s">
        <v>135</v>
      </c>
      <c r="B6">
        <v>1</v>
      </c>
      <c r="C6">
        <v>89</v>
      </c>
      <c r="D6">
        <v>0.2</v>
      </c>
      <c r="E6">
        <v>0.65869999999999995</v>
      </c>
    </row>
    <row r="7" spans="1:9">
      <c r="A7" t="s">
        <v>136</v>
      </c>
      <c r="B7">
        <v>1</v>
      </c>
      <c r="C7">
        <v>89</v>
      </c>
      <c r="D7">
        <v>0.21</v>
      </c>
      <c r="E7">
        <v>0.6492</v>
      </c>
    </row>
    <row r="8" spans="1:9">
      <c r="A8" t="s">
        <v>137</v>
      </c>
      <c r="B8">
        <v>1</v>
      </c>
      <c r="C8">
        <v>89</v>
      </c>
      <c r="D8">
        <v>6.57</v>
      </c>
      <c r="E8">
        <v>1.2E-2</v>
      </c>
    </row>
    <row r="9" spans="1:9">
      <c r="A9" t="s">
        <v>138</v>
      </c>
      <c r="B9">
        <v>1</v>
      </c>
      <c r="C9">
        <v>89</v>
      </c>
      <c r="D9">
        <v>3.75</v>
      </c>
      <c r="E9">
        <v>5.6000000000000001E-2</v>
      </c>
    </row>
    <row r="10" spans="1:9">
      <c r="A10" t="s">
        <v>436</v>
      </c>
      <c r="B10">
        <v>1</v>
      </c>
      <c r="C10">
        <v>89</v>
      </c>
      <c r="D10">
        <v>58.76</v>
      </c>
      <c r="E10" t="s">
        <v>58</v>
      </c>
    </row>
    <row r="14" spans="1:9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12">
      <c r="A17" t="s">
        <v>39</v>
      </c>
      <c r="B17">
        <v>0</v>
      </c>
      <c r="E17">
        <v>395.51</v>
      </c>
      <c r="F17">
        <v>3.9312999999999998</v>
      </c>
      <c r="G17">
        <v>89</v>
      </c>
      <c r="H17">
        <v>100.61</v>
      </c>
      <c r="I17" t="s">
        <v>58</v>
      </c>
    </row>
    <row r="18" spans="1:12">
      <c r="A18" t="s">
        <v>39</v>
      </c>
      <c r="B18">
        <v>1</v>
      </c>
      <c r="E18">
        <v>440.89</v>
      </c>
      <c r="F18">
        <v>4.1044</v>
      </c>
      <c r="G18">
        <v>89</v>
      </c>
      <c r="H18">
        <v>107.42</v>
      </c>
      <c r="I18" t="s">
        <v>58</v>
      </c>
    </row>
    <row r="19" spans="1:12">
      <c r="A19" t="s">
        <v>134</v>
      </c>
      <c r="C19">
        <v>0</v>
      </c>
      <c r="E19">
        <v>393.64</v>
      </c>
      <c r="F19">
        <v>4.0406000000000004</v>
      </c>
      <c r="G19">
        <v>89</v>
      </c>
      <c r="H19">
        <v>97.42</v>
      </c>
      <c r="I19" t="s">
        <v>58</v>
      </c>
    </row>
    <row r="20" spans="1:12">
      <c r="A20" t="s">
        <v>134</v>
      </c>
      <c r="C20">
        <v>1</v>
      </c>
      <c r="E20">
        <v>442.76</v>
      </c>
      <c r="F20">
        <v>4.1432000000000002</v>
      </c>
      <c r="G20">
        <v>89</v>
      </c>
      <c r="H20">
        <v>106.86</v>
      </c>
      <c r="I20" t="s">
        <v>58</v>
      </c>
    </row>
    <row r="21" spans="1:12">
      <c r="A21" t="s">
        <v>124</v>
      </c>
      <c r="D21">
        <v>2</v>
      </c>
      <c r="E21">
        <v>409.46</v>
      </c>
      <c r="F21">
        <v>4.2031999999999998</v>
      </c>
      <c r="G21">
        <v>89</v>
      </c>
      <c r="H21">
        <v>97.42</v>
      </c>
      <c r="I21" t="s">
        <v>58</v>
      </c>
    </row>
    <row r="22" spans="1:12">
      <c r="A22" t="s">
        <v>124</v>
      </c>
      <c r="D22">
        <v>8</v>
      </c>
      <c r="E22">
        <v>426.94</v>
      </c>
      <c r="F22">
        <v>4.0208000000000004</v>
      </c>
      <c r="G22">
        <v>89</v>
      </c>
      <c r="H22">
        <v>106.18</v>
      </c>
      <c r="I22" t="s">
        <v>58</v>
      </c>
    </row>
    <row r="23" spans="1:12">
      <c r="A23" t="s">
        <v>135</v>
      </c>
      <c r="B23">
        <v>0</v>
      </c>
      <c r="C23">
        <v>0</v>
      </c>
      <c r="E23">
        <v>372.22</v>
      </c>
      <c r="F23">
        <v>5.6341000000000001</v>
      </c>
      <c r="G23">
        <v>89</v>
      </c>
      <c r="H23">
        <v>66.069999999999993</v>
      </c>
      <c r="I23" t="s">
        <v>58</v>
      </c>
    </row>
    <row r="24" spans="1:12">
      <c r="A24" t="s">
        <v>135</v>
      </c>
      <c r="B24">
        <v>0</v>
      </c>
      <c r="C24">
        <v>1</v>
      </c>
      <c r="E24">
        <v>418.8</v>
      </c>
      <c r="F24">
        <v>5.6828000000000003</v>
      </c>
      <c r="G24">
        <v>89</v>
      </c>
      <c r="H24">
        <v>73.7</v>
      </c>
      <c r="I24" t="s">
        <v>58</v>
      </c>
    </row>
    <row r="25" spans="1:12">
      <c r="A25" t="s">
        <v>135</v>
      </c>
      <c r="B25">
        <v>1</v>
      </c>
      <c r="C25">
        <v>0</v>
      </c>
      <c r="E25">
        <v>415.07</v>
      </c>
      <c r="F25">
        <v>5.7416</v>
      </c>
      <c r="G25">
        <v>89</v>
      </c>
      <c r="H25">
        <v>72.290000000000006</v>
      </c>
      <c r="I25" t="s">
        <v>58</v>
      </c>
    </row>
    <row r="26" spans="1:12">
      <c r="A26" t="s">
        <v>135</v>
      </c>
      <c r="B26">
        <v>1</v>
      </c>
      <c r="C26">
        <v>1</v>
      </c>
      <c r="E26">
        <v>466.71</v>
      </c>
      <c r="F26">
        <v>5.9019000000000004</v>
      </c>
      <c r="G26">
        <v>89</v>
      </c>
      <c r="H26">
        <v>79.08</v>
      </c>
      <c r="I26" t="s">
        <v>58</v>
      </c>
    </row>
    <row r="27" spans="1:12">
      <c r="A27" t="s">
        <v>136</v>
      </c>
      <c r="B27">
        <v>0</v>
      </c>
      <c r="D27">
        <v>2</v>
      </c>
      <c r="E27">
        <v>388.07</v>
      </c>
      <c r="F27">
        <v>5.7811000000000003</v>
      </c>
      <c r="G27">
        <v>89</v>
      </c>
      <c r="H27">
        <v>67.13</v>
      </c>
      <c r="I27" t="s">
        <v>58</v>
      </c>
    </row>
    <row r="28" spans="1:12">
      <c r="A28" t="s">
        <v>136</v>
      </c>
      <c r="B28">
        <v>0</v>
      </c>
      <c r="D28">
        <v>8</v>
      </c>
      <c r="E28">
        <v>402.96</v>
      </c>
      <c r="F28">
        <v>5.5064000000000002</v>
      </c>
      <c r="G28">
        <v>89</v>
      </c>
      <c r="H28">
        <v>73.180000000000007</v>
      </c>
      <c r="I28" t="s">
        <v>58</v>
      </c>
    </row>
    <row r="29" spans="1:12">
      <c r="A29" t="s">
        <v>136</v>
      </c>
      <c r="B29">
        <v>1</v>
      </c>
      <c r="D29">
        <v>2</v>
      </c>
      <c r="E29">
        <v>430.85</v>
      </c>
      <c r="F29">
        <v>5.9461000000000004</v>
      </c>
      <c r="G29">
        <v>89</v>
      </c>
      <c r="H29">
        <v>72.459999999999994</v>
      </c>
      <c r="I29" t="s">
        <v>58</v>
      </c>
    </row>
    <row r="30" spans="1:12">
      <c r="A30" t="s">
        <v>136</v>
      </c>
      <c r="B30">
        <v>1</v>
      </c>
      <c r="D30">
        <v>8</v>
      </c>
      <c r="E30">
        <v>450.92</v>
      </c>
      <c r="F30">
        <v>5.7601000000000004</v>
      </c>
      <c r="G30">
        <v>89</v>
      </c>
      <c r="H30">
        <v>78.28</v>
      </c>
      <c r="I30" t="s">
        <v>58</v>
      </c>
    </row>
    <row r="31" spans="1:12">
      <c r="A31" t="s">
        <v>137</v>
      </c>
      <c r="C31">
        <v>0</v>
      </c>
      <c r="D31">
        <v>2</v>
      </c>
      <c r="E31">
        <v>392.21</v>
      </c>
      <c r="F31">
        <v>5.8624999999999998</v>
      </c>
      <c r="G31">
        <v>89</v>
      </c>
      <c r="H31">
        <v>66.900000000000006</v>
      </c>
      <c r="I31" t="s">
        <v>58</v>
      </c>
    </row>
    <row r="32" spans="1:12">
      <c r="A32" t="s">
        <v>137</v>
      </c>
      <c r="C32">
        <v>0</v>
      </c>
      <c r="D32">
        <v>8</v>
      </c>
      <c r="E32">
        <v>395.08</v>
      </c>
      <c r="F32">
        <v>5.7157</v>
      </c>
      <c r="G32">
        <v>89</v>
      </c>
      <c r="H32">
        <v>69.12</v>
      </c>
      <c r="I32" t="s">
        <v>58</v>
      </c>
      <c r="J32" t="s">
        <v>39</v>
      </c>
      <c r="K32" t="s">
        <v>134</v>
      </c>
      <c r="L32" t="s">
        <v>124</v>
      </c>
    </row>
    <row r="33" spans="1:16">
      <c r="A33" t="s">
        <v>137</v>
      </c>
      <c r="C33">
        <v>1</v>
      </c>
      <c r="D33">
        <v>2</v>
      </c>
      <c r="E33">
        <v>426.71</v>
      </c>
      <c r="F33">
        <v>5.9099000000000004</v>
      </c>
      <c r="G33">
        <v>89</v>
      </c>
      <c r="H33">
        <v>72.2</v>
      </c>
      <c r="I33" t="s">
        <v>58</v>
      </c>
    </row>
    <row r="34" spans="1:16">
      <c r="A34" t="s">
        <v>137</v>
      </c>
      <c r="C34">
        <v>1</v>
      </c>
      <c r="D34">
        <v>8</v>
      </c>
      <c r="E34">
        <v>458.8</v>
      </c>
      <c r="F34">
        <v>5.7417999999999996</v>
      </c>
      <c r="G34">
        <v>89</v>
      </c>
      <c r="H34">
        <v>79.91</v>
      </c>
      <c r="I34" t="s">
        <v>58</v>
      </c>
      <c r="M34" t="s">
        <v>467</v>
      </c>
      <c r="N34" t="s">
        <v>468</v>
      </c>
      <c r="O34" t="s">
        <v>469</v>
      </c>
    </row>
    <row r="35" spans="1:16">
      <c r="A35" t="s">
        <v>138</v>
      </c>
      <c r="B35">
        <v>0</v>
      </c>
      <c r="C35">
        <v>0</v>
      </c>
      <c r="D35">
        <v>2</v>
      </c>
      <c r="E35">
        <v>366.56</v>
      </c>
      <c r="F35">
        <v>8.0862999999999996</v>
      </c>
      <c r="G35">
        <v>89</v>
      </c>
      <c r="H35">
        <v>45.33</v>
      </c>
      <c r="I35" t="s">
        <v>58</v>
      </c>
      <c r="J35">
        <v>0</v>
      </c>
      <c r="K35">
        <v>0</v>
      </c>
      <c r="L35">
        <v>2</v>
      </c>
      <c r="M35">
        <v>366.56</v>
      </c>
      <c r="N35">
        <v>366.47</v>
      </c>
      <c r="O35">
        <f>M35-N35</f>
        <v>8.9999999999974989E-2</v>
      </c>
    </row>
    <row r="36" spans="1:16">
      <c r="A36" t="s">
        <v>138</v>
      </c>
      <c r="B36">
        <v>0</v>
      </c>
      <c r="C36">
        <v>0</v>
      </c>
      <c r="D36">
        <v>8</v>
      </c>
      <c r="E36">
        <v>377.87</v>
      </c>
      <c r="F36">
        <v>7.7923999999999998</v>
      </c>
      <c r="G36">
        <v>89</v>
      </c>
      <c r="H36">
        <v>48.49</v>
      </c>
      <c r="I36" t="s">
        <v>58</v>
      </c>
      <c r="J36">
        <v>0</v>
      </c>
      <c r="K36">
        <v>0</v>
      </c>
      <c r="L36">
        <v>8</v>
      </c>
      <c r="M36">
        <v>377.87</v>
      </c>
      <c r="N36">
        <v>374.35</v>
      </c>
      <c r="O36">
        <f t="shared" ref="O36:O42" si="0">M36-N36</f>
        <v>3.5199999999999818</v>
      </c>
    </row>
    <row r="37" spans="1:16">
      <c r="A37" t="s">
        <v>138</v>
      </c>
      <c r="B37">
        <v>0</v>
      </c>
      <c r="C37">
        <v>1</v>
      </c>
      <c r="D37">
        <v>2</v>
      </c>
      <c r="E37">
        <v>409.57</v>
      </c>
      <c r="F37">
        <v>8.3103999999999996</v>
      </c>
      <c r="G37">
        <v>89</v>
      </c>
      <c r="H37">
        <v>49.28</v>
      </c>
      <c r="I37" t="s">
        <v>58</v>
      </c>
      <c r="J37">
        <v>0</v>
      </c>
      <c r="K37">
        <v>1</v>
      </c>
      <c r="L37">
        <v>2</v>
      </c>
      <c r="M37">
        <v>409.57</v>
      </c>
      <c r="N37">
        <v>198.9</v>
      </c>
      <c r="O37">
        <f t="shared" si="0"/>
        <v>210.67</v>
      </c>
      <c r="P37">
        <f>M37-M35</f>
        <v>43.009999999999991</v>
      </c>
    </row>
    <row r="38" spans="1:16">
      <c r="A38" t="s">
        <v>138</v>
      </c>
      <c r="B38">
        <v>0</v>
      </c>
      <c r="C38">
        <v>1</v>
      </c>
      <c r="D38">
        <v>8</v>
      </c>
      <c r="E38">
        <v>428.04</v>
      </c>
      <c r="F38">
        <v>7.7668999999999997</v>
      </c>
      <c r="G38">
        <v>89</v>
      </c>
      <c r="H38">
        <v>55.11</v>
      </c>
      <c r="I38" t="s">
        <v>58</v>
      </c>
      <c r="J38">
        <v>0</v>
      </c>
      <c r="K38">
        <v>1</v>
      </c>
      <c r="L38">
        <v>8</v>
      </c>
      <c r="M38">
        <v>428.04</v>
      </c>
      <c r="N38">
        <v>198.15</v>
      </c>
      <c r="O38">
        <f t="shared" si="0"/>
        <v>229.89000000000001</v>
      </c>
      <c r="P38">
        <f>M38-M36</f>
        <v>50.170000000000016</v>
      </c>
    </row>
    <row r="39" spans="1:16">
      <c r="A39" t="s">
        <v>138</v>
      </c>
      <c r="B39">
        <v>1</v>
      </c>
      <c r="C39">
        <v>0</v>
      </c>
      <c r="D39">
        <v>2</v>
      </c>
      <c r="E39">
        <v>417.86</v>
      </c>
      <c r="F39">
        <v>8.5164000000000009</v>
      </c>
      <c r="G39">
        <v>89</v>
      </c>
      <c r="H39">
        <v>49.07</v>
      </c>
      <c r="I39" t="s">
        <v>58</v>
      </c>
      <c r="J39">
        <v>1</v>
      </c>
      <c r="K39">
        <v>0</v>
      </c>
      <c r="L39">
        <v>2</v>
      </c>
      <c r="M39">
        <v>417.86</v>
      </c>
      <c r="N39">
        <v>420.05</v>
      </c>
      <c r="O39">
        <f t="shared" si="0"/>
        <v>-2.1899999999999977</v>
      </c>
    </row>
    <row r="40" spans="1:16">
      <c r="A40" t="s">
        <v>138</v>
      </c>
      <c r="B40">
        <v>1</v>
      </c>
      <c r="C40">
        <v>0</v>
      </c>
      <c r="D40">
        <v>8</v>
      </c>
      <c r="E40">
        <v>412.28</v>
      </c>
      <c r="F40">
        <v>7.9333</v>
      </c>
      <c r="G40">
        <v>89</v>
      </c>
      <c r="H40">
        <v>51.97</v>
      </c>
      <c r="I40" t="s">
        <v>58</v>
      </c>
      <c r="J40">
        <v>1</v>
      </c>
      <c r="K40">
        <v>0</v>
      </c>
      <c r="L40">
        <v>8</v>
      </c>
      <c r="M40">
        <v>412.28</v>
      </c>
      <c r="N40">
        <v>410.32</v>
      </c>
      <c r="O40">
        <f t="shared" si="0"/>
        <v>1.9599999999999795</v>
      </c>
    </row>
    <row r="41" spans="1:16">
      <c r="A41" t="s">
        <v>138</v>
      </c>
      <c r="B41">
        <v>1</v>
      </c>
      <c r="C41">
        <v>1</v>
      </c>
      <c r="D41">
        <v>2</v>
      </c>
      <c r="E41">
        <v>443.84</v>
      </c>
      <c r="F41">
        <v>8.1549999999999994</v>
      </c>
      <c r="G41">
        <v>89</v>
      </c>
      <c r="H41">
        <v>54.43</v>
      </c>
      <c r="I41" t="s">
        <v>58</v>
      </c>
      <c r="J41">
        <v>1</v>
      </c>
      <c r="K41">
        <v>1</v>
      </c>
      <c r="L41">
        <v>2</v>
      </c>
      <c r="M41">
        <v>443.84</v>
      </c>
      <c r="N41">
        <v>217.5</v>
      </c>
      <c r="O41">
        <f t="shared" si="0"/>
        <v>226.33999999999997</v>
      </c>
      <c r="P41">
        <f>M41-M39</f>
        <v>25.979999999999961</v>
      </c>
    </row>
    <row r="42" spans="1:16">
      <c r="A42" t="s">
        <v>138</v>
      </c>
      <c r="B42">
        <v>1</v>
      </c>
      <c r="C42">
        <v>1</v>
      </c>
      <c r="D42">
        <v>8</v>
      </c>
      <c r="E42">
        <v>489.57</v>
      </c>
      <c r="F42">
        <v>8.4621999999999993</v>
      </c>
      <c r="G42">
        <v>89</v>
      </c>
      <c r="H42">
        <v>57.85</v>
      </c>
      <c r="I42" t="s">
        <v>58</v>
      </c>
      <c r="J42">
        <v>1</v>
      </c>
      <c r="K42">
        <v>1</v>
      </c>
      <c r="L42">
        <v>8</v>
      </c>
      <c r="M42">
        <v>489.57</v>
      </c>
      <c r="N42">
        <v>208.33</v>
      </c>
      <c r="O42">
        <f t="shared" si="0"/>
        <v>281.24</v>
      </c>
      <c r="P42">
        <f>M42-M40</f>
        <v>77.29000000000002</v>
      </c>
    </row>
    <row r="44" spans="1:16">
      <c r="A44" t="s">
        <v>140</v>
      </c>
    </row>
    <row r="45" spans="1:16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6">
      <c r="I46" t="s">
        <v>51</v>
      </c>
    </row>
    <row r="47" spans="1:16">
      <c r="A47" t="s">
        <v>39</v>
      </c>
      <c r="B47">
        <v>0</v>
      </c>
      <c r="E47">
        <v>1</v>
      </c>
      <c r="H47">
        <v>-45.3765</v>
      </c>
      <c r="I47">
        <v>5.6896000000000004</v>
      </c>
      <c r="J47">
        <v>89</v>
      </c>
      <c r="K47">
        <v>-7.98</v>
      </c>
      <c r="L47" t="s">
        <v>58</v>
      </c>
      <c r="M47" t="s">
        <v>146</v>
      </c>
      <c r="N47" t="s">
        <v>58</v>
      </c>
    </row>
    <row r="48" spans="1:16">
      <c r="A48" t="s">
        <v>134</v>
      </c>
      <c r="C48">
        <v>0</v>
      </c>
      <c r="F48">
        <v>1</v>
      </c>
      <c r="H48">
        <v>-49.111400000000003</v>
      </c>
      <c r="I48">
        <v>5.8952</v>
      </c>
      <c r="J48">
        <v>89</v>
      </c>
      <c r="K48">
        <v>-8.33</v>
      </c>
      <c r="L48" t="s">
        <v>58</v>
      </c>
      <c r="M48" t="s">
        <v>146</v>
      </c>
      <c r="N48" t="s">
        <v>58</v>
      </c>
    </row>
    <row r="49" spans="1:14">
      <c r="A49" t="s">
        <v>124</v>
      </c>
      <c r="D49">
        <v>2</v>
      </c>
      <c r="G49">
        <v>8</v>
      </c>
      <c r="H49">
        <v>-17.478400000000001</v>
      </c>
      <c r="I49">
        <v>5.9528999999999996</v>
      </c>
      <c r="J49">
        <v>89</v>
      </c>
      <c r="K49">
        <v>-2.94</v>
      </c>
      <c r="L49">
        <v>4.1999999999999997E-3</v>
      </c>
      <c r="M49" t="s">
        <v>146</v>
      </c>
      <c r="N49">
        <v>4.1999999999999997E-3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-46.5854</v>
      </c>
      <c r="I50">
        <v>8.1396999999999995</v>
      </c>
      <c r="J50">
        <v>89</v>
      </c>
      <c r="K50">
        <v>-5.72</v>
      </c>
      <c r="L50" t="s">
        <v>58</v>
      </c>
      <c r="M50" t="s">
        <v>146</v>
      </c>
      <c r="N50" t="s">
        <v>58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-42.8504</v>
      </c>
      <c r="I51">
        <v>8.0069999999999997</v>
      </c>
      <c r="J51">
        <v>89</v>
      </c>
      <c r="K51">
        <v>-5.35</v>
      </c>
      <c r="L51" t="s">
        <v>58</v>
      </c>
      <c r="M51" t="s">
        <v>146</v>
      </c>
      <c r="N51" t="s">
        <v>58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-94.487899999999996</v>
      </c>
      <c r="I52">
        <v>8.2775999999999996</v>
      </c>
      <c r="J52">
        <v>89</v>
      </c>
      <c r="K52">
        <v>-11.41</v>
      </c>
      <c r="L52" t="s">
        <v>58</v>
      </c>
      <c r="M52" t="s">
        <v>146</v>
      </c>
      <c r="N52" t="s">
        <v>58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3.7349000000000001</v>
      </c>
      <c r="I53">
        <v>8.1075999999999997</v>
      </c>
      <c r="J53">
        <v>89</v>
      </c>
      <c r="K53">
        <v>0.46</v>
      </c>
      <c r="L53">
        <v>0.6462</v>
      </c>
      <c r="M53" t="s">
        <v>146</v>
      </c>
      <c r="N53">
        <v>0.97540000000000004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-47.902500000000003</v>
      </c>
      <c r="I54">
        <v>8.0988000000000007</v>
      </c>
      <c r="J54">
        <v>89</v>
      </c>
      <c r="K54">
        <v>-5.91</v>
      </c>
      <c r="L54" t="s">
        <v>58</v>
      </c>
      <c r="M54" t="s">
        <v>146</v>
      </c>
      <c r="N54" t="s">
        <v>58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-51.6374</v>
      </c>
      <c r="I55">
        <v>8.2591000000000001</v>
      </c>
      <c r="J55">
        <v>89</v>
      </c>
      <c r="K55">
        <v>-6.25</v>
      </c>
      <c r="L55" t="s">
        <v>58</v>
      </c>
      <c r="M55" t="s">
        <v>146</v>
      </c>
      <c r="N55" t="s">
        <v>58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-14.886900000000001</v>
      </c>
      <c r="I56">
        <v>8.1033000000000008</v>
      </c>
      <c r="J56">
        <v>89</v>
      </c>
      <c r="K56">
        <v>-1.84</v>
      </c>
      <c r="L56">
        <v>6.9500000000000006E-2</v>
      </c>
      <c r="M56" t="s">
        <v>146</v>
      </c>
      <c r="N56">
        <v>0.34329999999999999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-42.784999999999997</v>
      </c>
      <c r="I57">
        <v>8.1783999999999999</v>
      </c>
      <c r="J57">
        <v>89</v>
      </c>
      <c r="K57">
        <v>-5.23</v>
      </c>
      <c r="L57" t="s">
        <v>58</v>
      </c>
      <c r="M57" t="s">
        <v>146</v>
      </c>
      <c r="N57" t="s">
        <v>58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-62.854900000000001</v>
      </c>
      <c r="I58">
        <v>8.2164000000000001</v>
      </c>
      <c r="J58">
        <v>89</v>
      </c>
      <c r="K58">
        <v>-7.65</v>
      </c>
      <c r="L58" t="s">
        <v>58</v>
      </c>
      <c r="M58" t="s">
        <v>146</v>
      </c>
      <c r="N58" t="s">
        <v>58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-27.898</v>
      </c>
      <c r="I59">
        <v>8.2528000000000006</v>
      </c>
      <c r="J59">
        <v>89</v>
      </c>
      <c r="K59">
        <v>-3.38</v>
      </c>
      <c r="L59">
        <v>1.1000000000000001E-3</v>
      </c>
      <c r="M59" t="s">
        <v>146</v>
      </c>
      <c r="N59">
        <v>1.2800000000000001E-2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-47.968000000000004</v>
      </c>
      <c r="I60">
        <v>7.8949999999999996</v>
      </c>
      <c r="J60">
        <v>89</v>
      </c>
      <c r="K60">
        <v>-6.08</v>
      </c>
      <c r="L60" t="s">
        <v>58</v>
      </c>
      <c r="M60" t="s">
        <v>146</v>
      </c>
      <c r="N60" t="s">
        <v>58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-20.069900000000001</v>
      </c>
      <c r="I61">
        <v>8.3477999999999994</v>
      </c>
      <c r="J61">
        <v>89</v>
      </c>
      <c r="K61">
        <v>-2.4</v>
      </c>
      <c r="L61">
        <v>1.83E-2</v>
      </c>
      <c r="M61" t="s">
        <v>146</v>
      </c>
      <c r="N61">
        <v>0.13100000000000001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-2.8614000000000002</v>
      </c>
      <c r="I62">
        <v>8.2927</v>
      </c>
      <c r="J62">
        <v>89</v>
      </c>
      <c r="K62">
        <v>-0.35</v>
      </c>
      <c r="L62">
        <v>0.73089999999999999</v>
      </c>
      <c r="M62" t="s">
        <v>146</v>
      </c>
      <c r="N62">
        <v>0.98939999999999995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-34.494399999999999</v>
      </c>
      <c r="I63">
        <v>8.2416</v>
      </c>
      <c r="J63">
        <v>89</v>
      </c>
      <c r="K63">
        <v>-4.1900000000000004</v>
      </c>
      <c r="L63" t="s">
        <v>58</v>
      </c>
      <c r="M63" t="s">
        <v>146</v>
      </c>
      <c r="N63">
        <v>1.1000000000000001E-3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-66.589799999999997</v>
      </c>
      <c r="I64">
        <v>8.1915999999999993</v>
      </c>
      <c r="J64">
        <v>89</v>
      </c>
      <c r="K64">
        <v>-8.1300000000000008</v>
      </c>
      <c r="L64" t="s">
        <v>58</v>
      </c>
      <c r="M64" t="s">
        <v>146</v>
      </c>
      <c r="N64" t="s">
        <v>58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-31.632999999999999</v>
      </c>
      <c r="I65">
        <v>8.5603999999999996</v>
      </c>
      <c r="J65">
        <v>89</v>
      </c>
      <c r="K65">
        <v>-3.7</v>
      </c>
      <c r="L65">
        <v>4.0000000000000002E-4</v>
      </c>
      <c r="M65" t="s">
        <v>146</v>
      </c>
      <c r="N65">
        <v>5.1999999999999998E-3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-63.728400000000001</v>
      </c>
      <c r="I66">
        <v>8.1611999999999991</v>
      </c>
      <c r="J66">
        <v>89</v>
      </c>
      <c r="K66">
        <v>-7.81</v>
      </c>
      <c r="L66" t="s">
        <v>58</v>
      </c>
      <c r="M66" t="s">
        <v>146</v>
      </c>
      <c r="N66" t="s">
        <v>58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-32.095500000000001</v>
      </c>
      <c r="I67">
        <v>8.1931999999999992</v>
      </c>
      <c r="J67">
        <v>89</v>
      </c>
      <c r="K67">
        <v>-3.92</v>
      </c>
      <c r="L67">
        <v>2.0000000000000001E-4</v>
      </c>
      <c r="M67" t="s">
        <v>146</v>
      </c>
      <c r="N67">
        <v>2.5999999999999999E-3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-11.3109</v>
      </c>
      <c r="I68">
        <v>11.1914</v>
      </c>
      <c r="J68">
        <v>89</v>
      </c>
      <c r="K68">
        <v>-1.01</v>
      </c>
      <c r="L68">
        <v>0.31490000000000001</v>
      </c>
      <c r="M68" t="s">
        <v>146</v>
      </c>
      <c r="N68">
        <v>0.99409999999999998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-43.009300000000003</v>
      </c>
      <c r="I69">
        <v>11.628299999999999</v>
      </c>
      <c r="J69">
        <v>89</v>
      </c>
      <c r="K69">
        <v>-3.7</v>
      </c>
      <c r="L69">
        <v>4.0000000000000002E-4</v>
      </c>
      <c r="M69" t="s">
        <v>146</v>
      </c>
      <c r="N69">
        <v>7.0300000000000001E-2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-61.472299999999997</v>
      </c>
      <c r="I70">
        <v>11.2112</v>
      </c>
      <c r="J70">
        <v>89</v>
      </c>
      <c r="K70">
        <v>-5.48</v>
      </c>
      <c r="L70" t="s">
        <v>58</v>
      </c>
      <c r="M70" t="s">
        <v>146</v>
      </c>
      <c r="N70">
        <v>4.0000000000000002E-4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-51.299900000000001</v>
      </c>
      <c r="I71">
        <v>11.762600000000001</v>
      </c>
      <c r="J71">
        <v>89</v>
      </c>
      <c r="K71">
        <v>-4.3600000000000003</v>
      </c>
      <c r="L71" t="s">
        <v>58</v>
      </c>
      <c r="M71" t="s">
        <v>146</v>
      </c>
      <c r="N71">
        <v>1.3299999999999999E-2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-45.711799999999997</v>
      </c>
      <c r="I72">
        <v>11.2997</v>
      </c>
      <c r="J72">
        <v>89</v>
      </c>
      <c r="K72">
        <v>-4.05</v>
      </c>
      <c r="L72">
        <v>1E-4</v>
      </c>
      <c r="M72" t="s">
        <v>146</v>
      </c>
      <c r="N72">
        <v>3.0800000000000001E-2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-77.279300000000006</v>
      </c>
      <c r="I73">
        <v>11.503</v>
      </c>
      <c r="J73">
        <v>89</v>
      </c>
      <c r="K73">
        <v>-6.72</v>
      </c>
      <c r="L73" t="s">
        <v>58</v>
      </c>
      <c r="M73" t="s">
        <v>146</v>
      </c>
      <c r="N73" t="s">
        <v>58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-123.01</v>
      </c>
      <c r="I74">
        <v>11.7142</v>
      </c>
      <c r="J74">
        <v>89</v>
      </c>
      <c r="K74">
        <v>-10.5</v>
      </c>
      <c r="L74" t="s">
        <v>58</v>
      </c>
      <c r="M74" t="s">
        <v>146</v>
      </c>
      <c r="N74" t="s">
        <v>58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-31.698399999999999</v>
      </c>
      <c r="I75">
        <v>11.753500000000001</v>
      </c>
      <c r="J75">
        <v>89</v>
      </c>
      <c r="K75">
        <v>-2.7</v>
      </c>
      <c r="L75">
        <v>8.3999999999999995E-3</v>
      </c>
      <c r="M75" t="s">
        <v>146</v>
      </c>
      <c r="N75">
        <v>0.40989999999999999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-50.1614</v>
      </c>
      <c r="I76">
        <v>10.991400000000001</v>
      </c>
      <c r="J76">
        <v>89</v>
      </c>
      <c r="K76">
        <v>-4.5599999999999996</v>
      </c>
      <c r="L76" t="s">
        <v>58</v>
      </c>
      <c r="M76" t="s">
        <v>146</v>
      </c>
      <c r="N76">
        <v>7.4999999999999997E-3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-39.989100000000001</v>
      </c>
      <c r="I77">
        <v>11.7507</v>
      </c>
      <c r="J77">
        <v>89</v>
      </c>
      <c r="K77">
        <v>-3.4</v>
      </c>
      <c r="L77">
        <v>1E-3</v>
      </c>
      <c r="M77" t="s">
        <v>146</v>
      </c>
      <c r="N77">
        <v>0.13059999999999999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-34.4009</v>
      </c>
      <c r="I78">
        <v>10.8</v>
      </c>
      <c r="J78">
        <v>89</v>
      </c>
      <c r="K78">
        <v>-3.19</v>
      </c>
      <c r="L78">
        <v>2E-3</v>
      </c>
      <c r="M78" t="s">
        <v>146</v>
      </c>
      <c r="N78">
        <v>0.19589999999999999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-65.968400000000003</v>
      </c>
      <c r="I79">
        <v>11.484299999999999</v>
      </c>
      <c r="J79">
        <v>89</v>
      </c>
      <c r="K79">
        <v>-5.74</v>
      </c>
      <c r="L79" t="s">
        <v>58</v>
      </c>
      <c r="M79" t="s">
        <v>146</v>
      </c>
      <c r="N79">
        <v>2.0000000000000001E-4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-111.7</v>
      </c>
      <c r="I80">
        <v>11.6097</v>
      </c>
      <c r="J80">
        <v>89</v>
      </c>
      <c r="K80">
        <v>-9.6199999999999992</v>
      </c>
      <c r="L80" t="s">
        <v>58</v>
      </c>
      <c r="M80" t="s">
        <v>146</v>
      </c>
      <c r="N80" t="s">
        <v>58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-18.463000000000001</v>
      </c>
      <c r="I81">
        <v>11.384</v>
      </c>
      <c r="J81">
        <v>89</v>
      </c>
      <c r="K81">
        <v>-1.62</v>
      </c>
      <c r="L81">
        <v>0.1084</v>
      </c>
      <c r="M81" t="s">
        <v>146</v>
      </c>
      <c r="N81">
        <v>0.91420000000000001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-8.2905999999999995</v>
      </c>
      <c r="I82">
        <v>11.717599999999999</v>
      </c>
      <c r="J82">
        <v>89</v>
      </c>
      <c r="K82">
        <v>-0.71</v>
      </c>
      <c r="L82">
        <v>0.48110000000000003</v>
      </c>
      <c r="M82" t="s">
        <v>146</v>
      </c>
      <c r="N82">
        <v>0.99939999999999996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-2.7025000000000001</v>
      </c>
      <c r="I83">
        <v>11.757199999999999</v>
      </c>
      <c r="J83">
        <v>89</v>
      </c>
      <c r="K83">
        <v>-0.23</v>
      </c>
      <c r="L83">
        <v>0.81869999999999998</v>
      </c>
      <c r="M83" t="s">
        <v>146</v>
      </c>
      <c r="N83">
        <v>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-34.270000000000003</v>
      </c>
      <c r="I84">
        <v>11.464</v>
      </c>
      <c r="J84">
        <v>89</v>
      </c>
      <c r="K84">
        <v>-2.99</v>
      </c>
      <c r="L84">
        <v>3.5999999999999999E-3</v>
      </c>
      <c r="M84" t="s">
        <v>146</v>
      </c>
      <c r="N84">
        <v>0.27100000000000002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-79.997900000000001</v>
      </c>
      <c r="I85">
        <v>11.7683</v>
      </c>
      <c r="J85">
        <v>89</v>
      </c>
      <c r="K85">
        <v>-6.8</v>
      </c>
      <c r="L85" t="s">
        <v>58</v>
      </c>
      <c r="M85" t="s">
        <v>146</v>
      </c>
      <c r="N85" t="s">
        <v>58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10.1723</v>
      </c>
      <c r="I86">
        <v>11.5314</v>
      </c>
      <c r="J86">
        <v>89</v>
      </c>
      <c r="K86">
        <v>0.88</v>
      </c>
      <c r="L86">
        <v>0.38009999999999999</v>
      </c>
      <c r="M86" t="s">
        <v>146</v>
      </c>
      <c r="N86">
        <v>0.99750000000000005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15.7605</v>
      </c>
      <c r="I87">
        <v>11.0944</v>
      </c>
      <c r="J87">
        <v>89</v>
      </c>
      <c r="K87">
        <v>1.42</v>
      </c>
      <c r="L87">
        <v>0.15890000000000001</v>
      </c>
      <c r="M87" t="s">
        <v>146</v>
      </c>
      <c r="N87">
        <v>0.95699999999999996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-15.807</v>
      </c>
      <c r="I88">
        <v>11.266999999999999</v>
      </c>
      <c r="J88">
        <v>89</v>
      </c>
      <c r="K88">
        <v>-1.4</v>
      </c>
      <c r="L88">
        <v>0.1641</v>
      </c>
      <c r="M88" t="s">
        <v>146</v>
      </c>
      <c r="N88">
        <v>0.95979999999999999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-61.534999999999997</v>
      </c>
      <c r="I89">
        <v>11.488899999999999</v>
      </c>
      <c r="J89">
        <v>89</v>
      </c>
      <c r="K89">
        <v>-5.36</v>
      </c>
      <c r="L89" t="s">
        <v>58</v>
      </c>
      <c r="M89" t="s">
        <v>146</v>
      </c>
      <c r="N89">
        <v>5.9999999999999995E-4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5.5880999999999998</v>
      </c>
      <c r="I90">
        <v>11.7926</v>
      </c>
      <c r="J90">
        <v>89</v>
      </c>
      <c r="K90">
        <v>0.47</v>
      </c>
      <c r="L90">
        <v>0.63680000000000003</v>
      </c>
      <c r="M90" t="s">
        <v>146</v>
      </c>
      <c r="N90">
        <v>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-25.979399999999998</v>
      </c>
      <c r="I91">
        <v>11.689299999999999</v>
      </c>
      <c r="J91">
        <v>89</v>
      </c>
      <c r="K91">
        <v>-2.2200000000000002</v>
      </c>
      <c r="L91">
        <v>2.8799999999999999E-2</v>
      </c>
      <c r="M91" t="s">
        <v>146</v>
      </c>
      <c r="N91">
        <v>0.66720000000000002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-71.707300000000004</v>
      </c>
      <c r="I92">
        <v>11.953200000000001</v>
      </c>
      <c r="J92">
        <v>89</v>
      </c>
      <c r="K92">
        <v>-6</v>
      </c>
      <c r="L92" t="s">
        <v>58</v>
      </c>
      <c r="M92" t="s">
        <v>146</v>
      </c>
      <c r="N92" t="s">
        <v>58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-31.567499999999999</v>
      </c>
      <c r="I93">
        <v>11.529</v>
      </c>
      <c r="J93">
        <v>89</v>
      </c>
      <c r="K93">
        <v>-2.74</v>
      </c>
      <c r="L93">
        <v>7.4999999999999997E-3</v>
      </c>
      <c r="M93" t="s">
        <v>146</v>
      </c>
      <c r="N93">
        <v>0.38869999999999999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-77.295500000000004</v>
      </c>
      <c r="I94">
        <v>11.678000000000001</v>
      </c>
      <c r="J94">
        <v>89</v>
      </c>
      <c r="K94">
        <v>-6.62</v>
      </c>
      <c r="L94" t="s">
        <v>58</v>
      </c>
      <c r="M94" t="s">
        <v>146</v>
      </c>
      <c r="N94" t="s">
        <v>58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-45.727899999999998</v>
      </c>
      <c r="I95">
        <v>11.7003</v>
      </c>
      <c r="J95">
        <v>89</v>
      </c>
      <c r="K95">
        <v>-3.91</v>
      </c>
      <c r="L95">
        <v>2.0000000000000001E-4</v>
      </c>
      <c r="M95" t="s">
        <v>146</v>
      </c>
      <c r="N95">
        <v>4.3200000000000002E-2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157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61</v>
      </c>
      <c r="D3">
        <v>19.75</v>
      </c>
      <c r="E3">
        <v>3.7840999999999999E-5</v>
      </c>
    </row>
    <row r="4" spans="1:9">
      <c r="A4" t="s">
        <v>134</v>
      </c>
      <c r="B4">
        <v>1</v>
      </c>
      <c r="C4">
        <v>61</v>
      </c>
      <c r="D4">
        <v>1.08</v>
      </c>
      <c r="E4">
        <v>0.30279888379999997</v>
      </c>
    </row>
    <row r="5" spans="1:9">
      <c r="A5" t="s">
        <v>124</v>
      </c>
      <c r="B5">
        <v>1</v>
      </c>
      <c r="C5">
        <v>32</v>
      </c>
      <c r="D5">
        <v>2.37</v>
      </c>
      <c r="E5">
        <v>0.13315358729999999</v>
      </c>
    </row>
    <row r="6" spans="1:9">
      <c r="A6" t="s">
        <v>135</v>
      </c>
      <c r="B6">
        <v>1</v>
      </c>
      <c r="C6">
        <v>61</v>
      </c>
      <c r="D6">
        <v>5.25</v>
      </c>
      <c r="E6">
        <v>2.5413275999999999E-2</v>
      </c>
    </row>
    <row r="7" spans="1:9">
      <c r="A7" t="s">
        <v>136</v>
      </c>
      <c r="B7">
        <v>1</v>
      </c>
      <c r="C7">
        <v>61</v>
      </c>
      <c r="D7">
        <v>0.06</v>
      </c>
      <c r="E7">
        <v>0.80992082310000002</v>
      </c>
    </row>
    <row r="8" spans="1:9">
      <c r="A8" t="s">
        <v>137</v>
      </c>
      <c r="B8">
        <v>1</v>
      </c>
      <c r="C8">
        <v>61</v>
      </c>
      <c r="D8">
        <v>0.01</v>
      </c>
      <c r="E8">
        <v>0.93321566980000004</v>
      </c>
    </row>
    <row r="9" spans="1:9">
      <c r="A9" t="s">
        <v>138</v>
      </c>
      <c r="B9">
        <v>1</v>
      </c>
      <c r="C9">
        <v>61</v>
      </c>
      <c r="D9">
        <v>0.39</v>
      </c>
      <c r="E9">
        <v>0.53255757039999996</v>
      </c>
    </row>
    <row r="10" spans="1:9">
      <c r="A10" t="s">
        <v>156</v>
      </c>
      <c r="B10">
        <v>1</v>
      </c>
      <c r="C10">
        <v>61</v>
      </c>
      <c r="D10">
        <v>17.13</v>
      </c>
      <c r="E10">
        <v>1.089085E-4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0.3231</v>
      </c>
      <c r="F17">
        <v>2.1440000000000001E-2</v>
      </c>
      <c r="G17">
        <v>61</v>
      </c>
      <c r="H17">
        <v>15.07</v>
      </c>
      <c r="I17" t="s">
        <v>139</v>
      </c>
    </row>
    <row r="18" spans="1:9">
      <c r="A18" t="s">
        <v>39</v>
      </c>
      <c r="B18">
        <v>1</v>
      </c>
      <c r="E18">
        <v>0.2198</v>
      </c>
      <c r="F18">
        <v>2.0650000000000002E-2</v>
      </c>
      <c r="G18">
        <v>61</v>
      </c>
      <c r="H18">
        <v>10.65</v>
      </c>
      <c r="I18" t="s">
        <v>139</v>
      </c>
    </row>
    <row r="19" spans="1:9">
      <c r="A19" t="s">
        <v>134</v>
      </c>
      <c r="C19">
        <v>0</v>
      </c>
      <c r="E19">
        <v>0.25900000000000001</v>
      </c>
      <c r="F19">
        <v>2.1260000000000001E-2</v>
      </c>
      <c r="G19">
        <v>61</v>
      </c>
      <c r="H19">
        <v>12.18</v>
      </c>
      <c r="I19" t="s">
        <v>139</v>
      </c>
    </row>
    <row r="20" spans="1:9">
      <c r="A20" t="s">
        <v>134</v>
      </c>
      <c r="C20">
        <v>1</v>
      </c>
      <c r="E20">
        <v>0.28399999999999997</v>
      </c>
      <c r="F20">
        <v>2.129E-2</v>
      </c>
      <c r="G20">
        <v>61</v>
      </c>
      <c r="H20">
        <v>13.34</v>
      </c>
      <c r="I20" t="s">
        <v>139</v>
      </c>
    </row>
    <row r="21" spans="1:9">
      <c r="A21" t="s">
        <v>124</v>
      </c>
      <c r="D21">
        <v>2</v>
      </c>
      <c r="E21">
        <v>0.29970000000000002</v>
      </c>
      <c r="F21">
        <v>2.5350000000000001E-2</v>
      </c>
      <c r="G21">
        <v>32</v>
      </c>
      <c r="H21">
        <v>11.82</v>
      </c>
      <c r="I21" t="s">
        <v>139</v>
      </c>
    </row>
    <row r="22" spans="1:9">
      <c r="A22" t="s">
        <v>124</v>
      </c>
      <c r="D22">
        <v>8</v>
      </c>
      <c r="E22">
        <v>0.2432</v>
      </c>
      <c r="F22">
        <v>2.5389999999999999E-2</v>
      </c>
      <c r="G22">
        <v>32</v>
      </c>
      <c r="H22">
        <v>9.58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0.28360000000000002</v>
      </c>
      <c r="F23">
        <v>2.7699999999999999E-2</v>
      </c>
      <c r="G23">
        <v>61</v>
      </c>
      <c r="H23">
        <v>10.24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0.36259999999999998</v>
      </c>
      <c r="F24">
        <v>2.7449999999999999E-2</v>
      </c>
      <c r="G24">
        <v>61</v>
      </c>
      <c r="H24">
        <v>13.21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0.23430000000000001</v>
      </c>
      <c r="F25">
        <v>2.613E-2</v>
      </c>
      <c r="G25">
        <v>61</v>
      </c>
      <c r="H25">
        <v>8.9700000000000006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0.20530000000000001</v>
      </c>
      <c r="F26">
        <v>2.6509999999999999E-2</v>
      </c>
      <c r="G26">
        <v>61</v>
      </c>
      <c r="H26">
        <v>7.74</v>
      </c>
      <c r="I26">
        <v>1E-10</v>
      </c>
    </row>
    <row r="27" spans="1:9">
      <c r="A27" t="s">
        <v>136</v>
      </c>
      <c r="B27">
        <v>0</v>
      </c>
      <c r="D27">
        <v>2</v>
      </c>
      <c r="E27">
        <v>0.3543</v>
      </c>
      <c r="F27">
        <v>3.141E-2</v>
      </c>
      <c r="G27">
        <v>61</v>
      </c>
      <c r="H27">
        <v>11.28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0.29199999999999998</v>
      </c>
      <c r="F28">
        <v>3.134E-2</v>
      </c>
      <c r="G28">
        <v>61</v>
      </c>
      <c r="H28">
        <v>9.32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0.2452</v>
      </c>
      <c r="F29">
        <v>2.9309999999999999E-2</v>
      </c>
      <c r="G29">
        <v>61</v>
      </c>
      <c r="H29">
        <v>8.3699999999999992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0.19450000000000001</v>
      </c>
      <c r="F30">
        <v>2.921E-2</v>
      </c>
      <c r="G30">
        <v>61</v>
      </c>
      <c r="H30">
        <v>6.66</v>
      </c>
      <c r="I30">
        <v>8.9999999999999995E-9</v>
      </c>
    </row>
    <row r="31" spans="1:9">
      <c r="A31" t="s">
        <v>137</v>
      </c>
      <c r="C31">
        <v>0</v>
      </c>
      <c r="D31">
        <v>2</v>
      </c>
      <c r="E31">
        <v>0.28620000000000001</v>
      </c>
      <c r="F31">
        <v>3.1199999999999999E-2</v>
      </c>
      <c r="G31">
        <v>61</v>
      </c>
      <c r="H31">
        <v>9.17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0.23169999999999999</v>
      </c>
      <c r="F32">
        <v>2.9780000000000001E-2</v>
      </c>
      <c r="G32">
        <v>61</v>
      </c>
      <c r="H32">
        <v>7.78</v>
      </c>
      <c r="I32">
        <v>1E-10</v>
      </c>
    </row>
    <row r="33" spans="1:14">
      <c r="A33" t="s">
        <v>137</v>
      </c>
      <c r="C33">
        <v>1</v>
      </c>
      <c r="D33">
        <v>2</v>
      </c>
      <c r="E33">
        <v>0.31319999999999998</v>
      </c>
      <c r="F33">
        <v>2.997E-2</v>
      </c>
      <c r="G33">
        <v>61</v>
      </c>
      <c r="H33">
        <v>10.45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0.25480000000000003</v>
      </c>
      <c r="F34">
        <v>3.0720000000000001E-2</v>
      </c>
      <c r="G34">
        <v>61</v>
      </c>
      <c r="H34">
        <v>8.2899999999999991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0.30640000000000001</v>
      </c>
      <c r="F35">
        <v>4.0579999999999998E-2</v>
      </c>
      <c r="G35">
        <v>61</v>
      </c>
      <c r="H35">
        <v>7.55</v>
      </c>
      <c r="I35">
        <v>3E-10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0.26090000000000002</v>
      </c>
      <c r="F36">
        <v>3.9149999999999997E-2</v>
      </c>
      <c r="G36">
        <v>61</v>
      </c>
      <c r="H36">
        <v>6.66</v>
      </c>
      <c r="I36">
        <v>8.7999999999999994E-9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0.40210000000000001</v>
      </c>
      <c r="F37">
        <v>3.993E-2</v>
      </c>
      <c r="G37">
        <v>61</v>
      </c>
      <c r="H37">
        <v>10.07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0.32319999999999999</v>
      </c>
      <c r="F38">
        <v>3.8870000000000002E-2</v>
      </c>
      <c r="G38">
        <v>61</v>
      </c>
      <c r="H38">
        <v>8.31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0.26600000000000001</v>
      </c>
      <c r="F39">
        <v>3.8920000000000003E-2</v>
      </c>
      <c r="G39">
        <v>61</v>
      </c>
      <c r="H39">
        <v>6.84</v>
      </c>
      <c r="I39">
        <v>4.3999999999999997E-9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0.20250000000000001</v>
      </c>
      <c r="F40">
        <v>3.5060000000000001E-2</v>
      </c>
      <c r="G40">
        <v>61</v>
      </c>
      <c r="H40">
        <v>5.78</v>
      </c>
      <c r="I40">
        <v>2.7580000000000002E-7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0.2243</v>
      </c>
      <c r="F41">
        <v>3.619E-2</v>
      </c>
      <c r="G41">
        <v>61</v>
      </c>
      <c r="H41">
        <v>6.2</v>
      </c>
      <c r="I41">
        <v>5.4100000000000001E-8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0.18640000000000001</v>
      </c>
      <c r="F42">
        <v>3.8620000000000002E-2</v>
      </c>
      <c r="G42">
        <v>61</v>
      </c>
      <c r="H42">
        <v>4.83</v>
      </c>
      <c r="I42">
        <v>9.7087000000000007E-6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0.1033</v>
      </c>
      <c r="I47">
        <v>2.325E-2</v>
      </c>
      <c r="J47">
        <v>61</v>
      </c>
      <c r="K47">
        <v>4.4400000000000004</v>
      </c>
      <c r="L47">
        <v>3.7840999999999999E-5</v>
      </c>
      <c r="M47" t="s">
        <v>146</v>
      </c>
      <c r="N47">
        <v>3.7840999999999999E-5</v>
      </c>
    </row>
    <row r="48" spans="1:14">
      <c r="A48" t="s">
        <v>134</v>
      </c>
      <c r="C48">
        <v>0</v>
      </c>
      <c r="F48">
        <v>1</v>
      </c>
      <c r="H48">
        <v>-2.5020000000000001E-2</v>
      </c>
      <c r="I48">
        <v>2.4080000000000001E-2</v>
      </c>
      <c r="J48">
        <v>61</v>
      </c>
      <c r="K48">
        <v>-1.04</v>
      </c>
      <c r="L48">
        <v>0.30279888379999997</v>
      </c>
      <c r="M48" t="s">
        <v>146</v>
      </c>
      <c r="N48">
        <v>0.30279888379999997</v>
      </c>
    </row>
    <row r="49" spans="1:14">
      <c r="A49" t="s">
        <v>124</v>
      </c>
      <c r="D49">
        <v>2</v>
      </c>
      <c r="G49">
        <v>8</v>
      </c>
      <c r="H49">
        <v>5.6480000000000002E-2</v>
      </c>
      <c r="I49">
        <v>3.6650000000000002E-2</v>
      </c>
      <c r="J49">
        <v>32</v>
      </c>
      <c r="K49">
        <v>1.54</v>
      </c>
      <c r="L49">
        <v>0.13315358729999999</v>
      </c>
      <c r="M49" t="s">
        <v>146</v>
      </c>
      <c r="N49">
        <v>0.13315358729999999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-7.9000000000000001E-2</v>
      </c>
      <c r="I50">
        <v>3.4680000000000002E-2</v>
      </c>
      <c r="J50">
        <v>61</v>
      </c>
      <c r="K50">
        <v>-2.2799999999999998</v>
      </c>
      <c r="L50">
        <v>2.6257943799999999E-2</v>
      </c>
      <c r="M50" t="s">
        <v>146</v>
      </c>
      <c r="N50">
        <v>0.17036896339999999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4.9349999999999998E-2</v>
      </c>
      <c r="I51">
        <v>3.304E-2</v>
      </c>
      <c r="J51">
        <v>61</v>
      </c>
      <c r="K51">
        <v>1.49</v>
      </c>
      <c r="L51">
        <v>0.14044683390000001</v>
      </c>
      <c r="M51" t="s">
        <v>146</v>
      </c>
      <c r="N51">
        <v>0.53024277929999997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7.8299999999999995E-2</v>
      </c>
      <c r="I52">
        <v>3.4000000000000002E-2</v>
      </c>
      <c r="J52">
        <v>61</v>
      </c>
      <c r="K52">
        <v>2.2999999999999998</v>
      </c>
      <c r="L52">
        <v>2.4697365200000002E-2</v>
      </c>
      <c r="M52" t="s">
        <v>146</v>
      </c>
      <c r="N52">
        <v>0.1627074567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0.1283</v>
      </c>
      <c r="I53">
        <v>3.2930000000000001E-2</v>
      </c>
      <c r="J53">
        <v>61</v>
      </c>
      <c r="K53">
        <v>3.9</v>
      </c>
      <c r="L53">
        <v>2.4440589999999998E-4</v>
      </c>
      <c r="M53" t="s">
        <v>146</v>
      </c>
      <c r="N53">
        <v>3.3879817999999998E-3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0.1573</v>
      </c>
      <c r="I54">
        <v>3.3149999999999999E-2</v>
      </c>
      <c r="J54">
        <v>61</v>
      </c>
      <c r="K54">
        <v>4.74</v>
      </c>
      <c r="L54">
        <v>1.30056E-5</v>
      </c>
      <c r="M54" t="s">
        <v>146</v>
      </c>
      <c r="N54">
        <v>2.354345E-4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2.895E-2</v>
      </c>
      <c r="I55">
        <v>3.2660000000000002E-2</v>
      </c>
      <c r="J55">
        <v>61</v>
      </c>
      <c r="K55">
        <v>0.89</v>
      </c>
      <c r="L55">
        <v>0.37878159849999998</v>
      </c>
      <c r="M55" t="s">
        <v>146</v>
      </c>
      <c r="N55">
        <v>0.85248488320000004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6.2230000000000001E-2</v>
      </c>
      <c r="I56">
        <v>4.582E-2</v>
      </c>
      <c r="J56">
        <v>61</v>
      </c>
      <c r="K56">
        <v>1.36</v>
      </c>
      <c r="L56">
        <v>0.17939103009999999</v>
      </c>
      <c r="M56" t="s">
        <v>146</v>
      </c>
      <c r="N56">
        <v>0.60794877439999995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0.1091</v>
      </c>
      <c r="I57">
        <v>3.3459999999999997E-2</v>
      </c>
      <c r="J57">
        <v>61</v>
      </c>
      <c r="K57">
        <v>3.26</v>
      </c>
      <c r="L57">
        <v>1.8272517E-3</v>
      </c>
      <c r="M57" t="s">
        <v>146</v>
      </c>
      <c r="N57">
        <v>1.9677187299999999E-2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0.1598</v>
      </c>
      <c r="I58">
        <v>4.3049999999999998E-2</v>
      </c>
      <c r="J58">
        <v>61</v>
      </c>
      <c r="K58">
        <v>3.71</v>
      </c>
      <c r="L58">
        <v>4.466176E-4</v>
      </c>
      <c r="M58" t="s">
        <v>146</v>
      </c>
      <c r="N58">
        <v>5.7837647999999997E-3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4.684E-2</v>
      </c>
      <c r="I59">
        <v>4.376E-2</v>
      </c>
      <c r="J59">
        <v>61</v>
      </c>
      <c r="K59">
        <v>1.07</v>
      </c>
      <c r="L59">
        <v>0.28860983410000002</v>
      </c>
      <c r="M59" t="s">
        <v>146</v>
      </c>
      <c r="N59">
        <v>0.7663253954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9.758E-2</v>
      </c>
      <c r="I60">
        <v>3.3059999999999999E-2</v>
      </c>
      <c r="J60">
        <v>61</v>
      </c>
      <c r="K60">
        <v>2.95</v>
      </c>
      <c r="L60">
        <v>4.4859167000000002E-3</v>
      </c>
      <c r="M60" t="s">
        <v>146</v>
      </c>
      <c r="N60">
        <v>4.1919929600000003E-2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5.0729999999999997E-2</v>
      </c>
      <c r="I61">
        <v>4.147E-2</v>
      </c>
      <c r="J61">
        <v>61</v>
      </c>
      <c r="K61">
        <v>1.22</v>
      </c>
      <c r="L61">
        <v>0.22589665380000001</v>
      </c>
      <c r="M61" t="s">
        <v>146</v>
      </c>
      <c r="N61">
        <v>0.68444832820000001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5.4510000000000003E-2</v>
      </c>
      <c r="I62">
        <v>4.3729999999999998E-2</v>
      </c>
      <c r="J62">
        <v>61</v>
      </c>
      <c r="K62">
        <v>1.25</v>
      </c>
      <c r="L62">
        <v>0.2173057004</v>
      </c>
      <c r="M62" t="s">
        <v>146</v>
      </c>
      <c r="N62">
        <v>0.67145628940000002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-2.699E-2</v>
      </c>
      <c r="I63">
        <v>3.424E-2</v>
      </c>
      <c r="J63">
        <v>61</v>
      </c>
      <c r="K63">
        <v>-0.79</v>
      </c>
      <c r="L63">
        <v>0.43351253909999998</v>
      </c>
      <c r="M63" t="s">
        <v>146</v>
      </c>
      <c r="N63">
        <v>0.89103926759999996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3.1460000000000002E-2</v>
      </c>
      <c r="I64">
        <v>4.3909999999999998E-2</v>
      </c>
      <c r="J64">
        <v>61</v>
      </c>
      <c r="K64">
        <v>0.72</v>
      </c>
      <c r="L64">
        <v>0.47648609489999999</v>
      </c>
      <c r="M64" t="s">
        <v>146</v>
      </c>
      <c r="N64">
        <v>0.91553480450000002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-8.1509999999999999E-2</v>
      </c>
      <c r="I65">
        <v>4.3799999999999999E-2</v>
      </c>
      <c r="J65">
        <v>61</v>
      </c>
      <c r="K65">
        <v>-1.86</v>
      </c>
      <c r="L65">
        <v>6.7566315599999996E-2</v>
      </c>
      <c r="M65" t="s">
        <v>146</v>
      </c>
      <c r="N65">
        <v>0.33452435879999998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-2.3050000000000001E-2</v>
      </c>
      <c r="I66">
        <v>3.2910000000000002E-2</v>
      </c>
      <c r="J66">
        <v>61</v>
      </c>
      <c r="K66">
        <v>-0.7</v>
      </c>
      <c r="L66">
        <v>0.4862703115</v>
      </c>
      <c r="M66" t="s">
        <v>146</v>
      </c>
      <c r="N66">
        <v>0.92048528149999997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5.8450000000000002E-2</v>
      </c>
      <c r="I67">
        <v>4.3249999999999997E-2</v>
      </c>
      <c r="J67">
        <v>61</v>
      </c>
      <c r="K67">
        <v>1.35</v>
      </c>
      <c r="L67">
        <v>0.1815174511</v>
      </c>
      <c r="M67" t="s">
        <v>146</v>
      </c>
      <c r="N67">
        <v>0.61180031989999994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4.5530000000000001E-2</v>
      </c>
      <c r="I68">
        <v>5.7349999999999998E-2</v>
      </c>
      <c r="J68">
        <v>61</v>
      </c>
      <c r="K68">
        <v>0.79</v>
      </c>
      <c r="L68">
        <v>0.43039302489999998</v>
      </c>
      <c r="M68" t="s">
        <v>146</v>
      </c>
      <c r="N68">
        <v>0.99867638790000002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-9.5710000000000003E-2</v>
      </c>
      <c r="I69">
        <v>5.0360000000000002E-2</v>
      </c>
      <c r="J69">
        <v>61</v>
      </c>
      <c r="K69">
        <v>-1.9</v>
      </c>
      <c r="L69">
        <v>6.2092487299999999E-2</v>
      </c>
      <c r="M69" t="s">
        <v>146</v>
      </c>
      <c r="N69">
        <v>0.81903431790000003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-1.677E-2</v>
      </c>
      <c r="I70">
        <v>5.6509999999999998E-2</v>
      </c>
      <c r="J70">
        <v>61</v>
      </c>
      <c r="K70">
        <v>-0.3</v>
      </c>
      <c r="L70">
        <v>0.76764305359999996</v>
      </c>
      <c r="M70" t="s">
        <v>146</v>
      </c>
      <c r="N70">
        <v>0.99999829559999998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4.036E-2</v>
      </c>
      <c r="I71">
        <v>4.9279999999999997E-2</v>
      </c>
      <c r="J71">
        <v>61</v>
      </c>
      <c r="K71">
        <v>0.82</v>
      </c>
      <c r="L71">
        <v>0.41595853109999997</v>
      </c>
      <c r="M71" t="s">
        <v>146</v>
      </c>
      <c r="N71">
        <v>0.99838035650000001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0.10390000000000001</v>
      </c>
      <c r="I72">
        <v>5.3830000000000003E-2</v>
      </c>
      <c r="J72">
        <v>61</v>
      </c>
      <c r="K72">
        <v>1.93</v>
      </c>
      <c r="L72">
        <v>5.8345707300000001E-2</v>
      </c>
      <c r="M72" t="s">
        <v>146</v>
      </c>
      <c r="N72">
        <v>0.80710849039999999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8.208E-2</v>
      </c>
      <c r="I73">
        <v>4.7620000000000003E-2</v>
      </c>
      <c r="J73">
        <v>61</v>
      </c>
      <c r="K73">
        <v>1.72</v>
      </c>
      <c r="L73">
        <v>8.9826349900000005E-2</v>
      </c>
      <c r="M73" t="s">
        <v>146</v>
      </c>
      <c r="N73">
        <v>0.88332377210000002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0.1201</v>
      </c>
      <c r="I74">
        <v>5.595E-2</v>
      </c>
      <c r="J74">
        <v>61</v>
      </c>
      <c r="K74">
        <v>2.15</v>
      </c>
      <c r="L74">
        <v>3.5895093400000001E-2</v>
      </c>
      <c r="M74" t="s">
        <v>146</v>
      </c>
      <c r="N74">
        <v>0.70661980199999996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-0.14119999999999999</v>
      </c>
      <c r="I75">
        <v>5.8400000000000001E-2</v>
      </c>
      <c r="J75">
        <v>61</v>
      </c>
      <c r="K75">
        <v>-2.42</v>
      </c>
      <c r="L75">
        <v>1.8594123000000001E-2</v>
      </c>
      <c r="M75" t="s">
        <v>146</v>
      </c>
      <c r="N75">
        <v>0.56222613460000004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-6.2300000000000001E-2</v>
      </c>
      <c r="I76">
        <v>4.6460000000000001E-2</v>
      </c>
      <c r="J76">
        <v>61</v>
      </c>
      <c r="K76">
        <v>-1.34</v>
      </c>
      <c r="L76">
        <v>0.18492402080000001</v>
      </c>
      <c r="M76" t="s">
        <v>146</v>
      </c>
      <c r="N76">
        <v>0.96798632939999996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-5.1599999999999997E-3</v>
      </c>
      <c r="I77">
        <v>5.577E-2</v>
      </c>
      <c r="J77">
        <v>61</v>
      </c>
      <c r="K77">
        <v>-0.09</v>
      </c>
      <c r="L77">
        <v>0.92651681289999999</v>
      </c>
      <c r="M77" t="s">
        <v>146</v>
      </c>
      <c r="N77">
        <v>0.99999999949999996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5.8340000000000003E-2</v>
      </c>
      <c r="I78">
        <v>4.4450000000000003E-2</v>
      </c>
      <c r="J78">
        <v>61</v>
      </c>
      <c r="K78">
        <v>1.31</v>
      </c>
      <c r="L78">
        <v>0.19435091939999999</v>
      </c>
      <c r="M78" t="s">
        <v>146</v>
      </c>
      <c r="N78">
        <v>0.97161552139999996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3.6549999999999999E-2</v>
      </c>
      <c r="I79">
        <v>5.4789999999999998E-2</v>
      </c>
      <c r="J79">
        <v>61</v>
      </c>
      <c r="K79">
        <v>0.67</v>
      </c>
      <c r="L79">
        <v>0.50716009419999997</v>
      </c>
      <c r="M79" t="s">
        <v>146</v>
      </c>
      <c r="N79">
        <v>0.99957562239999997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7.4520000000000003E-2</v>
      </c>
      <c r="I80">
        <v>4.8000000000000001E-2</v>
      </c>
      <c r="J80">
        <v>61</v>
      </c>
      <c r="K80">
        <v>1.55</v>
      </c>
      <c r="L80">
        <v>0.12566206169999999</v>
      </c>
      <c r="M80" t="s">
        <v>146</v>
      </c>
      <c r="N80">
        <v>0.93008042059999996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7.893E-2</v>
      </c>
      <c r="I81">
        <v>5.6550000000000003E-2</v>
      </c>
      <c r="J81">
        <v>61</v>
      </c>
      <c r="K81">
        <v>1.4</v>
      </c>
      <c r="L81">
        <v>0.1677960906</v>
      </c>
      <c r="M81" t="s">
        <v>146</v>
      </c>
      <c r="N81">
        <v>0.96008253020000001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0.1361</v>
      </c>
      <c r="I82">
        <v>4.8129999999999999E-2</v>
      </c>
      <c r="J82">
        <v>61</v>
      </c>
      <c r="K82">
        <v>2.83</v>
      </c>
      <c r="L82">
        <v>6.3440218999999999E-3</v>
      </c>
      <c r="M82" t="s">
        <v>146</v>
      </c>
      <c r="N82">
        <v>0.34950116069999998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0.1996</v>
      </c>
      <c r="I83">
        <v>5.3670000000000002E-2</v>
      </c>
      <c r="J83">
        <v>61</v>
      </c>
      <c r="K83">
        <v>3.72</v>
      </c>
      <c r="L83">
        <v>4.3813370000000002E-4</v>
      </c>
      <c r="M83" t="s">
        <v>146</v>
      </c>
      <c r="N83">
        <v>7.3135339899999999E-2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0.17780000000000001</v>
      </c>
      <c r="I84">
        <v>4.7059999999999998E-2</v>
      </c>
      <c r="J84">
        <v>61</v>
      </c>
      <c r="K84">
        <v>3.78</v>
      </c>
      <c r="L84">
        <v>3.6187820000000001E-4</v>
      </c>
      <c r="M84" t="s">
        <v>146</v>
      </c>
      <c r="N84">
        <v>6.4413290400000003E-2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0.21579999999999999</v>
      </c>
      <c r="I85">
        <v>5.5379999999999999E-2</v>
      </c>
      <c r="J85">
        <v>61</v>
      </c>
      <c r="K85">
        <v>3.9</v>
      </c>
      <c r="L85">
        <v>2.4532239999999999E-4</v>
      </c>
      <c r="M85" t="s">
        <v>146</v>
      </c>
      <c r="N85">
        <v>4.9518714700000001E-2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5.713E-2</v>
      </c>
      <c r="I86">
        <v>5.5190000000000003E-2</v>
      </c>
      <c r="J86">
        <v>61</v>
      </c>
      <c r="K86">
        <v>1.04</v>
      </c>
      <c r="L86">
        <v>0.30467281800000001</v>
      </c>
      <c r="M86" t="s">
        <v>146</v>
      </c>
      <c r="N86">
        <v>0.99294755030000004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0.1206</v>
      </c>
      <c r="I87">
        <v>4.5260000000000002E-2</v>
      </c>
      <c r="J87">
        <v>61</v>
      </c>
      <c r="K87">
        <v>2.67</v>
      </c>
      <c r="L87">
        <v>9.8373153999999994E-3</v>
      </c>
      <c r="M87" t="s">
        <v>146</v>
      </c>
      <c r="N87">
        <v>0.4301278597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9.8849999999999993E-2</v>
      </c>
      <c r="I88">
        <v>5.3600000000000002E-2</v>
      </c>
      <c r="J88">
        <v>61</v>
      </c>
      <c r="K88">
        <v>1.84</v>
      </c>
      <c r="L88">
        <v>6.9990071500000001E-2</v>
      </c>
      <c r="M88" t="s">
        <v>146</v>
      </c>
      <c r="N88">
        <v>0.84116311789999998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0.1368</v>
      </c>
      <c r="I89">
        <v>4.7219999999999998E-2</v>
      </c>
      <c r="J89">
        <v>61</v>
      </c>
      <c r="K89">
        <v>2.9</v>
      </c>
      <c r="L89">
        <v>5.2215945999999997E-3</v>
      </c>
      <c r="M89" t="s">
        <v>146</v>
      </c>
      <c r="N89">
        <v>0.31702384290000002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6.3500000000000001E-2</v>
      </c>
      <c r="I90">
        <v>5.2499999999999998E-2</v>
      </c>
      <c r="J90">
        <v>61</v>
      </c>
      <c r="K90">
        <v>1.21</v>
      </c>
      <c r="L90">
        <v>0.23114156869999999</v>
      </c>
      <c r="M90" t="s">
        <v>146</v>
      </c>
      <c r="N90">
        <v>0.98216986939999995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4.172E-2</v>
      </c>
      <c r="I91">
        <v>4.7039999999999998E-2</v>
      </c>
      <c r="J91">
        <v>61</v>
      </c>
      <c r="K91">
        <v>0.89</v>
      </c>
      <c r="L91">
        <v>0.37860675780000003</v>
      </c>
      <c r="M91" t="s">
        <v>146</v>
      </c>
      <c r="N91">
        <v>0.99730675099999999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7.9689999999999997E-2</v>
      </c>
      <c r="I92">
        <v>5.4789999999999998E-2</v>
      </c>
      <c r="J92">
        <v>61</v>
      </c>
      <c r="K92">
        <v>1.45</v>
      </c>
      <c r="L92">
        <v>0.15094014359999999</v>
      </c>
      <c r="M92" t="s">
        <v>146</v>
      </c>
      <c r="N92">
        <v>0.95023098439999998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-2.1780000000000001E-2</v>
      </c>
      <c r="I93">
        <v>5.0709999999999998E-2</v>
      </c>
      <c r="J93">
        <v>61</v>
      </c>
      <c r="K93">
        <v>-0.43</v>
      </c>
      <c r="L93">
        <v>0.66903619619999999</v>
      </c>
      <c r="M93" t="s">
        <v>146</v>
      </c>
      <c r="N93">
        <v>0.99997824430000004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1.619E-2</v>
      </c>
      <c r="I94">
        <v>4.5030000000000001E-2</v>
      </c>
      <c r="J94">
        <v>61</v>
      </c>
      <c r="K94">
        <v>0.36</v>
      </c>
      <c r="L94">
        <v>0.72043556379999996</v>
      </c>
      <c r="M94" t="s">
        <v>146</v>
      </c>
      <c r="N94">
        <v>0.99999358770000002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3.7969999999999997E-2</v>
      </c>
      <c r="I95">
        <v>5.2830000000000002E-2</v>
      </c>
      <c r="J95">
        <v>61</v>
      </c>
      <c r="K95">
        <v>0.72</v>
      </c>
      <c r="L95">
        <v>0.47501756049999999</v>
      </c>
      <c r="M95" t="s">
        <v>146</v>
      </c>
      <c r="N95">
        <v>0.99930669530000005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169</v>
      </c>
      <c r="H97" t="s">
        <v>160</v>
      </c>
      <c r="I97" t="s">
        <v>168</v>
      </c>
      <c r="J97" t="s">
        <v>156</v>
      </c>
      <c r="K97" t="s">
        <v>165</v>
      </c>
      <c r="L97" t="s">
        <v>166</v>
      </c>
    </row>
    <row r="98" spans="1:12">
      <c r="A98">
        <v>1</v>
      </c>
      <c r="B98">
        <v>87261</v>
      </c>
      <c r="C98">
        <v>86702</v>
      </c>
      <c r="D98">
        <v>2</v>
      </c>
      <c r="E98">
        <v>1</v>
      </c>
      <c r="F98">
        <v>1</v>
      </c>
      <c r="G98">
        <v>1.08</v>
      </c>
      <c r="H98">
        <v>13.07</v>
      </c>
      <c r="I98">
        <v>-3.1519999999999999E-2</v>
      </c>
      <c r="J98">
        <v>1.27807</v>
      </c>
      <c r="K98">
        <v>-0.23100000000000001</v>
      </c>
      <c r="L98">
        <v>-2.3526500000000001</v>
      </c>
    </row>
    <row r="99" spans="1:12">
      <c r="A99">
        <v>2</v>
      </c>
      <c r="B99">
        <v>87039</v>
      </c>
      <c r="C99">
        <v>86587</v>
      </c>
      <c r="D99">
        <v>8</v>
      </c>
      <c r="E99">
        <v>1</v>
      </c>
      <c r="F99">
        <v>0</v>
      </c>
      <c r="G99">
        <v>1.28</v>
      </c>
      <c r="H99">
        <v>10.3</v>
      </c>
      <c r="I99">
        <v>-0.11919</v>
      </c>
      <c r="J99">
        <v>1.2518800000000001</v>
      </c>
      <c r="K99">
        <v>-0.22913</v>
      </c>
      <c r="L99">
        <v>-2.3336299999999999</v>
      </c>
    </row>
    <row r="100" spans="1:12">
      <c r="A100">
        <v>3</v>
      </c>
      <c r="B100">
        <v>87025</v>
      </c>
      <c r="C100">
        <v>86786</v>
      </c>
      <c r="D100">
        <v>8</v>
      </c>
      <c r="E100">
        <v>0</v>
      </c>
      <c r="F100">
        <v>1</v>
      </c>
      <c r="G100">
        <v>1.1100000000000001</v>
      </c>
      <c r="H100">
        <v>9.6199999999999992</v>
      </c>
      <c r="I100">
        <v>6.4460000000000003E-2</v>
      </c>
      <c r="J100">
        <v>1.21139</v>
      </c>
      <c r="K100">
        <v>-0.20930000000000001</v>
      </c>
      <c r="L100">
        <v>-2.1316199999999998</v>
      </c>
    </row>
    <row r="101" spans="1:12">
      <c r="A101">
        <v>4</v>
      </c>
      <c r="B101">
        <v>87295</v>
      </c>
      <c r="C101">
        <v>86170</v>
      </c>
      <c r="D101">
        <v>8</v>
      </c>
      <c r="E101">
        <v>0</v>
      </c>
      <c r="F101">
        <v>0</v>
      </c>
      <c r="G101" t="s">
        <v>170</v>
      </c>
      <c r="H101">
        <v>3.61</v>
      </c>
      <c r="I101">
        <v>-0.18709000000000001</v>
      </c>
      <c r="J101">
        <v>1.11025</v>
      </c>
      <c r="K101">
        <v>-0.14693000000000001</v>
      </c>
      <c r="L101">
        <v>-1.49648</v>
      </c>
    </row>
    <row r="102" spans="1:12">
      <c r="A102">
        <v>5</v>
      </c>
      <c r="B102">
        <v>87476</v>
      </c>
      <c r="C102">
        <v>86362</v>
      </c>
      <c r="D102">
        <v>2</v>
      </c>
      <c r="E102">
        <v>0</v>
      </c>
      <c r="F102">
        <v>0</v>
      </c>
      <c r="G102">
        <v>1.01</v>
      </c>
      <c r="H102">
        <v>10.43</v>
      </c>
      <c r="I102">
        <v>-8.6190000000000003E-2</v>
      </c>
      <c r="J102">
        <v>1.10619</v>
      </c>
      <c r="K102">
        <v>-0.14405000000000001</v>
      </c>
      <c r="L102">
        <v>-1.46713</v>
      </c>
    </row>
    <row r="103" spans="1:12">
      <c r="A103">
        <v>6</v>
      </c>
      <c r="B103">
        <v>87291</v>
      </c>
      <c r="C103">
        <v>86794</v>
      </c>
      <c r="D103">
        <v>8</v>
      </c>
      <c r="E103">
        <v>0</v>
      </c>
      <c r="F103">
        <v>1</v>
      </c>
      <c r="G103">
        <v>2.2799999999999998</v>
      </c>
      <c r="H103">
        <v>13.4</v>
      </c>
      <c r="I103">
        <v>0.23300000000000001</v>
      </c>
      <c r="J103">
        <v>1.2681100000000001</v>
      </c>
      <c r="K103">
        <v>-0.14212</v>
      </c>
      <c r="L103">
        <v>-1.44747</v>
      </c>
    </row>
    <row r="104" spans="1:12">
      <c r="A104">
        <v>7</v>
      </c>
      <c r="B104">
        <v>87278</v>
      </c>
      <c r="C104">
        <v>86698</v>
      </c>
      <c r="D104">
        <v>2</v>
      </c>
      <c r="E104">
        <v>1</v>
      </c>
      <c r="F104">
        <v>1</v>
      </c>
      <c r="G104">
        <v>2.59</v>
      </c>
      <c r="H104">
        <v>11.5</v>
      </c>
      <c r="I104">
        <v>-3.1519999999999999E-2</v>
      </c>
      <c r="J104">
        <v>1.22557</v>
      </c>
      <c r="K104">
        <v>-0.12364</v>
      </c>
      <c r="L104">
        <v>-1.25928</v>
      </c>
    </row>
    <row r="105" spans="1:12">
      <c r="A105">
        <v>8</v>
      </c>
      <c r="B105">
        <v>87737</v>
      </c>
      <c r="C105">
        <v>86670</v>
      </c>
      <c r="D105">
        <v>2</v>
      </c>
      <c r="E105">
        <v>0</v>
      </c>
      <c r="F105">
        <v>1</v>
      </c>
      <c r="G105">
        <v>1.4</v>
      </c>
      <c r="H105">
        <v>11.09</v>
      </c>
      <c r="I105">
        <v>0.38917000000000002</v>
      </c>
      <c r="J105">
        <v>1.3426199999999999</v>
      </c>
      <c r="K105">
        <v>-0.11643000000000001</v>
      </c>
      <c r="L105">
        <v>-1.18577</v>
      </c>
    </row>
    <row r="106" spans="1:12">
      <c r="A106">
        <v>9</v>
      </c>
      <c r="B106">
        <v>87255</v>
      </c>
      <c r="C106">
        <v>86820</v>
      </c>
      <c r="D106">
        <v>2</v>
      </c>
      <c r="E106">
        <v>1</v>
      </c>
      <c r="F106">
        <v>1</v>
      </c>
      <c r="G106">
        <v>1.74</v>
      </c>
      <c r="H106">
        <v>13.53</v>
      </c>
      <c r="I106">
        <v>0.18184</v>
      </c>
      <c r="J106">
        <v>1.3096300000000001</v>
      </c>
      <c r="K106">
        <v>-0.1143</v>
      </c>
      <c r="L106">
        <v>-1.1641300000000001</v>
      </c>
    </row>
    <row r="107" spans="1:12">
      <c r="A107">
        <v>10</v>
      </c>
      <c r="B107">
        <v>87434</v>
      </c>
      <c r="C107">
        <v>86676</v>
      </c>
      <c r="D107">
        <v>2</v>
      </c>
      <c r="E107">
        <v>1</v>
      </c>
      <c r="F107">
        <v>0</v>
      </c>
      <c r="G107">
        <v>1.1399999999999999</v>
      </c>
      <c r="H107">
        <v>10.41</v>
      </c>
      <c r="I107">
        <v>0.17319000000000001</v>
      </c>
      <c r="J107">
        <v>1.27277</v>
      </c>
      <c r="K107">
        <v>-0.1124</v>
      </c>
      <c r="L107">
        <v>-1.1448</v>
      </c>
    </row>
    <row r="108" spans="1:12">
      <c r="A108">
        <v>11</v>
      </c>
      <c r="B108">
        <v>87530</v>
      </c>
      <c r="C108">
        <v>86169</v>
      </c>
      <c r="D108">
        <v>8</v>
      </c>
      <c r="E108">
        <v>1</v>
      </c>
      <c r="F108">
        <v>1</v>
      </c>
      <c r="G108">
        <v>1.02</v>
      </c>
      <c r="H108">
        <v>11.26</v>
      </c>
      <c r="I108">
        <v>0.12385</v>
      </c>
      <c r="J108">
        <v>1.2801199999999999</v>
      </c>
      <c r="K108">
        <v>-0.11051</v>
      </c>
      <c r="L108">
        <v>-1.12551</v>
      </c>
    </row>
    <row r="109" spans="1:12">
      <c r="A109">
        <v>12</v>
      </c>
      <c r="B109">
        <v>87279</v>
      </c>
      <c r="C109">
        <v>86698</v>
      </c>
      <c r="D109">
        <v>2</v>
      </c>
      <c r="E109">
        <v>1</v>
      </c>
      <c r="F109">
        <v>0</v>
      </c>
      <c r="G109">
        <v>1.65</v>
      </c>
      <c r="H109">
        <v>12.98</v>
      </c>
      <c r="I109">
        <v>9.6909999999999996E-2</v>
      </c>
      <c r="J109">
        <v>1.2729999999999999</v>
      </c>
      <c r="K109">
        <v>-0.10226</v>
      </c>
      <c r="L109">
        <v>-1.04148</v>
      </c>
    </row>
    <row r="110" spans="1:12">
      <c r="A110">
        <v>13</v>
      </c>
      <c r="B110">
        <v>87714</v>
      </c>
      <c r="C110">
        <v>86663</v>
      </c>
      <c r="D110">
        <v>2</v>
      </c>
      <c r="E110">
        <v>0</v>
      </c>
      <c r="F110">
        <v>0</v>
      </c>
      <c r="G110">
        <v>1.45</v>
      </c>
      <c r="H110">
        <v>11.58</v>
      </c>
      <c r="I110">
        <v>0.36736000000000002</v>
      </c>
      <c r="J110">
        <v>1.31345</v>
      </c>
      <c r="K110">
        <v>-9.9500000000000005E-2</v>
      </c>
      <c r="L110">
        <v>-1.0134099999999999</v>
      </c>
    </row>
    <row r="111" spans="1:12">
      <c r="A111">
        <v>14</v>
      </c>
      <c r="B111">
        <v>87733</v>
      </c>
      <c r="C111">
        <v>86670</v>
      </c>
      <c r="D111">
        <v>2</v>
      </c>
      <c r="E111">
        <v>1</v>
      </c>
      <c r="F111">
        <v>0</v>
      </c>
      <c r="G111">
        <v>1.72</v>
      </c>
      <c r="H111">
        <v>11.96</v>
      </c>
      <c r="I111">
        <v>0.13988</v>
      </c>
      <c r="J111">
        <v>1.2472399999999999</v>
      </c>
      <c r="K111">
        <v>-9.8290000000000002E-2</v>
      </c>
      <c r="L111">
        <v>-1.00105</v>
      </c>
    </row>
    <row r="112" spans="1:12">
      <c r="A112">
        <v>15</v>
      </c>
      <c r="B112">
        <v>87012</v>
      </c>
      <c r="C112">
        <v>86183</v>
      </c>
      <c r="D112">
        <v>2</v>
      </c>
      <c r="E112">
        <v>1</v>
      </c>
      <c r="F112">
        <v>1</v>
      </c>
      <c r="G112">
        <v>1.56</v>
      </c>
      <c r="H112">
        <v>12.45</v>
      </c>
      <c r="I112">
        <v>0.15836</v>
      </c>
      <c r="J112">
        <v>1.3115399999999999</v>
      </c>
      <c r="K112">
        <v>-9.819E-2</v>
      </c>
      <c r="L112">
        <v>-1.00004</v>
      </c>
    </row>
    <row r="113" spans="1:12">
      <c r="A113">
        <v>16</v>
      </c>
      <c r="B113">
        <v>87004</v>
      </c>
      <c r="C113">
        <v>86992</v>
      </c>
      <c r="D113">
        <v>2</v>
      </c>
      <c r="E113">
        <v>0</v>
      </c>
      <c r="F113">
        <v>1</v>
      </c>
      <c r="G113">
        <v>1.5</v>
      </c>
      <c r="H113">
        <v>11.62</v>
      </c>
      <c r="I113">
        <v>0.45939000000000002</v>
      </c>
      <c r="J113">
        <v>1.3038400000000001</v>
      </c>
      <c r="K113">
        <v>-9.5920000000000005E-2</v>
      </c>
      <c r="L113">
        <v>-0.97689000000000004</v>
      </c>
    </row>
    <row r="114" spans="1:12">
      <c r="A114">
        <v>17</v>
      </c>
      <c r="B114">
        <v>87509</v>
      </c>
      <c r="C114">
        <v>86590</v>
      </c>
      <c r="D114">
        <v>8</v>
      </c>
      <c r="E114">
        <v>1</v>
      </c>
      <c r="F114">
        <v>1</v>
      </c>
      <c r="G114">
        <v>0.97</v>
      </c>
      <c r="H114">
        <v>9.6</v>
      </c>
      <c r="I114">
        <v>0.11727</v>
      </c>
      <c r="J114">
        <v>1.26576</v>
      </c>
      <c r="K114">
        <v>-9.3109999999999998E-2</v>
      </c>
      <c r="L114">
        <v>-0.94828000000000001</v>
      </c>
    </row>
    <row r="115" spans="1:12">
      <c r="A115">
        <v>18</v>
      </c>
      <c r="B115">
        <v>87424</v>
      </c>
      <c r="C115">
        <v>86182</v>
      </c>
      <c r="D115">
        <v>2</v>
      </c>
      <c r="E115">
        <v>1</v>
      </c>
      <c r="F115">
        <v>0</v>
      </c>
      <c r="G115">
        <v>2.2200000000000002</v>
      </c>
      <c r="H115">
        <v>14.04</v>
      </c>
      <c r="I115">
        <v>0.22011</v>
      </c>
      <c r="J115">
        <v>1.2819400000000001</v>
      </c>
      <c r="K115">
        <v>-8.7349999999999997E-2</v>
      </c>
      <c r="L115">
        <v>-0.88963000000000003</v>
      </c>
    </row>
    <row r="116" spans="1:12">
      <c r="A116">
        <v>19</v>
      </c>
      <c r="B116">
        <v>87016</v>
      </c>
      <c r="C116">
        <v>86183</v>
      </c>
      <c r="D116">
        <v>2</v>
      </c>
      <c r="E116">
        <v>0</v>
      </c>
      <c r="F116">
        <v>1</v>
      </c>
      <c r="G116">
        <v>1.53</v>
      </c>
      <c r="H116">
        <v>12.18</v>
      </c>
      <c r="I116">
        <v>0.36548999999999998</v>
      </c>
      <c r="J116">
        <v>1.3234600000000001</v>
      </c>
      <c r="K116">
        <v>-8.5260000000000002E-2</v>
      </c>
      <c r="L116">
        <v>-0.86836000000000002</v>
      </c>
    </row>
    <row r="117" spans="1:12">
      <c r="A117">
        <v>20</v>
      </c>
      <c r="B117">
        <v>87769</v>
      </c>
      <c r="C117">
        <v>86807</v>
      </c>
      <c r="D117">
        <v>8</v>
      </c>
      <c r="E117">
        <v>1</v>
      </c>
      <c r="F117">
        <v>1</v>
      </c>
      <c r="G117">
        <v>1.53</v>
      </c>
      <c r="H117">
        <v>11.33</v>
      </c>
      <c r="I117">
        <v>0.14921999999999999</v>
      </c>
      <c r="J117">
        <v>1.25912</v>
      </c>
      <c r="K117">
        <v>-8.0949999999999994E-2</v>
      </c>
      <c r="L117">
        <v>-0.82442000000000004</v>
      </c>
    </row>
    <row r="118" spans="1:12">
      <c r="A118">
        <v>21</v>
      </c>
      <c r="B118">
        <v>87758</v>
      </c>
      <c r="C118">
        <v>86795</v>
      </c>
      <c r="D118">
        <v>8</v>
      </c>
      <c r="E118">
        <v>0</v>
      </c>
      <c r="F118">
        <v>0</v>
      </c>
      <c r="G118">
        <v>1.6</v>
      </c>
      <c r="H118">
        <v>12.23</v>
      </c>
      <c r="I118">
        <v>0.17025999999999999</v>
      </c>
      <c r="J118">
        <v>1.24773</v>
      </c>
      <c r="K118">
        <v>-7.8179999999999999E-2</v>
      </c>
      <c r="L118">
        <v>-0.79623999999999995</v>
      </c>
    </row>
    <row r="119" spans="1:12">
      <c r="A119">
        <v>22</v>
      </c>
      <c r="B119">
        <v>87020</v>
      </c>
      <c r="C119">
        <v>86183</v>
      </c>
      <c r="D119">
        <v>2</v>
      </c>
      <c r="E119">
        <v>1</v>
      </c>
      <c r="F119">
        <v>1</v>
      </c>
      <c r="G119">
        <v>1.29</v>
      </c>
      <c r="H119">
        <v>11.17</v>
      </c>
      <c r="I119">
        <v>7.918E-2</v>
      </c>
      <c r="J119">
        <v>1.2345200000000001</v>
      </c>
      <c r="K119">
        <v>-7.1300000000000002E-2</v>
      </c>
      <c r="L119">
        <v>-0.72614000000000001</v>
      </c>
    </row>
    <row r="120" spans="1:12">
      <c r="A120">
        <v>23</v>
      </c>
      <c r="B120">
        <v>87262</v>
      </c>
      <c r="C120">
        <v>86702</v>
      </c>
      <c r="D120">
        <v>2</v>
      </c>
      <c r="E120">
        <v>1</v>
      </c>
      <c r="F120">
        <v>0</v>
      </c>
      <c r="G120">
        <v>2.04</v>
      </c>
      <c r="H120">
        <v>8.9700000000000006</v>
      </c>
      <c r="I120">
        <v>0.12709999999999999</v>
      </c>
      <c r="J120">
        <v>1.2427900000000001</v>
      </c>
      <c r="K120">
        <v>-6.5509999999999999E-2</v>
      </c>
      <c r="L120">
        <v>-0.66722999999999999</v>
      </c>
    </row>
    <row r="121" spans="1:12">
      <c r="A121">
        <v>24</v>
      </c>
      <c r="B121">
        <v>87521</v>
      </c>
      <c r="C121">
        <v>86808</v>
      </c>
      <c r="D121">
        <v>8</v>
      </c>
      <c r="E121">
        <v>0</v>
      </c>
      <c r="F121">
        <v>0</v>
      </c>
      <c r="G121">
        <v>0.71</v>
      </c>
      <c r="H121">
        <v>7.9</v>
      </c>
      <c r="I121">
        <v>0.2014</v>
      </c>
      <c r="J121">
        <v>1.2380500000000001</v>
      </c>
      <c r="K121">
        <v>-6.2429999999999999E-2</v>
      </c>
      <c r="L121">
        <v>-0.63582000000000005</v>
      </c>
    </row>
    <row r="122" spans="1:12">
      <c r="A122">
        <v>25</v>
      </c>
      <c r="B122">
        <v>87519</v>
      </c>
      <c r="C122">
        <v>86808</v>
      </c>
      <c r="D122">
        <v>8</v>
      </c>
      <c r="E122">
        <v>1</v>
      </c>
      <c r="F122">
        <v>0</v>
      </c>
      <c r="G122">
        <v>0.73</v>
      </c>
      <c r="H122">
        <v>8.73</v>
      </c>
      <c r="I122">
        <v>0.19033</v>
      </c>
      <c r="J122">
        <v>1.2702100000000001</v>
      </c>
      <c r="K122">
        <v>-5.9459999999999999E-2</v>
      </c>
      <c r="L122">
        <v>-0.60555000000000003</v>
      </c>
    </row>
    <row r="123" spans="1:12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1.74</v>
      </c>
      <c r="H123">
        <v>12.92</v>
      </c>
      <c r="I123">
        <v>0.13988</v>
      </c>
      <c r="J123">
        <v>1.2403</v>
      </c>
      <c r="K123">
        <v>-5.756E-2</v>
      </c>
      <c r="L123">
        <v>-0.58626</v>
      </c>
    </row>
    <row r="124" spans="1:12">
      <c r="A124">
        <v>27</v>
      </c>
      <c r="B124">
        <v>87296</v>
      </c>
      <c r="C124">
        <v>86170</v>
      </c>
      <c r="D124">
        <v>8</v>
      </c>
      <c r="E124">
        <v>1</v>
      </c>
      <c r="F124">
        <v>1</v>
      </c>
      <c r="G124">
        <v>1.29</v>
      </c>
      <c r="H124">
        <v>10.78</v>
      </c>
      <c r="I124">
        <v>5.6899999999999999E-2</v>
      </c>
      <c r="J124">
        <v>1.27508</v>
      </c>
      <c r="K124">
        <v>-5.5410000000000001E-2</v>
      </c>
      <c r="L124">
        <v>-0.56433</v>
      </c>
    </row>
    <row r="125" spans="1:12">
      <c r="A125">
        <v>28</v>
      </c>
      <c r="B125">
        <v>87462</v>
      </c>
      <c r="C125">
        <v>86704</v>
      </c>
      <c r="D125">
        <v>2</v>
      </c>
      <c r="E125">
        <v>0</v>
      </c>
      <c r="F125">
        <v>0</v>
      </c>
      <c r="G125">
        <v>1.19</v>
      </c>
      <c r="H125">
        <v>10.26</v>
      </c>
      <c r="I125">
        <v>0.26007000000000002</v>
      </c>
      <c r="J125">
        <v>1.27485</v>
      </c>
      <c r="K125">
        <v>-5.5190000000000003E-2</v>
      </c>
      <c r="L125">
        <v>-0.56211</v>
      </c>
    </row>
    <row r="126" spans="1:12">
      <c r="A126">
        <v>29</v>
      </c>
      <c r="B126">
        <v>87755</v>
      </c>
      <c r="C126">
        <v>86787</v>
      </c>
      <c r="D126">
        <v>8</v>
      </c>
      <c r="E126">
        <v>1</v>
      </c>
      <c r="F126">
        <v>1</v>
      </c>
      <c r="G126">
        <v>1.36</v>
      </c>
      <c r="H126">
        <v>10.26</v>
      </c>
      <c r="I126">
        <v>7.1879999999999999E-2</v>
      </c>
      <c r="J126">
        <v>1.2370399999999999</v>
      </c>
      <c r="K126">
        <v>-5.4919999999999997E-2</v>
      </c>
      <c r="L126">
        <v>-0.55935999999999997</v>
      </c>
    </row>
    <row r="127" spans="1:12">
      <c r="A127">
        <v>30</v>
      </c>
      <c r="B127">
        <v>87313</v>
      </c>
      <c r="C127">
        <v>86161</v>
      </c>
      <c r="D127">
        <v>8</v>
      </c>
      <c r="E127">
        <v>0</v>
      </c>
      <c r="F127">
        <v>0</v>
      </c>
      <c r="G127" t="s">
        <v>170</v>
      </c>
      <c r="H127">
        <v>8.6199999999999992</v>
      </c>
      <c r="I127">
        <v>0.23805000000000001</v>
      </c>
      <c r="J127">
        <v>1.1863900000000001</v>
      </c>
      <c r="K127">
        <v>-5.4780000000000002E-2</v>
      </c>
      <c r="L127">
        <v>-0.55791000000000002</v>
      </c>
    </row>
    <row r="128" spans="1:12">
      <c r="A128">
        <v>31</v>
      </c>
      <c r="B128">
        <v>87703</v>
      </c>
      <c r="C128">
        <v>86669</v>
      </c>
      <c r="D128">
        <v>2</v>
      </c>
      <c r="E128">
        <v>0</v>
      </c>
      <c r="F128">
        <v>1</v>
      </c>
      <c r="G128">
        <v>0.69</v>
      </c>
      <c r="H128">
        <v>7.5</v>
      </c>
      <c r="I128">
        <v>0.36173</v>
      </c>
      <c r="J128">
        <v>1.2403</v>
      </c>
      <c r="K128">
        <v>-5.3580000000000003E-2</v>
      </c>
      <c r="L128">
        <v>-0.54569000000000001</v>
      </c>
    </row>
    <row r="129" spans="1:12">
      <c r="A129">
        <v>32</v>
      </c>
      <c r="B129">
        <v>87271</v>
      </c>
      <c r="C129">
        <v>86821</v>
      </c>
      <c r="D129">
        <v>2</v>
      </c>
      <c r="E129">
        <v>0</v>
      </c>
      <c r="F129">
        <v>1</v>
      </c>
      <c r="G129">
        <v>2.2200000000000002</v>
      </c>
      <c r="H129">
        <v>14.17</v>
      </c>
      <c r="I129">
        <v>0.43457000000000001</v>
      </c>
      <c r="J129">
        <v>1.3085599999999999</v>
      </c>
      <c r="K129">
        <v>-5.1240000000000001E-2</v>
      </c>
      <c r="L129">
        <v>-0.52190000000000003</v>
      </c>
    </row>
    <row r="130" spans="1:12">
      <c r="A130">
        <v>33</v>
      </c>
      <c r="B130">
        <v>87512</v>
      </c>
      <c r="C130">
        <v>86590</v>
      </c>
      <c r="D130">
        <v>8</v>
      </c>
      <c r="E130">
        <v>0</v>
      </c>
      <c r="F130">
        <v>1</v>
      </c>
      <c r="G130">
        <v>1.1000000000000001</v>
      </c>
      <c r="H130">
        <v>9.99</v>
      </c>
      <c r="I130">
        <v>0.15836</v>
      </c>
      <c r="J130">
        <v>1.16554</v>
      </c>
      <c r="K130">
        <v>-5.0819999999999997E-2</v>
      </c>
      <c r="L130">
        <v>-0.51761000000000001</v>
      </c>
    </row>
    <row r="131" spans="1:12">
      <c r="A131">
        <v>34</v>
      </c>
      <c r="B131">
        <v>87486</v>
      </c>
      <c r="C131">
        <v>86859</v>
      </c>
      <c r="D131">
        <v>8</v>
      </c>
      <c r="E131">
        <v>1</v>
      </c>
      <c r="F131">
        <v>1</v>
      </c>
      <c r="G131">
        <v>0.57999999999999996</v>
      </c>
      <c r="H131">
        <v>8.44</v>
      </c>
      <c r="I131">
        <v>8.6360000000000006E-2</v>
      </c>
      <c r="J131">
        <v>1.2576799999999999</v>
      </c>
      <c r="K131">
        <v>-4.9259999999999998E-2</v>
      </c>
      <c r="L131">
        <v>-0.50175000000000003</v>
      </c>
    </row>
    <row r="132" spans="1:12">
      <c r="A132">
        <v>35</v>
      </c>
      <c r="B132">
        <v>87312</v>
      </c>
      <c r="C132">
        <v>86161</v>
      </c>
      <c r="D132">
        <v>8</v>
      </c>
      <c r="E132">
        <v>1</v>
      </c>
      <c r="F132">
        <v>1</v>
      </c>
      <c r="G132">
        <v>0.67</v>
      </c>
      <c r="H132">
        <v>9.18</v>
      </c>
      <c r="I132">
        <v>0.17898</v>
      </c>
      <c r="J132">
        <v>1.19285</v>
      </c>
      <c r="K132">
        <v>-4.8210000000000003E-2</v>
      </c>
      <c r="L132">
        <v>-0.49103000000000002</v>
      </c>
    </row>
    <row r="133" spans="1:12">
      <c r="A133">
        <v>36</v>
      </c>
      <c r="B133">
        <v>87297</v>
      </c>
      <c r="C133">
        <v>86170</v>
      </c>
      <c r="D133">
        <v>8</v>
      </c>
      <c r="E133">
        <v>1</v>
      </c>
      <c r="F133">
        <v>0</v>
      </c>
      <c r="G133">
        <v>1.1100000000000001</v>
      </c>
      <c r="H133">
        <v>10.3</v>
      </c>
      <c r="I133">
        <v>9.6909999999999996E-2</v>
      </c>
      <c r="J133">
        <v>1.28623</v>
      </c>
      <c r="K133">
        <v>-4.6949999999999999E-2</v>
      </c>
      <c r="L133">
        <v>-0.47817999999999999</v>
      </c>
    </row>
    <row r="134" spans="1:12">
      <c r="A134">
        <v>37</v>
      </c>
      <c r="B134">
        <v>87485</v>
      </c>
      <c r="C134">
        <v>86859</v>
      </c>
      <c r="D134">
        <v>8</v>
      </c>
      <c r="E134">
        <v>1</v>
      </c>
      <c r="F134">
        <v>0</v>
      </c>
      <c r="G134">
        <v>0.81</v>
      </c>
      <c r="H134">
        <v>8.65</v>
      </c>
      <c r="I134">
        <v>7.5550000000000006E-2</v>
      </c>
      <c r="J134">
        <v>1.2347699999999999</v>
      </c>
      <c r="K134">
        <v>-4.4720000000000003E-2</v>
      </c>
      <c r="L134">
        <v>-0.45545000000000002</v>
      </c>
    </row>
    <row r="135" spans="1:12">
      <c r="A135">
        <v>38</v>
      </c>
      <c r="B135">
        <v>87018</v>
      </c>
      <c r="C135">
        <v>86183</v>
      </c>
      <c r="D135">
        <v>2</v>
      </c>
      <c r="E135">
        <v>1</v>
      </c>
      <c r="F135">
        <v>0</v>
      </c>
      <c r="G135">
        <v>1.43</v>
      </c>
      <c r="H135">
        <v>11.42</v>
      </c>
      <c r="I135">
        <v>0.20683000000000001</v>
      </c>
      <c r="J135">
        <v>1.27715</v>
      </c>
      <c r="K135">
        <v>-4.4080000000000001E-2</v>
      </c>
      <c r="L135">
        <v>-0.44897999999999999</v>
      </c>
    </row>
    <row r="136" spans="1:12">
      <c r="A136">
        <v>39</v>
      </c>
      <c r="B136">
        <v>87756</v>
      </c>
      <c r="C136">
        <v>86787</v>
      </c>
      <c r="D136">
        <v>8</v>
      </c>
      <c r="E136">
        <v>1</v>
      </c>
      <c r="F136">
        <v>0</v>
      </c>
      <c r="G136">
        <v>1.2</v>
      </c>
      <c r="H136">
        <v>10.06</v>
      </c>
      <c r="I136">
        <v>2.938E-2</v>
      </c>
      <c r="J136">
        <v>1.18241</v>
      </c>
      <c r="K136">
        <v>-3.8379999999999997E-2</v>
      </c>
      <c r="L136">
        <v>-0.39090000000000003</v>
      </c>
    </row>
    <row r="137" spans="1:12">
      <c r="A137">
        <v>40</v>
      </c>
      <c r="B137">
        <v>87499</v>
      </c>
      <c r="C137">
        <v>86159</v>
      </c>
      <c r="D137">
        <v>8</v>
      </c>
      <c r="E137">
        <v>1</v>
      </c>
      <c r="F137">
        <v>1</v>
      </c>
      <c r="G137">
        <v>0.89</v>
      </c>
      <c r="H137">
        <v>9.41</v>
      </c>
      <c r="I137">
        <v>0.11394</v>
      </c>
      <c r="J137">
        <v>1.2324900000000001</v>
      </c>
      <c r="K137">
        <v>-3.8190000000000002E-2</v>
      </c>
      <c r="L137">
        <v>-0.38893</v>
      </c>
    </row>
    <row r="138" spans="1:12">
      <c r="A138">
        <v>41</v>
      </c>
      <c r="B138">
        <v>87497</v>
      </c>
      <c r="C138">
        <v>86159</v>
      </c>
      <c r="D138">
        <v>8</v>
      </c>
      <c r="E138">
        <v>0</v>
      </c>
      <c r="F138">
        <v>0</v>
      </c>
      <c r="G138">
        <v>0.65</v>
      </c>
      <c r="H138">
        <v>7.11</v>
      </c>
      <c r="I138">
        <v>0.15836</v>
      </c>
      <c r="J138">
        <v>1.20871</v>
      </c>
      <c r="K138">
        <v>-3.5549999999999998E-2</v>
      </c>
      <c r="L138">
        <v>-0.36203999999999997</v>
      </c>
    </row>
    <row r="139" spans="1:12">
      <c r="A139">
        <v>42</v>
      </c>
      <c r="B139">
        <v>87701</v>
      </c>
      <c r="C139">
        <v>86669</v>
      </c>
      <c r="D139">
        <v>2</v>
      </c>
      <c r="E139">
        <v>1</v>
      </c>
      <c r="F139">
        <v>1</v>
      </c>
      <c r="G139">
        <v>0.89</v>
      </c>
      <c r="H139">
        <v>8.6300000000000008</v>
      </c>
      <c r="I139">
        <v>0.22272</v>
      </c>
      <c r="J139">
        <v>1.2547900000000001</v>
      </c>
      <c r="K139">
        <v>-3.4759999999999999E-2</v>
      </c>
      <c r="L139">
        <v>-0.35402</v>
      </c>
    </row>
    <row r="140" spans="1:12">
      <c r="A140">
        <v>43</v>
      </c>
      <c r="B140">
        <v>87263</v>
      </c>
      <c r="C140">
        <v>86702</v>
      </c>
      <c r="D140">
        <v>2</v>
      </c>
      <c r="E140">
        <v>0</v>
      </c>
      <c r="F140">
        <v>0</v>
      </c>
      <c r="G140" t="s">
        <v>170</v>
      </c>
      <c r="H140">
        <v>11.58</v>
      </c>
      <c r="I140">
        <v>0.16732</v>
      </c>
      <c r="J140">
        <v>1.21906</v>
      </c>
      <c r="K140">
        <v>-3.2980000000000002E-2</v>
      </c>
      <c r="L140">
        <v>-0.33592</v>
      </c>
    </row>
    <row r="141" spans="1:12">
      <c r="A141">
        <v>44</v>
      </c>
      <c r="B141">
        <v>87713</v>
      </c>
      <c r="C141">
        <v>86663</v>
      </c>
      <c r="D141">
        <v>2</v>
      </c>
      <c r="E141">
        <v>0</v>
      </c>
      <c r="F141">
        <v>1</v>
      </c>
      <c r="G141">
        <v>1.34</v>
      </c>
      <c r="H141">
        <v>11.2</v>
      </c>
      <c r="I141">
        <v>0.49414999999999998</v>
      </c>
      <c r="J141">
        <v>1.2860100000000001</v>
      </c>
      <c r="K141">
        <v>-3.0620000000000001E-2</v>
      </c>
      <c r="L141">
        <v>-0.31189</v>
      </c>
    </row>
    <row r="142" spans="1:12">
      <c r="A142">
        <v>45</v>
      </c>
      <c r="B142">
        <v>87290</v>
      </c>
      <c r="C142">
        <v>86794</v>
      </c>
      <c r="D142">
        <v>8</v>
      </c>
      <c r="E142">
        <v>0</v>
      </c>
      <c r="F142">
        <v>0</v>
      </c>
      <c r="G142">
        <v>2.66</v>
      </c>
      <c r="H142">
        <v>11.68</v>
      </c>
      <c r="I142">
        <v>0.22272</v>
      </c>
      <c r="J142">
        <v>1.22376</v>
      </c>
      <c r="K142">
        <v>-2.9020000000000001E-2</v>
      </c>
      <c r="L142">
        <v>-0.29558000000000001</v>
      </c>
    </row>
    <row r="143" spans="1:12">
      <c r="A143">
        <v>46</v>
      </c>
      <c r="B143">
        <v>87736</v>
      </c>
      <c r="C143">
        <v>86670</v>
      </c>
      <c r="D143">
        <v>2</v>
      </c>
      <c r="E143">
        <v>0</v>
      </c>
      <c r="F143">
        <v>0</v>
      </c>
      <c r="G143">
        <v>1.62</v>
      </c>
      <c r="H143">
        <v>11.54</v>
      </c>
      <c r="I143">
        <v>0.33845999999999998</v>
      </c>
      <c r="J143">
        <v>1.3083499999999999</v>
      </c>
      <c r="K143">
        <v>-2.4240000000000001E-2</v>
      </c>
      <c r="L143">
        <v>-0.24685000000000001</v>
      </c>
    </row>
    <row r="144" spans="1:12">
      <c r="A144">
        <v>47</v>
      </c>
      <c r="B144">
        <v>87483</v>
      </c>
      <c r="C144">
        <v>86859</v>
      </c>
      <c r="D144">
        <v>8</v>
      </c>
      <c r="E144">
        <v>0</v>
      </c>
      <c r="F144">
        <v>0</v>
      </c>
      <c r="G144">
        <v>0.65</v>
      </c>
      <c r="H144">
        <v>7.93</v>
      </c>
      <c r="I144">
        <v>8.6360000000000006E-2</v>
      </c>
      <c r="J144">
        <v>1.18441</v>
      </c>
      <c r="K144">
        <v>-2.2880000000000001E-2</v>
      </c>
      <c r="L144">
        <v>-0.23307</v>
      </c>
    </row>
    <row r="145" spans="1:12">
      <c r="A145">
        <v>48</v>
      </c>
      <c r="B145">
        <v>87024</v>
      </c>
      <c r="C145">
        <v>86786</v>
      </c>
      <c r="D145">
        <v>8</v>
      </c>
      <c r="E145">
        <v>1</v>
      </c>
      <c r="F145">
        <v>0</v>
      </c>
      <c r="G145">
        <v>1.22</v>
      </c>
      <c r="H145">
        <v>9.9700000000000006</v>
      </c>
      <c r="I145">
        <v>7.5550000000000006E-2</v>
      </c>
      <c r="J145">
        <v>1.17143</v>
      </c>
      <c r="K145">
        <v>-2.2550000000000001E-2</v>
      </c>
      <c r="L145">
        <v>-0.22969000000000001</v>
      </c>
    </row>
    <row r="146" spans="1:12">
      <c r="A146">
        <v>49</v>
      </c>
      <c r="B146">
        <v>87425</v>
      </c>
      <c r="C146">
        <v>86182</v>
      </c>
      <c r="D146">
        <v>2</v>
      </c>
      <c r="E146">
        <v>0</v>
      </c>
      <c r="F146">
        <v>1</v>
      </c>
      <c r="G146">
        <v>1.93</v>
      </c>
      <c r="H146">
        <v>13.49</v>
      </c>
      <c r="I146">
        <v>0.42487999999999998</v>
      </c>
      <c r="J146">
        <v>1.2846599999999999</v>
      </c>
      <c r="K146">
        <v>-2.2380000000000001E-2</v>
      </c>
      <c r="L146">
        <v>-0.22794</v>
      </c>
    </row>
    <row r="147" spans="1:12">
      <c r="A147">
        <v>50</v>
      </c>
      <c r="B147">
        <v>87484</v>
      </c>
      <c r="C147">
        <v>86859</v>
      </c>
      <c r="D147">
        <v>8</v>
      </c>
      <c r="E147">
        <v>0</v>
      </c>
      <c r="F147">
        <v>1</v>
      </c>
      <c r="G147">
        <v>0.63</v>
      </c>
      <c r="H147">
        <v>8.19</v>
      </c>
      <c r="I147">
        <v>0.19312000000000001</v>
      </c>
      <c r="J147">
        <v>1.21617</v>
      </c>
      <c r="K147">
        <v>-2.215E-2</v>
      </c>
      <c r="L147">
        <v>-0.22563</v>
      </c>
    </row>
    <row r="148" spans="1:12">
      <c r="A148">
        <v>51</v>
      </c>
      <c r="B148">
        <v>87729</v>
      </c>
      <c r="C148">
        <v>86668</v>
      </c>
      <c r="D148">
        <v>2</v>
      </c>
      <c r="E148">
        <v>0</v>
      </c>
      <c r="F148">
        <v>1</v>
      </c>
      <c r="G148">
        <v>1.7</v>
      </c>
      <c r="H148">
        <v>11.77</v>
      </c>
      <c r="I148">
        <v>0.4456</v>
      </c>
      <c r="J148">
        <v>1.3055699999999999</v>
      </c>
      <c r="K148">
        <v>-1.7399999999999999E-2</v>
      </c>
      <c r="L148">
        <v>-0.1772</v>
      </c>
    </row>
    <row r="149" spans="1:12">
      <c r="A149">
        <v>52</v>
      </c>
      <c r="B149">
        <v>87511</v>
      </c>
      <c r="C149">
        <v>86590</v>
      </c>
      <c r="D149">
        <v>8</v>
      </c>
      <c r="E149">
        <v>0</v>
      </c>
      <c r="F149">
        <v>0</v>
      </c>
      <c r="G149">
        <v>1.01</v>
      </c>
      <c r="H149">
        <v>10.28</v>
      </c>
      <c r="I149">
        <v>0.19312000000000001</v>
      </c>
      <c r="J149">
        <v>1.21139</v>
      </c>
      <c r="K149">
        <v>-1.6899999999999998E-2</v>
      </c>
      <c r="L149">
        <v>-0.17212</v>
      </c>
    </row>
    <row r="150" spans="1:12">
      <c r="A150">
        <v>53</v>
      </c>
      <c r="B150">
        <v>87728</v>
      </c>
      <c r="C150">
        <v>86668</v>
      </c>
      <c r="D150">
        <v>2</v>
      </c>
      <c r="E150">
        <v>1</v>
      </c>
      <c r="F150">
        <v>0</v>
      </c>
      <c r="G150">
        <v>1.73</v>
      </c>
      <c r="H150">
        <v>11.93</v>
      </c>
      <c r="I150">
        <v>0.34242</v>
      </c>
      <c r="J150">
        <v>1.3277699999999999</v>
      </c>
      <c r="K150">
        <v>-1.5089999999999999E-2</v>
      </c>
      <c r="L150">
        <v>-0.15365999999999999</v>
      </c>
    </row>
    <row r="151" spans="1:12">
      <c r="A151">
        <v>54</v>
      </c>
      <c r="B151">
        <v>87496</v>
      </c>
      <c r="C151">
        <v>86159</v>
      </c>
      <c r="D151">
        <v>8</v>
      </c>
      <c r="E151">
        <v>1</v>
      </c>
      <c r="F151">
        <v>0</v>
      </c>
      <c r="G151">
        <v>0.8</v>
      </c>
      <c r="H151">
        <v>8.65</v>
      </c>
      <c r="I151">
        <v>0.17609</v>
      </c>
      <c r="J151">
        <v>1.24773</v>
      </c>
      <c r="K151">
        <v>-1.3220000000000001E-2</v>
      </c>
      <c r="L151">
        <v>-0.13461000000000001</v>
      </c>
    </row>
    <row r="152" spans="1:12">
      <c r="A152">
        <v>55</v>
      </c>
      <c r="B152">
        <v>87026</v>
      </c>
      <c r="C152">
        <v>86786</v>
      </c>
      <c r="D152">
        <v>8</v>
      </c>
      <c r="E152">
        <v>0</v>
      </c>
      <c r="F152">
        <v>0</v>
      </c>
      <c r="G152">
        <v>0.75</v>
      </c>
      <c r="H152">
        <v>8.73</v>
      </c>
      <c r="I152">
        <v>0.19589999999999999</v>
      </c>
      <c r="J152">
        <v>1.2095199999999999</v>
      </c>
      <c r="K152">
        <v>-1.298E-2</v>
      </c>
      <c r="L152">
        <v>-0.13217999999999999</v>
      </c>
    </row>
    <row r="153" spans="1:12">
      <c r="A153">
        <v>56</v>
      </c>
      <c r="B153">
        <v>87265</v>
      </c>
      <c r="C153">
        <v>86702</v>
      </c>
      <c r="D153">
        <v>2</v>
      </c>
      <c r="E153">
        <v>1</v>
      </c>
      <c r="F153">
        <v>0</v>
      </c>
      <c r="G153">
        <v>2.62</v>
      </c>
      <c r="H153">
        <v>11.51</v>
      </c>
      <c r="I153">
        <v>0.17025999999999999</v>
      </c>
      <c r="J153">
        <v>1.2314700000000001</v>
      </c>
      <c r="K153">
        <v>-6.77E-3</v>
      </c>
      <c r="L153">
        <v>-6.8909999999999999E-2</v>
      </c>
    </row>
    <row r="154" spans="1:12">
      <c r="A154">
        <v>57</v>
      </c>
      <c r="B154">
        <v>87500</v>
      </c>
      <c r="C154">
        <v>86159</v>
      </c>
      <c r="D154">
        <v>8</v>
      </c>
      <c r="E154">
        <v>0</v>
      </c>
      <c r="F154">
        <v>1</v>
      </c>
      <c r="G154">
        <v>0.84</v>
      </c>
      <c r="H154">
        <v>7.93</v>
      </c>
      <c r="I154">
        <v>0.29666999999999999</v>
      </c>
      <c r="J154">
        <v>1.2415499999999999</v>
      </c>
      <c r="K154">
        <v>-4.7600000000000003E-3</v>
      </c>
      <c r="L154">
        <v>-4.8509999999999998E-2</v>
      </c>
    </row>
    <row r="155" spans="1:12">
      <c r="A155">
        <v>58</v>
      </c>
      <c r="B155">
        <v>87454</v>
      </c>
      <c r="C155">
        <v>86664</v>
      </c>
      <c r="D155">
        <v>2</v>
      </c>
      <c r="E155">
        <v>0</v>
      </c>
      <c r="F155">
        <v>0</v>
      </c>
      <c r="G155">
        <v>1.87</v>
      </c>
      <c r="H155">
        <v>12.26</v>
      </c>
      <c r="I155">
        <v>0.33845999999999998</v>
      </c>
      <c r="J155">
        <v>1.2531000000000001</v>
      </c>
      <c r="K155">
        <v>1.8500000000000001E-3</v>
      </c>
      <c r="L155">
        <v>1.8800000000000001E-2</v>
      </c>
    </row>
    <row r="156" spans="1:12">
      <c r="A156">
        <v>59</v>
      </c>
      <c r="B156">
        <v>87307</v>
      </c>
      <c r="C156">
        <v>86591</v>
      </c>
      <c r="D156">
        <v>8</v>
      </c>
      <c r="E156">
        <v>1</v>
      </c>
      <c r="F156">
        <v>0</v>
      </c>
      <c r="G156">
        <v>1.4</v>
      </c>
      <c r="H156">
        <v>11.57</v>
      </c>
      <c r="I156">
        <v>0.14921999999999999</v>
      </c>
      <c r="J156">
        <v>1.2097800000000001</v>
      </c>
      <c r="K156">
        <v>2.63E-3</v>
      </c>
      <c r="L156">
        <v>2.683E-2</v>
      </c>
    </row>
    <row r="157" spans="1:12">
      <c r="A157">
        <v>60</v>
      </c>
      <c r="B157">
        <v>87314</v>
      </c>
      <c r="C157">
        <v>86161</v>
      </c>
      <c r="D157">
        <v>8</v>
      </c>
      <c r="E157">
        <v>1</v>
      </c>
      <c r="F157">
        <v>0</v>
      </c>
      <c r="G157">
        <v>0.52</v>
      </c>
      <c r="H157">
        <v>7.74</v>
      </c>
      <c r="I157">
        <v>0.25527</v>
      </c>
      <c r="J157">
        <v>1.1970000000000001</v>
      </c>
      <c r="K157">
        <v>6.1700000000000001E-3</v>
      </c>
      <c r="L157">
        <v>6.2799999999999995E-2</v>
      </c>
    </row>
    <row r="158" spans="1:12">
      <c r="A158">
        <v>61</v>
      </c>
      <c r="B158">
        <v>87528</v>
      </c>
      <c r="C158">
        <v>86169</v>
      </c>
      <c r="D158">
        <v>8</v>
      </c>
      <c r="E158">
        <v>0</v>
      </c>
      <c r="F158">
        <v>1</v>
      </c>
      <c r="G158">
        <v>0.93</v>
      </c>
      <c r="H158">
        <v>9.69</v>
      </c>
      <c r="I158">
        <v>0.28103</v>
      </c>
      <c r="J158">
        <v>1.20871</v>
      </c>
      <c r="K158">
        <v>8.2000000000000007E-3</v>
      </c>
      <c r="L158">
        <v>8.3470000000000003E-2</v>
      </c>
    </row>
    <row r="159" spans="1:12">
      <c r="A159">
        <v>62</v>
      </c>
      <c r="B159">
        <v>87043</v>
      </c>
      <c r="C159">
        <v>86339</v>
      </c>
      <c r="D159">
        <v>8</v>
      </c>
      <c r="E159">
        <v>0</v>
      </c>
      <c r="F159">
        <v>0</v>
      </c>
      <c r="G159">
        <v>1.2</v>
      </c>
      <c r="H159">
        <v>10.71</v>
      </c>
      <c r="I159">
        <v>0.27875</v>
      </c>
      <c r="J159">
        <v>1.1967300000000001</v>
      </c>
      <c r="K159">
        <v>9.7999999999999997E-3</v>
      </c>
      <c r="L159">
        <v>9.9790000000000004E-2</v>
      </c>
    </row>
    <row r="160" spans="1:12">
      <c r="A160">
        <v>63</v>
      </c>
      <c r="B160">
        <v>87267</v>
      </c>
      <c r="C160">
        <v>86702</v>
      </c>
      <c r="D160">
        <v>2</v>
      </c>
      <c r="E160">
        <v>0</v>
      </c>
      <c r="F160">
        <v>0</v>
      </c>
      <c r="G160">
        <v>1.37</v>
      </c>
      <c r="H160">
        <v>12.64</v>
      </c>
      <c r="I160">
        <v>0.30535000000000001</v>
      </c>
      <c r="J160">
        <v>1.28803</v>
      </c>
      <c r="K160">
        <v>1.008E-2</v>
      </c>
      <c r="L160">
        <v>0.10262</v>
      </c>
    </row>
    <row r="161" spans="1:12">
      <c r="A161">
        <v>64</v>
      </c>
      <c r="B161">
        <v>87040</v>
      </c>
      <c r="C161">
        <v>86587</v>
      </c>
      <c r="D161">
        <v>8</v>
      </c>
      <c r="E161">
        <v>0</v>
      </c>
      <c r="F161">
        <v>1</v>
      </c>
      <c r="G161" t="s">
        <v>170</v>
      </c>
      <c r="H161" t="s">
        <v>170</v>
      </c>
      <c r="I161">
        <v>0.24797</v>
      </c>
      <c r="J161">
        <v>1.25648</v>
      </c>
      <c r="K161">
        <v>1.107E-2</v>
      </c>
      <c r="L161">
        <v>0.11271</v>
      </c>
    </row>
    <row r="162" spans="1:12">
      <c r="A162">
        <v>65</v>
      </c>
      <c r="B162">
        <v>87273</v>
      </c>
      <c r="C162">
        <v>86821</v>
      </c>
      <c r="D162">
        <v>2</v>
      </c>
      <c r="E162">
        <v>1</v>
      </c>
      <c r="F162">
        <v>1</v>
      </c>
      <c r="G162">
        <v>2.2200000000000002</v>
      </c>
      <c r="H162">
        <v>12.45</v>
      </c>
      <c r="I162">
        <v>0.27184000000000003</v>
      </c>
      <c r="J162">
        <v>1.266</v>
      </c>
      <c r="K162">
        <v>2.2440000000000002E-2</v>
      </c>
      <c r="L162">
        <v>0.22850999999999999</v>
      </c>
    </row>
    <row r="163" spans="1:12">
      <c r="A163">
        <v>66</v>
      </c>
      <c r="B163">
        <v>87529</v>
      </c>
      <c r="C163">
        <v>86169</v>
      </c>
      <c r="D163">
        <v>8</v>
      </c>
      <c r="E163">
        <v>1</v>
      </c>
      <c r="F163">
        <v>0</v>
      </c>
      <c r="G163">
        <v>0.86</v>
      </c>
      <c r="H163">
        <v>10.029999999999999</v>
      </c>
      <c r="I163">
        <v>0.21484</v>
      </c>
      <c r="J163">
        <v>1.23654</v>
      </c>
      <c r="K163">
        <v>2.4320000000000001E-2</v>
      </c>
      <c r="L163">
        <v>0.24765999999999999</v>
      </c>
    </row>
    <row r="164" spans="1:12">
      <c r="A164">
        <v>67</v>
      </c>
      <c r="B164">
        <v>87473</v>
      </c>
      <c r="C164">
        <v>86362</v>
      </c>
      <c r="D164">
        <v>2</v>
      </c>
      <c r="E164">
        <v>1</v>
      </c>
      <c r="F164">
        <v>1</v>
      </c>
      <c r="G164">
        <v>1.18</v>
      </c>
      <c r="H164">
        <v>10.63</v>
      </c>
      <c r="I164">
        <v>0.19312000000000001</v>
      </c>
      <c r="J164">
        <v>1.24204</v>
      </c>
      <c r="K164">
        <v>3.0249999999999999E-2</v>
      </c>
      <c r="L164">
        <v>0.30808000000000002</v>
      </c>
    </row>
    <row r="165" spans="1:12">
      <c r="A165">
        <v>68</v>
      </c>
      <c r="B165">
        <v>87014</v>
      </c>
      <c r="C165">
        <v>86183</v>
      </c>
      <c r="D165">
        <v>2</v>
      </c>
      <c r="E165">
        <v>1</v>
      </c>
      <c r="F165">
        <v>0</v>
      </c>
      <c r="G165">
        <v>1.5</v>
      </c>
      <c r="H165">
        <v>12.51</v>
      </c>
      <c r="I165">
        <v>0.32838000000000001</v>
      </c>
      <c r="J165">
        <v>1.3113300000000001</v>
      </c>
      <c r="K165">
        <v>3.04E-2</v>
      </c>
      <c r="L165">
        <v>0.30961</v>
      </c>
    </row>
    <row r="166" spans="1:12">
      <c r="A166">
        <v>69</v>
      </c>
      <c r="B166">
        <v>87015</v>
      </c>
      <c r="C166">
        <v>86183</v>
      </c>
      <c r="D166">
        <v>2</v>
      </c>
      <c r="E166">
        <v>0</v>
      </c>
      <c r="F166">
        <v>0</v>
      </c>
      <c r="G166">
        <v>1.73</v>
      </c>
      <c r="H166">
        <v>12.66</v>
      </c>
      <c r="I166">
        <v>0.3962</v>
      </c>
      <c r="J166">
        <v>1.3302099999999999</v>
      </c>
      <c r="K166">
        <v>3.1859999999999999E-2</v>
      </c>
      <c r="L166">
        <v>0.32444000000000001</v>
      </c>
    </row>
    <row r="167" spans="1:12">
      <c r="A167">
        <v>70</v>
      </c>
      <c r="B167">
        <v>87446</v>
      </c>
      <c r="C167">
        <v>86361</v>
      </c>
      <c r="D167">
        <v>2</v>
      </c>
      <c r="E167">
        <v>1</v>
      </c>
      <c r="F167">
        <v>1</v>
      </c>
      <c r="G167">
        <v>1.04</v>
      </c>
      <c r="H167">
        <v>10.55</v>
      </c>
      <c r="I167">
        <v>0.29447000000000001</v>
      </c>
      <c r="J167">
        <v>1.26647</v>
      </c>
      <c r="K167">
        <v>3.4410000000000003E-2</v>
      </c>
      <c r="L167">
        <v>0.35049999999999998</v>
      </c>
    </row>
    <row r="168" spans="1:12">
      <c r="A168">
        <v>71</v>
      </c>
      <c r="B168">
        <v>87272</v>
      </c>
      <c r="C168">
        <v>86821</v>
      </c>
      <c r="D168">
        <v>2</v>
      </c>
      <c r="E168">
        <v>0</v>
      </c>
      <c r="F168">
        <v>0</v>
      </c>
      <c r="G168">
        <v>2.95</v>
      </c>
      <c r="H168">
        <v>10.130000000000001</v>
      </c>
      <c r="I168">
        <v>0.32838000000000001</v>
      </c>
      <c r="J168">
        <v>1.2347699999999999</v>
      </c>
      <c r="K168">
        <v>3.9899999999999998E-2</v>
      </c>
      <c r="L168">
        <v>0.40633999999999998</v>
      </c>
    </row>
    <row r="169" spans="1:12">
      <c r="A169">
        <v>72</v>
      </c>
      <c r="B169">
        <v>87513</v>
      </c>
      <c r="C169">
        <v>86590</v>
      </c>
      <c r="D169">
        <v>8</v>
      </c>
      <c r="E169">
        <v>1</v>
      </c>
      <c r="F169">
        <v>0</v>
      </c>
      <c r="G169">
        <v>0.95</v>
      </c>
      <c r="H169">
        <v>10.01</v>
      </c>
      <c r="I169">
        <v>0.26245000000000002</v>
      </c>
      <c r="J169">
        <v>1.2538199999999999</v>
      </c>
      <c r="K169">
        <v>5.2319999999999998E-2</v>
      </c>
      <c r="L169">
        <v>0.53288999999999997</v>
      </c>
    </row>
    <row r="170" spans="1:12">
      <c r="A170">
        <v>73</v>
      </c>
      <c r="B170">
        <v>87311</v>
      </c>
      <c r="C170">
        <v>86161</v>
      </c>
      <c r="D170">
        <v>8</v>
      </c>
      <c r="E170">
        <v>0</v>
      </c>
      <c r="F170">
        <v>1</v>
      </c>
      <c r="G170">
        <v>0.64</v>
      </c>
      <c r="H170">
        <v>7.89</v>
      </c>
      <c r="I170">
        <v>0.4456</v>
      </c>
      <c r="J170">
        <v>1.2135199999999999</v>
      </c>
      <c r="K170">
        <v>5.3120000000000001E-2</v>
      </c>
      <c r="L170">
        <v>0.54105000000000003</v>
      </c>
    </row>
    <row r="171" spans="1:12">
      <c r="A171">
        <v>74</v>
      </c>
      <c r="B171">
        <v>87757</v>
      </c>
      <c r="C171">
        <v>86795</v>
      </c>
      <c r="D171">
        <v>8</v>
      </c>
      <c r="E171">
        <v>0</v>
      </c>
      <c r="F171">
        <v>1</v>
      </c>
      <c r="G171">
        <v>1.86</v>
      </c>
      <c r="H171">
        <v>13.25</v>
      </c>
      <c r="I171">
        <v>0.41830000000000001</v>
      </c>
      <c r="J171">
        <v>1.2819400000000001</v>
      </c>
      <c r="K171">
        <v>6.0440000000000001E-2</v>
      </c>
      <c r="L171">
        <v>0.61560000000000004</v>
      </c>
    </row>
    <row r="172" spans="1:12">
      <c r="A172">
        <v>75</v>
      </c>
      <c r="B172">
        <v>87310</v>
      </c>
      <c r="C172">
        <v>86161</v>
      </c>
      <c r="D172">
        <v>8</v>
      </c>
      <c r="E172">
        <v>1</v>
      </c>
      <c r="F172">
        <v>1</v>
      </c>
      <c r="G172">
        <v>0.48</v>
      </c>
      <c r="H172">
        <v>8.41</v>
      </c>
      <c r="I172">
        <v>0.36921999999999999</v>
      </c>
      <c r="J172">
        <v>1.2518800000000001</v>
      </c>
      <c r="K172">
        <v>6.0729999999999999E-2</v>
      </c>
      <c r="L172">
        <v>0.61846999999999996</v>
      </c>
    </row>
    <row r="173" spans="1:12">
      <c r="A173">
        <v>76</v>
      </c>
      <c r="B173">
        <v>87455</v>
      </c>
      <c r="C173">
        <v>86664</v>
      </c>
      <c r="D173">
        <v>2</v>
      </c>
      <c r="E173">
        <v>1</v>
      </c>
      <c r="F173">
        <v>0</v>
      </c>
      <c r="G173">
        <v>1.54</v>
      </c>
      <c r="H173">
        <v>13.6</v>
      </c>
      <c r="I173">
        <v>0.40483000000000002</v>
      </c>
      <c r="J173">
        <v>1.2864599999999999</v>
      </c>
      <c r="K173">
        <v>6.2640000000000001E-2</v>
      </c>
      <c r="L173">
        <v>0.63798999999999995</v>
      </c>
    </row>
    <row r="174" spans="1:12">
      <c r="A174">
        <v>77</v>
      </c>
      <c r="B174">
        <v>87315</v>
      </c>
      <c r="C174">
        <v>86161</v>
      </c>
      <c r="D174">
        <v>8</v>
      </c>
      <c r="E174">
        <v>0</v>
      </c>
      <c r="F174">
        <v>1</v>
      </c>
      <c r="G174">
        <v>0.67</v>
      </c>
      <c r="H174">
        <v>8.52</v>
      </c>
      <c r="I174">
        <v>0.57633999999999996</v>
      </c>
      <c r="J174">
        <v>1.2990699999999999</v>
      </c>
      <c r="K174">
        <v>6.6040000000000001E-2</v>
      </c>
      <c r="L174">
        <v>0.67261000000000004</v>
      </c>
    </row>
    <row r="175" spans="1:12">
      <c r="A175">
        <v>78</v>
      </c>
      <c r="B175">
        <v>87498</v>
      </c>
      <c r="C175">
        <v>86159</v>
      </c>
      <c r="D175">
        <v>8</v>
      </c>
      <c r="E175">
        <v>0</v>
      </c>
      <c r="F175">
        <v>0</v>
      </c>
      <c r="G175">
        <v>0.78</v>
      </c>
      <c r="H175">
        <v>7.65</v>
      </c>
      <c r="I175">
        <v>0.29666999999999999</v>
      </c>
      <c r="J175">
        <v>1.2309600000000001</v>
      </c>
      <c r="K175">
        <v>7.2109999999999994E-2</v>
      </c>
      <c r="L175">
        <v>0.73446</v>
      </c>
    </row>
    <row r="176" spans="1:12">
      <c r="A176">
        <v>79</v>
      </c>
      <c r="B176">
        <v>87522</v>
      </c>
      <c r="C176">
        <v>86808</v>
      </c>
      <c r="D176">
        <v>8</v>
      </c>
      <c r="E176">
        <v>0</v>
      </c>
      <c r="F176">
        <v>1</v>
      </c>
      <c r="G176">
        <v>0.82</v>
      </c>
      <c r="H176">
        <v>8.86</v>
      </c>
      <c r="I176">
        <v>0.43933</v>
      </c>
      <c r="J176">
        <v>1.2676400000000001</v>
      </c>
      <c r="K176">
        <v>7.2450000000000001E-2</v>
      </c>
      <c r="L176">
        <v>0.73790999999999995</v>
      </c>
    </row>
    <row r="177" spans="1:12">
      <c r="A177">
        <v>80</v>
      </c>
      <c r="B177">
        <v>87005</v>
      </c>
      <c r="C177">
        <v>86992</v>
      </c>
      <c r="D177">
        <v>2</v>
      </c>
      <c r="E177">
        <v>1</v>
      </c>
      <c r="F177">
        <v>1</v>
      </c>
      <c r="G177">
        <v>1.29</v>
      </c>
      <c r="H177">
        <v>11.47</v>
      </c>
      <c r="I177">
        <v>0.46538000000000002</v>
      </c>
      <c r="J177">
        <v>1.31366</v>
      </c>
      <c r="K177">
        <v>7.4349999999999999E-2</v>
      </c>
      <c r="L177">
        <v>0.75717999999999996</v>
      </c>
    </row>
    <row r="178" spans="1:12">
      <c r="A178">
        <v>81</v>
      </c>
      <c r="B178">
        <v>87712</v>
      </c>
      <c r="C178">
        <v>86663</v>
      </c>
      <c r="D178">
        <v>2</v>
      </c>
      <c r="E178">
        <v>1</v>
      </c>
      <c r="F178">
        <v>1</v>
      </c>
      <c r="G178">
        <v>1.42</v>
      </c>
      <c r="H178">
        <v>11.09</v>
      </c>
      <c r="I178">
        <v>0.35983999999999999</v>
      </c>
      <c r="J178">
        <v>1.2403</v>
      </c>
      <c r="K178">
        <v>7.5789999999999996E-2</v>
      </c>
      <c r="L178">
        <v>0.77188999999999997</v>
      </c>
    </row>
    <row r="179" spans="1:12">
      <c r="A179">
        <v>82</v>
      </c>
      <c r="B179">
        <v>87764</v>
      </c>
      <c r="C179">
        <v>86796</v>
      </c>
      <c r="D179">
        <v>8</v>
      </c>
      <c r="E179">
        <v>0</v>
      </c>
      <c r="F179">
        <v>0</v>
      </c>
      <c r="G179">
        <v>1.76</v>
      </c>
      <c r="H179">
        <v>12.53</v>
      </c>
      <c r="I179">
        <v>0.31806000000000001</v>
      </c>
      <c r="J179">
        <v>1.2268600000000001</v>
      </c>
      <c r="K179">
        <v>8.0799999999999997E-2</v>
      </c>
      <c r="L179">
        <v>0.82289999999999996</v>
      </c>
    </row>
    <row r="180" spans="1:12">
      <c r="A180">
        <v>83</v>
      </c>
      <c r="B180">
        <v>87433</v>
      </c>
      <c r="C180">
        <v>86676</v>
      </c>
      <c r="D180">
        <v>2</v>
      </c>
      <c r="E180">
        <v>0</v>
      </c>
      <c r="F180">
        <v>1</v>
      </c>
      <c r="G180">
        <v>1.28</v>
      </c>
      <c r="H180">
        <v>11.54</v>
      </c>
      <c r="I180">
        <v>0.54157999999999995</v>
      </c>
      <c r="J180">
        <v>1.29535</v>
      </c>
      <c r="K180">
        <v>8.8830000000000006E-2</v>
      </c>
      <c r="L180">
        <v>0.90471000000000001</v>
      </c>
    </row>
    <row r="181" spans="1:12">
      <c r="A181">
        <v>84</v>
      </c>
      <c r="B181">
        <v>87353</v>
      </c>
      <c r="C181">
        <v>86820</v>
      </c>
      <c r="D181">
        <v>2</v>
      </c>
      <c r="E181">
        <v>0</v>
      </c>
      <c r="F181">
        <v>1</v>
      </c>
      <c r="G181">
        <v>1.84</v>
      </c>
      <c r="H181">
        <v>12.5</v>
      </c>
      <c r="I181">
        <v>0.46089999999999998</v>
      </c>
      <c r="J181">
        <v>1.2317199999999999</v>
      </c>
      <c r="K181">
        <v>9.425E-2</v>
      </c>
      <c r="L181">
        <v>0.95994999999999997</v>
      </c>
    </row>
    <row r="182" spans="1:12">
      <c r="A182">
        <v>85</v>
      </c>
      <c r="B182">
        <v>87001</v>
      </c>
      <c r="C182">
        <v>86692</v>
      </c>
      <c r="D182">
        <v>2</v>
      </c>
      <c r="E182">
        <v>1</v>
      </c>
      <c r="F182">
        <v>1</v>
      </c>
      <c r="G182">
        <v>1.47</v>
      </c>
      <c r="H182">
        <v>11.19</v>
      </c>
      <c r="I182">
        <v>0.38381999999999999</v>
      </c>
      <c r="J182">
        <v>1.26694</v>
      </c>
      <c r="K182">
        <v>9.6500000000000002E-2</v>
      </c>
      <c r="L182">
        <v>0.98282000000000003</v>
      </c>
    </row>
    <row r="183" spans="1:12">
      <c r="A183">
        <v>86</v>
      </c>
      <c r="B183">
        <v>87531</v>
      </c>
      <c r="C183">
        <v>86169</v>
      </c>
      <c r="D183">
        <v>8</v>
      </c>
      <c r="E183">
        <v>0</v>
      </c>
      <c r="F183">
        <v>0</v>
      </c>
      <c r="G183">
        <v>1.03</v>
      </c>
      <c r="H183">
        <v>10.56</v>
      </c>
      <c r="I183">
        <v>0.35603000000000001</v>
      </c>
      <c r="J183">
        <v>1.2437800000000001</v>
      </c>
      <c r="K183">
        <v>9.7189999999999999E-2</v>
      </c>
      <c r="L183">
        <v>0.98982000000000003</v>
      </c>
    </row>
    <row r="184" spans="1:12">
      <c r="A184">
        <v>87</v>
      </c>
      <c r="B184">
        <v>87520</v>
      </c>
      <c r="C184">
        <v>86808</v>
      </c>
      <c r="D184">
        <v>8</v>
      </c>
      <c r="E184">
        <v>1</v>
      </c>
      <c r="F184">
        <v>1</v>
      </c>
      <c r="G184">
        <v>0.61</v>
      </c>
      <c r="H184">
        <v>7.19</v>
      </c>
      <c r="I184">
        <v>0.27645999999999998</v>
      </c>
      <c r="J184">
        <v>1.2296800000000001</v>
      </c>
      <c r="K184">
        <v>9.8680000000000004E-2</v>
      </c>
      <c r="L184">
        <v>1.0050300000000001</v>
      </c>
    </row>
    <row r="185" spans="1:12">
      <c r="A185">
        <v>88</v>
      </c>
      <c r="B185">
        <v>87426</v>
      </c>
      <c r="C185">
        <v>86182</v>
      </c>
      <c r="D185">
        <v>2</v>
      </c>
      <c r="E185">
        <v>0</v>
      </c>
      <c r="F185">
        <v>1</v>
      </c>
      <c r="G185" t="s">
        <v>170</v>
      </c>
      <c r="H185" t="s">
        <v>170</v>
      </c>
      <c r="I185">
        <v>0.52634000000000003</v>
      </c>
      <c r="J185">
        <v>1.26387</v>
      </c>
      <c r="K185">
        <v>0.1077</v>
      </c>
      <c r="L185">
        <v>1.0968800000000001</v>
      </c>
    </row>
    <row r="186" spans="1:12">
      <c r="A186">
        <v>89</v>
      </c>
      <c r="B186">
        <v>87292</v>
      </c>
      <c r="C186">
        <v>86794</v>
      </c>
      <c r="D186">
        <v>8</v>
      </c>
      <c r="E186">
        <v>1</v>
      </c>
      <c r="F186">
        <v>1</v>
      </c>
      <c r="G186">
        <v>1.7</v>
      </c>
      <c r="H186">
        <v>13.04</v>
      </c>
      <c r="I186">
        <v>0.45179000000000002</v>
      </c>
      <c r="J186">
        <v>1.3406400000000001</v>
      </c>
      <c r="K186">
        <v>0.11360000000000001</v>
      </c>
      <c r="L186">
        <v>1.1570100000000001</v>
      </c>
    </row>
    <row r="187" spans="1:12">
      <c r="A187">
        <v>90</v>
      </c>
      <c r="B187">
        <v>87510</v>
      </c>
      <c r="C187">
        <v>86590</v>
      </c>
      <c r="D187">
        <v>8</v>
      </c>
      <c r="E187">
        <v>1</v>
      </c>
      <c r="F187">
        <v>0</v>
      </c>
      <c r="G187">
        <v>1.03</v>
      </c>
      <c r="H187">
        <v>9.83</v>
      </c>
      <c r="I187">
        <v>0.35793000000000003</v>
      </c>
      <c r="J187">
        <v>1.2755399999999999</v>
      </c>
      <c r="K187">
        <v>0.1179</v>
      </c>
      <c r="L187">
        <v>1.2007300000000001</v>
      </c>
    </row>
    <row r="188" spans="1:12">
      <c r="A188">
        <v>91</v>
      </c>
      <c r="B188">
        <v>87017</v>
      </c>
      <c r="C188">
        <v>86183</v>
      </c>
      <c r="D188">
        <v>2</v>
      </c>
      <c r="E188">
        <v>0</v>
      </c>
      <c r="F188">
        <v>0</v>
      </c>
      <c r="G188">
        <v>1.49</v>
      </c>
      <c r="H188">
        <v>11.65</v>
      </c>
      <c r="I188">
        <v>0.47421999999999997</v>
      </c>
      <c r="J188">
        <v>1.3242799999999999</v>
      </c>
      <c r="K188">
        <v>0.11804000000000001</v>
      </c>
      <c r="L188">
        <v>1.20217</v>
      </c>
    </row>
    <row r="189" spans="1:12">
      <c r="A189">
        <v>92</v>
      </c>
      <c r="B189">
        <v>87289</v>
      </c>
      <c r="C189">
        <v>86794</v>
      </c>
      <c r="D189">
        <v>8</v>
      </c>
      <c r="E189">
        <v>1</v>
      </c>
      <c r="F189">
        <v>0</v>
      </c>
      <c r="G189">
        <v>1.67</v>
      </c>
      <c r="H189">
        <v>14.04</v>
      </c>
      <c r="I189">
        <v>0.39269999999999999</v>
      </c>
      <c r="J189">
        <v>1.27807</v>
      </c>
      <c r="K189">
        <v>0.1245</v>
      </c>
      <c r="L189">
        <v>1.2679800000000001</v>
      </c>
    </row>
    <row r="190" spans="1:12">
      <c r="A190">
        <v>93</v>
      </c>
      <c r="B190">
        <v>87720</v>
      </c>
      <c r="C190">
        <v>86662</v>
      </c>
      <c r="D190">
        <v>2</v>
      </c>
      <c r="E190">
        <v>1</v>
      </c>
      <c r="F190">
        <v>1</v>
      </c>
      <c r="G190">
        <v>1.78</v>
      </c>
      <c r="H190">
        <v>12.16</v>
      </c>
      <c r="I190">
        <v>0.42325000000000002</v>
      </c>
      <c r="J190">
        <v>1.23729</v>
      </c>
      <c r="K190">
        <v>0.15267</v>
      </c>
      <c r="L190">
        <v>1.5549299999999999</v>
      </c>
    </row>
    <row r="191" spans="1:12">
      <c r="A191">
        <v>94</v>
      </c>
      <c r="B191">
        <v>87704</v>
      </c>
      <c r="C191">
        <v>86669</v>
      </c>
      <c r="D191">
        <v>2</v>
      </c>
      <c r="E191">
        <v>0</v>
      </c>
      <c r="F191">
        <v>0</v>
      </c>
      <c r="G191">
        <v>0.99</v>
      </c>
      <c r="H191">
        <v>8.86</v>
      </c>
      <c r="I191">
        <v>0.46239999999999998</v>
      </c>
      <c r="J191">
        <v>1.2319800000000001</v>
      </c>
      <c r="K191">
        <v>0.15425</v>
      </c>
      <c r="L191">
        <v>1.57104</v>
      </c>
    </row>
    <row r="192" spans="1:12">
      <c r="A192">
        <v>95</v>
      </c>
      <c r="B192">
        <v>87770</v>
      </c>
      <c r="C192">
        <v>86807</v>
      </c>
      <c r="D192">
        <v>8</v>
      </c>
      <c r="E192">
        <v>0</v>
      </c>
      <c r="F192">
        <v>1</v>
      </c>
      <c r="G192">
        <v>1.55</v>
      </c>
      <c r="H192">
        <v>11.92</v>
      </c>
      <c r="I192">
        <v>0.48287000000000002</v>
      </c>
      <c r="J192">
        <v>1.2286600000000001</v>
      </c>
      <c r="K192">
        <v>0.15783</v>
      </c>
      <c r="L192">
        <v>1.60747</v>
      </c>
    </row>
    <row r="193" spans="1:12">
      <c r="A193">
        <v>96</v>
      </c>
      <c r="B193">
        <v>87264</v>
      </c>
      <c r="C193">
        <v>86702</v>
      </c>
      <c r="D193">
        <v>2</v>
      </c>
      <c r="E193">
        <v>0</v>
      </c>
      <c r="F193">
        <v>1</v>
      </c>
      <c r="G193" t="s">
        <v>170</v>
      </c>
      <c r="H193">
        <v>13.37</v>
      </c>
      <c r="I193">
        <v>0.49969000000000002</v>
      </c>
      <c r="J193">
        <v>1.2347699999999999</v>
      </c>
      <c r="K193">
        <v>0.18204999999999999</v>
      </c>
      <c r="L193">
        <v>1.8541000000000001</v>
      </c>
    </row>
    <row r="194" spans="1:12">
      <c r="A194">
        <v>97</v>
      </c>
      <c r="B194">
        <v>87041</v>
      </c>
      <c r="C194">
        <v>86339</v>
      </c>
      <c r="D194">
        <v>8</v>
      </c>
      <c r="E194">
        <v>1</v>
      </c>
      <c r="F194">
        <v>0</v>
      </c>
      <c r="G194">
        <v>1.58</v>
      </c>
      <c r="H194">
        <v>11.42</v>
      </c>
      <c r="I194">
        <v>0.51054999999999995</v>
      </c>
      <c r="J194">
        <v>1.28081</v>
      </c>
      <c r="K194">
        <v>0.18414</v>
      </c>
      <c r="L194">
        <v>1.8753899999999999</v>
      </c>
    </row>
    <row r="195" spans="1:12">
      <c r="A195">
        <v>98</v>
      </c>
      <c r="B195">
        <v>87732</v>
      </c>
      <c r="C195">
        <v>86670</v>
      </c>
      <c r="D195">
        <v>2</v>
      </c>
      <c r="E195">
        <v>1</v>
      </c>
      <c r="F195">
        <v>1</v>
      </c>
      <c r="G195">
        <v>1.47</v>
      </c>
      <c r="H195">
        <v>11</v>
      </c>
      <c r="I195">
        <v>0.44247999999999998</v>
      </c>
      <c r="J195">
        <v>1.29026</v>
      </c>
      <c r="K195">
        <v>0.18678</v>
      </c>
      <c r="L195">
        <v>1.9023399999999999</v>
      </c>
    </row>
    <row r="196" spans="1:12">
      <c r="A196">
        <v>99</v>
      </c>
      <c r="B196">
        <v>87309</v>
      </c>
      <c r="C196">
        <v>86161</v>
      </c>
      <c r="D196">
        <v>8</v>
      </c>
      <c r="E196">
        <v>0</v>
      </c>
      <c r="F196">
        <v>0</v>
      </c>
      <c r="G196">
        <v>2.23</v>
      </c>
      <c r="H196">
        <v>7.66</v>
      </c>
      <c r="I196">
        <v>0.51587000000000005</v>
      </c>
      <c r="J196">
        <v>1.2033</v>
      </c>
      <c r="K196">
        <v>0.19975999999999999</v>
      </c>
      <c r="L196">
        <v>2.0344600000000002</v>
      </c>
    </row>
    <row r="197" spans="1:12">
      <c r="A197">
        <v>100</v>
      </c>
      <c r="B197">
        <v>87002</v>
      </c>
      <c r="C197">
        <v>86992</v>
      </c>
      <c r="D197">
        <v>2</v>
      </c>
      <c r="E197">
        <v>1</v>
      </c>
      <c r="F197">
        <v>0</v>
      </c>
      <c r="G197">
        <v>1.46</v>
      </c>
      <c r="H197">
        <v>11.39</v>
      </c>
      <c r="I197">
        <v>0.52634000000000003</v>
      </c>
      <c r="J197">
        <v>1.2291700000000001</v>
      </c>
      <c r="K197">
        <v>0.20993000000000001</v>
      </c>
      <c r="L197">
        <v>2.1381100000000002</v>
      </c>
    </row>
    <row r="198" spans="1:12">
      <c r="A198">
        <v>101</v>
      </c>
      <c r="B198">
        <v>87711</v>
      </c>
      <c r="C198">
        <v>86663</v>
      </c>
      <c r="D198">
        <v>2</v>
      </c>
      <c r="E198">
        <v>1</v>
      </c>
      <c r="F198">
        <v>0</v>
      </c>
      <c r="G198">
        <v>1.31</v>
      </c>
      <c r="H198">
        <v>10.24</v>
      </c>
      <c r="I198">
        <v>0.48996000000000001</v>
      </c>
      <c r="J198">
        <v>1.1934</v>
      </c>
      <c r="K198">
        <v>0.22878000000000001</v>
      </c>
      <c r="L198">
        <v>2.3300299999999998</v>
      </c>
    </row>
    <row r="199" spans="1:12">
      <c r="A199">
        <v>102</v>
      </c>
      <c r="B199">
        <v>87027</v>
      </c>
      <c r="C199">
        <v>86786</v>
      </c>
      <c r="D199">
        <v>8</v>
      </c>
      <c r="E199">
        <v>1</v>
      </c>
      <c r="F199">
        <v>1</v>
      </c>
      <c r="G199">
        <v>0.96</v>
      </c>
      <c r="H199">
        <v>9.08</v>
      </c>
      <c r="I199">
        <v>0.36548999999999998</v>
      </c>
      <c r="J199">
        <v>1.1903300000000001</v>
      </c>
      <c r="K199">
        <v>0.25755</v>
      </c>
      <c r="L199">
        <v>2.6231100000000001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P95"/>
  <sheetViews>
    <sheetView topLeftCell="A17" zoomScale="160" zoomScaleNormal="160" workbookViewId="0">
      <selection activeCell="K56" sqref="K56"/>
    </sheetView>
  </sheetViews>
  <sheetFormatPr defaultColWidth="8.85546875" defaultRowHeight="12.75"/>
  <sheetData>
    <row r="1" spans="1:9">
      <c r="A1" t="s">
        <v>129</v>
      </c>
      <c r="G1">
        <v>98</v>
      </c>
      <c r="H1" t="s">
        <v>457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89</v>
      </c>
      <c r="D3">
        <v>135.35</v>
      </c>
      <c r="E3" t="s">
        <v>58</v>
      </c>
    </row>
    <row r="4" spans="1:9">
      <c r="A4" t="s">
        <v>134</v>
      </c>
      <c r="B4">
        <v>1</v>
      </c>
      <c r="C4">
        <v>89</v>
      </c>
      <c r="D4">
        <v>60.96</v>
      </c>
      <c r="E4" t="s">
        <v>58</v>
      </c>
    </row>
    <row r="5" spans="1:9">
      <c r="A5" t="s">
        <v>124</v>
      </c>
      <c r="B5">
        <v>1</v>
      </c>
      <c r="C5">
        <v>89</v>
      </c>
      <c r="D5">
        <v>5.14</v>
      </c>
      <c r="E5">
        <v>2.5899999999999999E-2</v>
      </c>
    </row>
    <row r="6" spans="1:9">
      <c r="A6" t="s">
        <v>135</v>
      </c>
      <c r="B6">
        <v>1</v>
      </c>
      <c r="C6">
        <v>89</v>
      </c>
      <c r="D6">
        <v>3.76</v>
      </c>
      <c r="E6">
        <v>5.5599999999999997E-2</v>
      </c>
    </row>
    <row r="7" spans="1:9">
      <c r="A7" t="s">
        <v>136</v>
      </c>
      <c r="B7">
        <v>1</v>
      </c>
      <c r="C7">
        <v>89</v>
      </c>
      <c r="D7">
        <v>1.1399999999999999</v>
      </c>
      <c r="E7">
        <v>0.2883</v>
      </c>
    </row>
    <row r="8" spans="1:9">
      <c r="A8" t="s">
        <v>137</v>
      </c>
      <c r="B8">
        <v>1</v>
      </c>
      <c r="C8">
        <v>89</v>
      </c>
      <c r="D8">
        <v>0.18</v>
      </c>
      <c r="E8">
        <v>0.66959999999999997</v>
      </c>
    </row>
    <row r="9" spans="1:9">
      <c r="A9" t="s">
        <v>138</v>
      </c>
      <c r="B9">
        <v>1</v>
      </c>
      <c r="C9">
        <v>89</v>
      </c>
      <c r="D9">
        <v>0.12</v>
      </c>
      <c r="E9">
        <v>0.73499999999999999</v>
      </c>
    </row>
    <row r="10" spans="1:9">
      <c r="A10" t="s">
        <v>440</v>
      </c>
      <c r="B10">
        <v>1</v>
      </c>
      <c r="C10">
        <v>89</v>
      </c>
      <c r="D10">
        <v>36.42</v>
      </c>
      <c r="E10" t="s">
        <v>58</v>
      </c>
    </row>
    <row r="14" spans="1:9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12">
      <c r="A17" t="s">
        <v>39</v>
      </c>
      <c r="B17">
        <v>0</v>
      </c>
      <c r="E17">
        <v>399.01</v>
      </c>
      <c r="F17">
        <v>6.0140000000000002</v>
      </c>
      <c r="G17">
        <v>89</v>
      </c>
      <c r="H17">
        <v>66.349999999999994</v>
      </c>
      <c r="I17" t="s">
        <v>58</v>
      </c>
    </row>
    <row r="18" spans="1:12">
      <c r="A18" t="s">
        <v>39</v>
      </c>
      <c r="B18">
        <v>1</v>
      </c>
      <c r="E18">
        <v>497.08</v>
      </c>
      <c r="F18">
        <v>5.9063999999999997</v>
      </c>
      <c r="G18">
        <v>89</v>
      </c>
      <c r="H18">
        <v>84.16</v>
      </c>
      <c r="I18" t="s">
        <v>58</v>
      </c>
    </row>
    <row r="19" spans="1:12">
      <c r="A19" t="s">
        <v>134</v>
      </c>
      <c r="C19">
        <v>0</v>
      </c>
      <c r="E19">
        <v>414.1</v>
      </c>
      <c r="F19">
        <v>6.1715999999999998</v>
      </c>
      <c r="G19">
        <v>89</v>
      </c>
      <c r="H19">
        <v>67.099999999999994</v>
      </c>
      <c r="I19" t="s">
        <v>58</v>
      </c>
    </row>
    <row r="20" spans="1:12">
      <c r="A20" t="s">
        <v>134</v>
      </c>
      <c r="C20">
        <v>1</v>
      </c>
      <c r="E20">
        <v>482</v>
      </c>
      <c r="F20">
        <v>5.9379</v>
      </c>
      <c r="G20">
        <v>89</v>
      </c>
      <c r="H20">
        <v>81.17</v>
      </c>
      <c r="I20" t="s">
        <v>58</v>
      </c>
    </row>
    <row r="21" spans="1:12">
      <c r="A21" t="s">
        <v>124</v>
      </c>
      <c r="D21">
        <v>2</v>
      </c>
      <c r="E21">
        <v>437.55</v>
      </c>
      <c r="F21">
        <v>6.3390000000000004</v>
      </c>
      <c r="G21">
        <v>89</v>
      </c>
      <c r="H21">
        <v>69.03</v>
      </c>
      <c r="I21" t="s">
        <v>58</v>
      </c>
    </row>
    <row r="22" spans="1:12">
      <c r="A22" t="s">
        <v>124</v>
      </c>
      <c r="D22">
        <v>8</v>
      </c>
      <c r="E22">
        <v>458.55</v>
      </c>
      <c r="F22">
        <v>6.1866000000000003</v>
      </c>
      <c r="G22">
        <v>89</v>
      </c>
      <c r="H22">
        <v>74.12</v>
      </c>
      <c r="I22" t="s">
        <v>58</v>
      </c>
    </row>
    <row r="23" spans="1:12">
      <c r="A23" t="s">
        <v>135</v>
      </c>
      <c r="B23">
        <v>0</v>
      </c>
      <c r="C23">
        <v>0</v>
      </c>
      <c r="E23">
        <v>373.3</v>
      </c>
      <c r="F23">
        <v>8.8299000000000003</v>
      </c>
      <c r="G23">
        <v>89</v>
      </c>
      <c r="H23">
        <v>42.28</v>
      </c>
      <c r="I23" t="s">
        <v>58</v>
      </c>
    </row>
    <row r="24" spans="1:12">
      <c r="A24" t="s">
        <v>135</v>
      </c>
      <c r="B24">
        <v>0</v>
      </c>
      <c r="C24">
        <v>1</v>
      </c>
      <c r="E24">
        <v>424.73</v>
      </c>
      <c r="F24">
        <v>8.4738000000000007</v>
      </c>
      <c r="G24">
        <v>89</v>
      </c>
      <c r="H24">
        <v>50.12</v>
      </c>
      <c r="I24" t="s">
        <v>58</v>
      </c>
    </row>
    <row r="25" spans="1:12">
      <c r="A25" t="s">
        <v>135</v>
      </c>
      <c r="B25">
        <v>1</v>
      </c>
      <c r="C25">
        <v>0</v>
      </c>
      <c r="E25">
        <v>454.89</v>
      </c>
      <c r="F25">
        <v>8.5336999999999996</v>
      </c>
      <c r="G25">
        <v>89</v>
      </c>
      <c r="H25">
        <v>53.31</v>
      </c>
      <c r="I25" t="s">
        <v>58</v>
      </c>
    </row>
    <row r="26" spans="1:12">
      <c r="A26" t="s">
        <v>135</v>
      </c>
      <c r="B26">
        <v>1</v>
      </c>
      <c r="C26">
        <v>1</v>
      </c>
      <c r="E26">
        <v>539.28</v>
      </c>
      <c r="F26">
        <v>8.2041000000000004</v>
      </c>
      <c r="G26">
        <v>89</v>
      </c>
      <c r="H26">
        <v>65.73</v>
      </c>
      <c r="I26" t="s">
        <v>58</v>
      </c>
    </row>
    <row r="27" spans="1:12">
      <c r="A27" t="s">
        <v>136</v>
      </c>
      <c r="B27">
        <v>0</v>
      </c>
      <c r="D27">
        <v>2</v>
      </c>
      <c r="E27">
        <v>393.07</v>
      </c>
      <c r="F27">
        <v>9.0431000000000008</v>
      </c>
      <c r="G27">
        <v>89</v>
      </c>
      <c r="H27">
        <v>43.47</v>
      </c>
      <c r="I27" t="s">
        <v>58</v>
      </c>
    </row>
    <row r="28" spans="1:12">
      <c r="A28" t="s">
        <v>136</v>
      </c>
      <c r="B28">
        <v>0</v>
      </c>
      <c r="D28">
        <v>8</v>
      </c>
      <c r="E28">
        <v>404.96</v>
      </c>
      <c r="F28">
        <v>8.7126000000000001</v>
      </c>
      <c r="G28">
        <v>89</v>
      </c>
      <c r="H28">
        <v>46.48</v>
      </c>
      <c r="I28" t="s">
        <v>58</v>
      </c>
    </row>
    <row r="29" spans="1:12">
      <c r="A29" t="s">
        <v>136</v>
      </c>
      <c r="B29">
        <v>1</v>
      </c>
      <c r="D29">
        <v>2</v>
      </c>
      <c r="E29">
        <v>482.03</v>
      </c>
      <c r="F29">
        <v>8.4888999999999992</v>
      </c>
      <c r="G29">
        <v>89</v>
      </c>
      <c r="H29">
        <v>56.78</v>
      </c>
      <c r="I29" t="s">
        <v>58</v>
      </c>
    </row>
    <row r="30" spans="1:12">
      <c r="A30" t="s">
        <v>136</v>
      </c>
      <c r="B30">
        <v>1</v>
      </c>
      <c r="D30">
        <v>8</v>
      </c>
      <c r="E30">
        <v>512.14</v>
      </c>
      <c r="F30">
        <v>8.4166000000000007</v>
      </c>
      <c r="G30">
        <v>89</v>
      </c>
      <c r="H30">
        <v>60.85</v>
      </c>
      <c r="I30" t="s">
        <v>58</v>
      </c>
    </row>
    <row r="31" spans="1:12">
      <c r="A31" t="s">
        <v>137</v>
      </c>
      <c r="C31">
        <v>0</v>
      </c>
      <c r="D31">
        <v>2</v>
      </c>
      <c r="E31">
        <v>405.41</v>
      </c>
      <c r="F31">
        <v>8.9602000000000004</v>
      </c>
      <c r="G31">
        <v>89</v>
      </c>
      <c r="H31">
        <v>45.25</v>
      </c>
      <c r="I31" t="s">
        <v>58</v>
      </c>
    </row>
    <row r="32" spans="1:12">
      <c r="A32" t="s">
        <v>137</v>
      </c>
      <c r="C32">
        <v>0</v>
      </c>
      <c r="D32">
        <v>8</v>
      </c>
      <c r="E32">
        <v>422.78</v>
      </c>
      <c r="F32">
        <v>8.9861000000000004</v>
      </c>
      <c r="G32">
        <v>89</v>
      </c>
      <c r="H32">
        <v>47.05</v>
      </c>
      <c r="I32" t="s">
        <v>58</v>
      </c>
      <c r="J32" t="s">
        <v>39</v>
      </c>
      <c r="K32" t="s">
        <v>134</v>
      </c>
      <c r="L32" t="s">
        <v>124</v>
      </c>
    </row>
    <row r="33" spans="1:16">
      <c r="A33" t="s">
        <v>137</v>
      </c>
      <c r="C33">
        <v>1</v>
      </c>
      <c r="D33">
        <v>2</v>
      </c>
      <c r="E33">
        <v>469.69</v>
      </c>
      <c r="F33">
        <v>8.5876999999999999</v>
      </c>
      <c r="G33">
        <v>89</v>
      </c>
      <c r="H33">
        <v>54.69</v>
      </c>
      <c r="I33" t="s">
        <v>58</v>
      </c>
    </row>
    <row r="34" spans="1:16">
      <c r="A34" t="s">
        <v>137</v>
      </c>
      <c r="C34">
        <v>1</v>
      </c>
      <c r="D34">
        <v>8</v>
      </c>
      <c r="E34">
        <v>494.31</v>
      </c>
      <c r="F34">
        <v>8.3361000000000001</v>
      </c>
      <c r="G34">
        <v>89</v>
      </c>
      <c r="H34">
        <v>59.3</v>
      </c>
      <c r="I34" t="s">
        <v>58</v>
      </c>
      <c r="M34" t="s">
        <v>467</v>
      </c>
      <c r="N34" t="s">
        <v>468</v>
      </c>
      <c r="O34" t="s">
        <v>469</v>
      </c>
    </row>
    <row r="35" spans="1:16">
      <c r="A35" t="s">
        <v>138</v>
      </c>
      <c r="B35">
        <v>0</v>
      </c>
      <c r="C35">
        <v>0</v>
      </c>
      <c r="D35">
        <v>2</v>
      </c>
      <c r="E35">
        <v>367.73</v>
      </c>
      <c r="F35">
        <v>12.617800000000001</v>
      </c>
      <c r="G35">
        <v>89</v>
      </c>
      <c r="H35">
        <v>29.14</v>
      </c>
      <c r="I35" t="s">
        <v>58</v>
      </c>
      <c r="J35">
        <v>0</v>
      </c>
      <c r="K35">
        <v>0</v>
      </c>
      <c r="L35">
        <v>2</v>
      </c>
      <c r="M35">
        <v>367.73</v>
      </c>
      <c r="N35">
        <v>370.96</v>
      </c>
      <c r="O35">
        <f>M35-N35</f>
        <v>-3.2299999999999613</v>
      </c>
    </row>
    <row r="36" spans="1:16">
      <c r="A36" t="s">
        <v>138</v>
      </c>
      <c r="B36">
        <v>0</v>
      </c>
      <c r="C36">
        <v>0</v>
      </c>
      <c r="D36">
        <v>8</v>
      </c>
      <c r="E36">
        <v>378.87</v>
      </c>
      <c r="F36">
        <v>12.8651</v>
      </c>
      <c r="G36">
        <v>89</v>
      </c>
      <c r="H36">
        <v>29.45</v>
      </c>
      <c r="I36" t="s">
        <v>58</v>
      </c>
      <c r="J36">
        <v>0</v>
      </c>
      <c r="K36">
        <v>0</v>
      </c>
      <c r="L36">
        <v>8</v>
      </c>
      <c r="M36">
        <v>378.87</v>
      </c>
      <c r="N36">
        <v>368.19</v>
      </c>
      <c r="O36">
        <f t="shared" ref="O36:O42" si="0">M36-N36</f>
        <v>10.680000000000007</v>
      </c>
    </row>
    <row r="37" spans="1:16">
      <c r="A37" t="s">
        <v>138</v>
      </c>
      <c r="B37">
        <v>0</v>
      </c>
      <c r="C37">
        <v>1</v>
      </c>
      <c r="D37">
        <v>2</v>
      </c>
      <c r="E37">
        <v>418.4</v>
      </c>
      <c r="F37">
        <v>12.5571</v>
      </c>
      <c r="G37">
        <v>89</v>
      </c>
      <c r="H37">
        <v>33.32</v>
      </c>
      <c r="I37" t="s">
        <v>58</v>
      </c>
      <c r="J37">
        <v>0</v>
      </c>
      <c r="K37">
        <v>1</v>
      </c>
      <c r="L37">
        <v>2</v>
      </c>
      <c r="M37">
        <v>418.4</v>
      </c>
      <c r="N37">
        <v>188.09</v>
      </c>
      <c r="O37">
        <f t="shared" si="0"/>
        <v>230.30999999999997</v>
      </c>
      <c r="P37">
        <f>M37-M35</f>
        <v>50.669999999999959</v>
      </c>
    </row>
    <row r="38" spans="1:16">
      <c r="A38" t="s">
        <v>138</v>
      </c>
      <c r="B38">
        <v>0</v>
      </c>
      <c r="C38">
        <v>1</v>
      </c>
      <c r="D38">
        <v>8</v>
      </c>
      <c r="E38">
        <v>431.06</v>
      </c>
      <c r="F38">
        <v>11.547599999999999</v>
      </c>
      <c r="G38">
        <v>89</v>
      </c>
      <c r="H38">
        <v>37.33</v>
      </c>
      <c r="I38" t="s">
        <v>58</v>
      </c>
      <c r="J38">
        <v>0</v>
      </c>
      <c r="K38">
        <v>1</v>
      </c>
      <c r="L38">
        <v>8</v>
      </c>
      <c r="M38">
        <v>431.06</v>
      </c>
      <c r="N38">
        <v>179.1</v>
      </c>
      <c r="O38">
        <f t="shared" si="0"/>
        <v>251.96</v>
      </c>
      <c r="P38">
        <f>M38-M36</f>
        <v>52.19</v>
      </c>
    </row>
    <row r="39" spans="1:16">
      <c r="A39" t="s">
        <v>138</v>
      </c>
      <c r="B39">
        <v>1</v>
      </c>
      <c r="C39">
        <v>0</v>
      </c>
      <c r="D39">
        <v>2</v>
      </c>
      <c r="E39">
        <v>443.09</v>
      </c>
      <c r="F39">
        <v>12.596</v>
      </c>
      <c r="G39">
        <v>89</v>
      </c>
      <c r="H39">
        <v>35.18</v>
      </c>
      <c r="I39" t="s">
        <v>58</v>
      </c>
      <c r="J39">
        <v>1</v>
      </c>
      <c r="K39">
        <v>0</v>
      </c>
      <c r="L39">
        <v>2</v>
      </c>
      <c r="M39">
        <v>443.09</v>
      </c>
      <c r="N39">
        <v>445.81</v>
      </c>
      <c r="O39">
        <f t="shared" si="0"/>
        <v>-2.7200000000000273</v>
      </c>
    </row>
    <row r="40" spans="1:16">
      <c r="A40" t="s">
        <v>138</v>
      </c>
      <c r="B40">
        <v>1</v>
      </c>
      <c r="C40">
        <v>0</v>
      </c>
      <c r="D40">
        <v>8</v>
      </c>
      <c r="E40">
        <v>466.7</v>
      </c>
      <c r="F40">
        <v>11.733599999999999</v>
      </c>
      <c r="G40">
        <v>89</v>
      </c>
      <c r="H40">
        <v>39.770000000000003</v>
      </c>
      <c r="I40" t="s">
        <v>58</v>
      </c>
      <c r="J40">
        <v>1</v>
      </c>
      <c r="K40">
        <v>0</v>
      </c>
      <c r="L40">
        <v>8</v>
      </c>
      <c r="M40">
        <v>466.7</v>
      </c>
      <c r="N40">
        <v>454.15</v>
      </c>
      <c r="O40">
        <f t="shared" si="0"/>
        <v>12.550000000000011</v>
      </c>
    </row>
    <row r="41" spans="1:16">
      <c r="A41" t="s">
        <v>138</v>
      </c>
      <c r="B41">
        <v>1</v>
      </c>
      <c r="C41">
        <v>1</v>
      </c>
      <c r="D41">
        <v>2</v>
      </c>
      <c r="E41">
        <v>520.98</v>
      </c>
      <c r="F41">
        <v>11.223100000000001</v>
      </c>
      <c r="G41">
        <v>89</v>
      </c>
      <c r="H41">
        <v>46.42</v>
      </c>
      <c r="I41" t="s">
        <v>58</v>
      </c>
      <c r="J41">
        <v>1</v>
      </c>
      <c r="K41">
        <v>1</v>
      </c>
      <c r="L41">
        <v>2</v>
      </c>
      <c r="M41">
        <v>520.98</v>
      </c>
      <c r="N41">
        <v>226.42</v>
      </c>
      <c r="O41">
        <f t="shared" si="0"/>
        <v>294.56000000000006</v>
      </c>
      <c r="P41">
        <f>M41-M39</f>
        <v>77.890000000000043</v>
      </c>
    </row>
    <row r="42" spans="1:16">
      <c r="A42" t="s">
        <v>138</v>
      </c>
      <c r="B42">
        <v>1</v>
      </c>
      <c r="C42">
        <v>1</v>
      </c>
      <c r="D42">
        <v>8</v>
      </c>
      <c r="E42">
        <v>557.57000000000005</v>
      </c>
      <c r="F42">
        <v>12.0115</v>
      </c>
      <c r="G42">
        <v>89</v>
      </c>
      <c r="H42">
        <v>46.42</v>
      </c>
      <c r="I42" t="s">
        <v>58</v>
      </c>
      <c r="J42">
        <v>1</v>
      </c>
      <c r="K42">
        <v>1</v>
      </c>
      <c r="L42">
        <v>8</v>
      </c>
      <c r="M42">
        <v>557.57000000000005</v>
      </c>
      <c r="N42">
        <v>241.27</v>
      </c>
      <c r="O42">
        <f t="shared" si="0"/>
        <v>316.30000000000007</v>
      </c>
      <c r="P42">
        <f>M42-M40</f>
        <v>90.870000000000061</v>
      </c>
    </row>
    <row r="44" spans="1:16">
      <c r="A44" t="s">
        <v>140</v>
      </c>
    </row>
    <row r="45" spans="1:16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6">
      <c r="I46" t="s">
        <v>51</v>
      </c>
    </row>
    <row r="47" spans="1:16">
      <c r="A47" t="s">
        <v>39</v>
      </c>
      <c r="B47">
        <v>0</v>
      </c>
      <c r="E47">
        <v>1</v>
      </c>
      <c r="H47">
        <v>-98.0702</v>
      </c>
      <c r="I47">
        <v>8.4295000000000009</v>
      </c>
      <c r="J47">
        <v>89</v>
      </c>
      <c r="K47">
        <v>-11.63</v>
      </c>
      <c r="L47" t="s">
        <v>58</v>
      </c>
      <c r="M47" t="s">
        <v>146</v>
      </c>
      <c r="N47" t="s">
        <v>58</v>
      </c>
    </row>
    <row r="48" spans="1:16">
      <c r="A48" t="s">
        <v>134</v>
      </c>
      <c r="C48">
        <v>0</v>
      </c>
      <c r="F48">
        <v>1</v>
      </c>
      <c r="H48">
        <v>-67.904600000000002</v>
      </c>
      <c r="I48">
        <v>8.6973000000000003</v>
      </c>
      <c r="J48">
        <v>89</v>
      </c>
      <c r="K48">
        <v>-7.81</v>
      </c>
      <c r="L48" t="s">
        <v>58</v>
      </c>
      <c r="M48" t="s">
        <v>146</v>
      </c>
      <c r="N48" t="s">
        <v>58</v>
      </c>
    </row>
    <row r="49" spans="1:14">
      <c r="A49" t="s">
        <v>124</v>
      </c>
      <c r="D49">
        <v>2</v>
      </c>
      <c r="G49">
        <v>8</v>
      </c>
      <c r="H49">
        <v>-20.998999999999999</v>
      </c>
      <c r="I49">
        <v>9.2660999999999998</v>
      </c>
      <c r="J49">
        <v>89</v>
      </c>
      <c r="K49">
        <v>-2.27</v>
      </c>
      <c r="L49">
        <v>2.5899999999999999E-2</v>
      </c>
      <c r="M49" t="s">
        <v>146</v>
      </c>
      <c r="N49">
        <v>2.5899999999999999E-2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-51.428199999999997</v>
      </c>
      <c r="I50">
        <v>12.444800000000001</v>
      </c>
      <c r="J50">
        <v>89</v>
      </c>
      <c r="K50">
        <v>-4.13</v>
      </c>
      <c r="L50" t="s">
        <v>58</v>
      </c>
      <c r="M50" t="s">
        <v>146</v>
      </c>
      <c r="N50">
        <v>1.2999999999999999E-3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-81.593800000000002</v>
      </c>
      <c r="I51">
        <v>12.2159</v>
      </c>
      <c r="J51">
        <v>89</v>
      </c>
      <c r="K51">
        <v>-6.68</v>
      </c>
      <c r="L51" t="s">
        <v>58</v>
      </c>
      <c r="M51" t="s">
        <v>146</v>
      </c>
      <c r="N51" t="s">
        <v>58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-165.97</v>
      </c>
      <c r="I52">
        <v>12.1343</v>
      </c>
      <c r="J52">
        <v>89</v>
      </c>
      <c r="K52">
        <v>-13.68</v>
      </c>
      <c r="L52" t="s">
        <v>58</v>
      </c>
      <c r="M52" t="s">
        <v>146</v>
      </c>
      <c r="N52" t="s">
        <v>58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-30.165600000000001</v>
      </c>
      <c r="I53">
        <v>12.089600000000001</v>
      </c>
      <c r="J53">
        <v>89</v>
      </c>
      <c r="K53">
        <v>-2.5</v>
      </c>
      <c r="L53">
        <v>1.44E-2</v>
      </c>
      <c r="M53" t="s">
        <v>146</v>
      </c>
      <c r="N53">
        <v>0.1091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-114.55</v>
      </c>
      <c r="I54">
        <v>11.7128</v>
      </c>
      <c r="J54">
        <v>89</v>
      </c>
      <c r="K54">
        <v>-9.7799999999999994</v>
      </c>
      <c r="L54" t="s">
        <v>58</v>
      </c>
      <c r="M54" t="s">
        <v>146</v>
      </c>
      <c r="N54" t="s">
        <v>58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-84.381</v>
      </c>
      <c r="I55">
        <v>11.862500000000001</v>
      </c>
      <c r="J55">
        <v>89</v>
      </c>
      <c r="K55">
        <v>-7.11</v>
      </c>
      <c r="L55" t="s">
        <v>58</v>
      </c>
      <c r="M55" t="s">
        <v>146</v>
      </c>
      <c r="N55" t="s">
        <v>58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-11.8964</v>
      </c>
      <c r="I56">
        <v>13.065200000000001</v>
      </c>
      <c r="J56">
        <v>89</v>
      </c>
      <c r="K56">
        <v>-0.91</v>
      </c>
      <c r="L56">
        <v>0.36499999999999999</v>
      </c>
      <c r="M56" t="s">
        <v>146</v>
      </c>
      <c r="N56">
        <v>0.84230000000000005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-88.967600000000004</v>
      </c>
      <c r="I57">
        <v>12.122299999999999</v>
      </c>
      <c r="J57">
        <v>89</v>
      </c>
      <c r="K57">
        <v>-7.34</v>
      </c>
      <c r="L57" t="s">
        <v>58</v>
      </c>
      <c r="M57" t="s">
        <v>146</v>
      </c>
      <c r="N57" t="s">
        <v>58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-119.07</v>
      </c>
      <c r="I58">
        <v>12.6046</v>
      </c>
      <c r="J58">
        <v>89</v>
      </c>
      <c r="K58">
        <v>-9.4499999999999993</v>
      </c>
      <c r="L58" t="s">
        <v>58</v>
      </c>
      <c r="M58" t="s">
        <v>146</v>
      </c>
      <c r="N58" t="s">
        <v>58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-77.071200000000005</v>
      </c>
      <c r="I59">
        <v>12.4482</v>
      </c>
      <c r="J59">
        <v>89</v>
      </c>
      <c r="K59">
        <v>-6.19</v>
      </c>
      <c r="L59" t="s">
        <v>58</v>
      </c>
      <c r="M59" t="s">
        <v>146</v>
      </c>
      <c r="N59" t="s">
        <v>58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-107.17</v>
      </c>
      <c r="I60">
        <v>11.8491</v>
      </c>
      <c r="J60">
        <v>89</v>
      </c>
      <c r="K60">
        <v>-9.0399999999999991</v>
      </c>
      <c r="L60" t="s">
        <v>58</v>
      </c>
      <c r="M60" t="s">
        <v>146</v>
      </c>
      <c r="N60" t="s">
        <v>58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-30.101600000000001</v>
      </c>
      <c r="I61">
        <v>12.0939</v>
      </c>
      <c r="J61">
        <v>89</v>
      </c>
      <c r="K61">
        <v>-2.4900000000000002</v>
      </c>
      <c r="L61">
        <v>1.47E-2</v>
      </c>
      <c r="M61" t="s">
        <v>146</v>
      </c>
      <c r="N61">
        <v>0.1105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-17.372900000000001</v>
      </c>
      <c r="I62">
        <v>13.0274</v>
      </c>
      <c r="J62">
        <v>89</v>
      </c>
      <c r="K62">
        <v>-1.33</v>
      </c>
      <c r="L62">
        <v>0.1857</v>
      </c>
      <c r="M62" t="s">
        <v>146</v>
      </c>
      <c r="N62">
        <v>0.62129999999999996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-64.278599999999997</v>
      </c>
      <c r="I63">
        <v>12.1381</v>
      </c>
      <c r="J63">
        <v>89</v>
      </c>
      <c r="K63">
        <v>-5.3</v>
      </c>
      <c r="L63" t="s">
        <v>58</v>
      </c>
      <c r="M63" t="s">
        <v>146</v>
      </c>
      <c r="N63" t="s">
        <v>58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-88.903599999999997</v>
      </c>
      <c r="I64">
        <v>12.282400000000001</v>
      </c>
      <c r="J64">
        <v>89</v>
      </c>
      <c r="K64">
        <v>-7.24</v>
      </c>
      <c r="L64" t="s">
        <v>58</v>
      </c>
      <c r="M64" t="s">
        <v>146</v>
      </c>
      <c r="N64" t="s">
        <v>58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-46.9056</v>
      </c>
      <c r="I65">
        <v>13.120699999999999</v>
      </c>
      <c r="J65">
        <v>89</v>
      </c>
      <c r="K65">
        <v>-3.57</v>
      </c>
      <c r="L65">
        <v>5.9999999999999995E-4</v>
      </c>
      <c r="M65" t="s">
        <v>146</v>
      </c>
      <c r="N65">
        <v>7.4000000000000003E-3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-71.530699999999996</v>
      </c>
      <c r="I66">
        <v>12.1403</v>
      </c>
      <c r="J66">
        <v>89</v>
      </c>
      <c r="K66">
        <v>-5.89</v>
      </c>
      <c r="L66" t="s">
        <v>58</v>
      </c>
      <c r="M66" t="s">
        <v>146</v>
      </c>
      <c r="N66" t="s">
        <v>58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-24.625</v>
      </c>
      <c r="I67">
        <v>12.059900000000001</v>
      </c>
      <c r="J67">
        <v>89</v>
      </c>
      <c r="K67">
        <v>-2.04</v>
      </c>
      <c r="L67">
        <v>4.41E-2</v>
      </c>
      <c r="M67" t="s">
        <v>146</v>
      </c>
      <c r="N67">
        <v>0.25109999999999999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-11.132099999999999</v>
      </c>
      <c r="I68">
        <v>18.373000000000001</v>
      </c>
      <c r="J68">
        <v>89</v>
      </c>
      <c r="K68">
        <v>-0.61</v>
      </c>
      <c r="L68">
        <v>0.54610000000000003</v>
      </c>
      <c r="M68" t="s">
        <v>146</v>
      </c>
      <c r="N68">
        <v>0.99980000000000002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-50.664000000000001</v>
      </c>
      <c r="I69">
        <v>17.511900000000001</v>
      </c>
      <c r="J69">
        <v>89</v>
      </c>
      <c r="K69">
        <v>-2.89</v>
      </c>
      <c r="L69">
        <v>4.7999999999999996E-3</v>
      </c>
      <c r="M69" t="s">
        <v>146</v>
      </c>
      <c r="N69">
        <v>0.3135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-63.324599999999997</v>
      </c>
      <c r="I70">
        <v>17.1463</v>
      </c>
      <c r="J70">
        <v>89</v>
      </c>
      <c r="K70">
        <v>-3.69</v>
      </c>
      <c r="L70">
        <v>4.0000000000000002E-4</v>
      </c>
      <c r="M70" t="s">
        <v>146</v>
      </c>
      <c r="N70">
        <v>7.1099999999999997E-2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-75.352999999999994</v>
      </c>
      <c r="I71">
        <v>17.736899999999999</v>
      </c>
      <c r="J71">
        <v>89</v>
      </c>
      <c r="K71">
        <v>-4.25</v>
      </c>
      <c r="L71" t="s">
        <v>58</v>
      </c>
      <c r="M71" t="s">
        <v>146</v>
      </c>
      <c r="N71">
        <v>1.8200000000000001E-2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-98.966800000000006</v>
      </c>
      <c r="I72">
        <v>17.4026</v>
      </c>
      <c r="J72">
        <v>89</v>
      </c>
      <c r="K72">
        <v>-5.69</v>
      </c>
      <c r="L72" t="s">
        <v>58</v>
      </c>
      <c r="M72" t="s">
        <v>146</v>
      </c>
      <c r="N72">
        <v>2.0000000000000001E-4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-153.25</v>
      </c>
      <c r="I73">
        <v>16.7593</v>
      </c>
      <c r="J73">
        <v>89</v>
      </c>
      <c r="K73">
        <v>-9.14</v>
      </c>
      <c r="L73" t="s">
        <v>58</v>
      </c>
      <c r="M73" t="s">
        <v>146</v>
      </c>
      <c r="N73" t="s">
        <v>58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-189.84</v>
      </c>
      <c r="I74">
        <v>17.446899999999999</v>
      </c>
      <c r="J74">
        <v>89</v>
      </c>
      <c r="K74">
        <v>-10.88</v>
      </c>
      <c r="L74" t="s">
        <v>58</v>
      </c>
      <c r="M74" t="s">
        <v>146</v>
      </c>
      <c r="N74" t="s">
        <v>58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-39.5319</v>
      </c>
      <c r="I75">
        <v>18.898399999999999</v>
      </c>
      <c r="J75">
        <v>89</v>
      </c>
      <c r="K75">
        <v>-2.09</v>
      </c>
      <c r="L75">
        <v>3.9300000000000002E-2</v>
      </c>
      <c r="M75" t="s">
        <v>146</v>
      </c>
      <c r="N75">
        <v>0.7339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-52.192500000000003</v>
      </c>
      <c r="I76">
        <v>17.148700000000002</v>
      </c>
      <c r="J76">
        <v>89</v>
      </c>
      <c r="K76">
        <v>-3.04</v>
      </c>
      <c r="L76">
        <v>3.0999999999999999E-3</v>
      </c>
      <c r="M76" t="s">
        <v>146</v>
      </c>
      <c r="N76">
        <v>0.2487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-64.2209</v>
      </c>
      <c r="I77">
        <v>18.303899999999999</v>
      </c>
      <c r="J77">
        <v>89</v>
      </c>
      <c r="K77">
        <v>-3.51</v>
      </c>
      <c r="L77">
        <v>6.9999999999999999E-4</v>
      </c>
      <c r="M77" t="s">
        <v>146</v>
      </c>
      <c r="N77">
        <v>0.1057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-87.834599999999995</v>
      </c>
      <c r="I78">
        <v>16.8337</v>
      </c>
      <c r="J78">
        <v>89</v>
      </c>
      <c r="K78">
        <v>-5.22</v>
      </c>
      <c r="L78" t="s">
        <v>58</v>
      </c>
      <c r="M78" t="s">
        <v>146</v>
      </c>
      <c r="N78">
        <v>1E-3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-142.11000000000001</v>
      </c>
      <c r="I79">
        <v>17.485299999999999</v>
      </c>
      <c r="J79">
        <v>89</v>
      </c>
      <c r="K79">
        <v>-8.1300000000000008</v>
      </c>
      <c r="L79" t="s">
        <v>58</v>
      </c>
      <c r="M79" t="s">
        <v>146</v>
      </c>
      <c r="N79" t="s">
        <v>58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-178.7</v>
      </c>
      <c r="I80">
        <v>17.514800000000001</v>
      </c>
      <c r="J80">
        <v>89</v>
      </c>
      <c r="K80">
        <v>-10.199999999999999</v>
      </c>
      <c r="L80" t="s">
        <v>58</v>
      </c>
      <c r="M80" t="s">
        <v>146</v>
      </c>
      <c r="N80" t="s">
        <v>58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-12.660600000000001</v>
      </c>
      <c r="I81">
        <v>17.1706</v>
      </c>
      <c r="J81">
        <v>89</v>
      </c>
      <c r="K81">
        <v>-0.74</v>
      </c>
      <c r="L81">
        <v>0.46289999999999998</v>
      </c>
      <c r="M81" t="s">
        <v>146</v>
      </c>
      <c r="N81">
        <v>0.99919999999999998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-24.689</v>
      </c>
      <c r="I82">
        <v>17.5412</v>
      </c>
      <c r="J82">
        <v>89</v>
      </c>
      <c r="K82">
        <v>-1.41</v>
      </c>
      <c r="L82">
        <v>0.1628</v>
      </c>
      <c r="M82" t="s">
        <v>146</v>
      </c>
      <c r="N82">
        <v>0.95909999999999995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-48.302700000000002</v>
      </c>
      <c r="I83">
        <v>17.6387</v>
      </c>
      <c r="J83">
        <v>89</v>
      </c>
      <c r="K83">
        <v>-2.74</v>
      </c>
      <c r="L83">
        <v>7.4999999999999997E-3</v>
      </c>
      <c r="M83" t="s">
        <v>146</v>
      </c>
      <c r="N83">
        <v>0.38850000000000001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-102.58</v>
      </c>
      <c r="I84">
        <v>16.501100000000001</v>
      </c>
      <c r="J84">
        <v>89</v>
      </c>
      <c r="K84">
        <v>-6.22</v>
      </c>
      <c r="L84" t="s">
        <v>58</v>
      </c>
      <c r="M84" t="s">
        <v>146</v>
      </c>
      <c r="N84" t="s">
        <v>58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-139.16999999999999</v>
      </c>
      <c r="I85">
        <v>17.445799999999998</v>
      </c>
      <c r="J85">
        <v>89</v>
      </c>
      <c r="K85">
        <v>-7.98</v>
      </c>
      <c r="L85" t="s">
        <v>58</v>
      </c>
      <c r="M85" t="s">
        <v>146</v>
      </c>
      <c r="N85" t="s">
        <v>58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-12.0284</v>
      </c>
      <c r="I86">
        <v>17.123699999999999</v>
      </c>
      <c r="J86">
        <v>89</v>
      </c>
      <c r="K86">
        <v>-0.7</v>
      </c>
      <c r="L86">
        <v>0.48420000000000002</v>
      </c>
      <c r="M86" t="s">
        <v>146</v>
      </c>
      <c r="N86">
        <v>0.99939999999999996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-35.642099999999999</v>
      </c>
      <c r="I87">
        <v>16.395299999999999</v>
      </c>
      <c r="J87">
        <v>89</v>
      </c>
      <c r="K87">
        <v>-2.17</v>
      </c>
      <c r="L87">
        <v>3.2399999999999998E-2</v>
      </c>
      <c r="M87" t="s">
        <v>146</v>
      </c>
      <c r="N87">
        <v>0.69259999999999999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-89.921599999999998</v>
      </c>
      <c r="I88">
        <v>16.1525</v>
      </c>
      <c r="J88">
        <v>89</v>
      </c>
      <c r="K88">
        <v>-5.57</v>
      </c>
      <c r="L88" t="s">
        <v>58</v>
      </c>
      <c r="M88" t="s">
        <v>146</v>
      </c>
      <c r="N88">
        <v>2.9999999999999997E-4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-126.51</v>
      </c>
      <c r="I89">
        <v>16.651900000000001</v>
      </c>
      <c r="J89">
        <v>89</v>
      </c>
      <c r="K89">
        <v>-7.6</v>
      </c>
      <c r="L89" t="s">
        <v>58</v>
      </c>
      <c r="M89" t="s">
        <v>146</v>
      </c>
      <c r="N89" t="s">
        <v>58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-23.613700000000001</v>
      </c>
      <c r="I90">
        <v>17.360299999999999</v>
      </c>
      <c r="J90">
        <v>89</v>
      </c>
      <c r="K90">
        <v>-1.36</v>
      </c>
      <c r="L90">
        <v>0.1772</v>
      </c>
      <c r="M90" t="s">
        <v>146</v>
      </c>
      <c r="N90">
        <v>0.96609999999999996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-77.893100000000004</v>
      </c>
      <c r="I91">
        <v>16.762599999999999</v>
      </c>
      <c r="J91">
        <v>89</v>
      </c>
      <c r="K91">
        <v>-4.6500000000000004</v>
      </c>
      <c r="L91" t="s">
        <v>58</v>
      </c>
      <c r="M91" t="s">
        <v>146</v>
      </c>
      <c r="N91">
        <v>5.8999999999999999E-3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-114.48</v>
      </c>
      <c r="I92">
        <v>17.427099999999999</v>
      </c>
      <c r="J92">
        <v>89</v>
      </c>
      <c r="K92">
        <v>-6.57</v>
      </c>
      <c r="L92" t="s">
        <v>58</v>
      </c>
      <c r="M92" t="s">
        <v>146</v>
      </c>
      <c r="N92" t="s">
        <v>58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-54.279400000000003</v>
      </c>
      <c r="I93">
        <v>16.439599999999999</v>
      </c>
      <c r="J93">
        <v>89</v>
      </c>
      <c r="K93">
        <v>-3.3</v>
      </c>
      <c r="L93">
        <v>1.4E-3</v>
      </c>
      <c r="M93" t="s">
        <v>146</v>
      </c>
      <c r="N93">
        <v>0.15859999999999999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-90.868899999999996</v>
      </c>
      <c r="I94">
        <v>16.749700000000001</v>
      </c>
      <c r="J94">
        <v>89</v>
      </c>
      <c r="K94">
        <v>-5.43</v>
      </c>
      <c r="L94" t="s">
        <v>58</v>
      </c>
      <c r="M94" t="s">
        <v>146</v>
      </c>
      <c r="N94">
        <v>5.0000000000000001E-4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-36.589500000000001</v>
      </c>
      <c r="I95">
        <v>16.4695</v>
      </c>
      <c r="J95">
        <v>89</v>
      </c>
      <c r="K95">
        <v>-2.2200000000000002</v>
      </c>
      <c r="L95">
        <v>2.8799999999999999E-2</v>
      </c>
      <c r="M95" t="s">
        <v>146</v>
      </c>
      <c r="N95">
        <v>0.66769999999999996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"/>
  <sheetViews>
    <sheetView workbookViewId="0"/>
  </sheetViews>
  <sheetFormatPr defaultColWidth="8.7109375" defaultRowHeight="12.75"/>
  <sheetData/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J31"/>
  <sheetViews>
    <sheetView workbookViewId="0">
      <selection sqref="A1:J1"/>
    </sheetView>
  </sheetViews>
  <sheetFormatPr defaultColWidth="8.7109375" defaultRowHeight="12.75"/>
  <cols>
    <col min="1" max="1" width="27.42578125" customWidth="1"/>
  </cols>
  <sheetData>
    <row r="1" spans="1:10" ht="15" thickBot="1">
      <c r="A1" s="40" t="s">
        <v>57</v>
      </c>
      <c r="B1" s="41"/>
      <c r="C1" s="41"/>
      <c r="D1" s="41"/>
      <c r="E1" s="41"/>
      <c r="F1" s="41"/>
      <c r="G1" s="41"/>
      <c r="H1" s="41"/>
      <c r="I1" s="41"/>
      <c r="J1" s="42"/>
    </row>
    <row r="2" spans="1:10" ht="28.5">
      <c r="A2" s="43" t="s">
        <v>48</v>
      </c>
      <c r="B2" s="43" t="s">
        <v>39</v>
      </c>
      <c r="C2" s="43" t="s">
        <v>40</v>
      </c>
      <c r="D2" s="43" t="s">
        <v>41</v>
      </c>
      <c r="E2" s="43" t="s">
        <v>42</v>
      </c>
      <c r="F2" s="45" t="s">
        <v>49</v>
      </c>
      <c r="G2" s="14" t="s">
        <v>50</v>
      </c>
      <c r="H2" s="45" t="s">
        <v>45</v>
      </c>
      <c r="I2" s="45" t="s">
        <v>52</v>
      </c>
      <c r="J2" s="45" t="s">
        <v>53</v>
      </c>
    </row>
    <row r="3" spans="1:10" ht="15" thickBot="1">
      <c r="A3" s="44"/>
      <c r="B3" s="44"/>
      <c r="C3" s="44"/>
      <c r="D3" s="44"/>
      <c r="E3" s="44"/>
      <c r="F3" s="46"/>
      <c r="G3" s="15" t="s">
        <v>51</v>
      </c>
      <c r="H3" s="46"/>
      <c r="I3" s="46"/>
      <c r="J3" s="46"/>
    </row>
    <row r="4" spans="1:10" ht="15" thickBot="1">
      <c r="A4" s="16" t="s">
        <v>39</v>
      </c>
      <c r="B4" s="20">
        <v>0</v>
      </c>
      <c r="C4" s="20"/>
      <c r="D4" s="20"/>
      <c r="E4" s="20"/>
      <c r="F4" s="21">
        <v>26.229199999999999</v>
      </c>
      <c r="G4" s="21">
        <v>0.62760000000000005</v>
      </c>
      <c r="H4" s="21">
        <v>6</v>
      </c>
      <c r="I4" s="21">
        <v>41.79</v>
      </c>
      <c r="J4" s="22" t="s">
        <v>58</v>
      </c>
    </row>
    <row r="5" spans="1:10" ht="15" thickBot="1">
      <c r="A5" s="16" t="s">
        <v>39</v>
      </c>
      <c r="B5" s="20">
        <v>1</v>
      </c>
      <c r="C5" s="20"/>
      <c r="D5" s="20"/>
      <c r="E5" s="20"/>
      <c r="F5" s="21">
        <v>26.4176</v>
      </c>
      <c r="G5" s="21">
        <v>0.60260000000000002</v>
      </c>
      <c r="H5" s="21">
        <v>6</v>
      </c>
      <c r="I5" s="21">
        <v>43.84</v>
      </c>
      <c r="J5" s="22" t="s">
        <v>58</v>
      </c>
    </row>
    <row r="6" spans="1:10" ht="15" thickBot="1">
      <c r="A6" s="16" t="s">
        <v>40</v>
      </c>
      <c r="B6" s="20"/>
      <c r="C6" s="20">
        <v>0</v>
      </c>
      <c r="D6" s="20"/>
      <c r="E6" s="20"/>
      <c r="F6" s="21">
        <v>25.595099999999999</v>
      </c>
      <c r="G6" s="21">
        <v>0.56999999999999995</v>
      </c>
      <c r="H6" s="21">
        <v>125</v>
      </c>
      <c r="I6" s="21">
        <v>44.9</v>
      </c>
      <c r="J6" s="22" t="s">
        <v>58</v>
      </c>
    </row>
    <row r="7" spans="1:10" ht="15" thickBot="1">
      <c r="A7" s="16" t="s">
        <v>40</v>
      </c>
      <c r="B7" s="20"/>
      <c r="C7" s="20">
        <v>1</v>
      </c>
      <c r="D7" s="20"/>
      <c r="E7" s="20"/>
      <c r="F7" s="21">
        <v>27.051600000000001</v>
      </c>
      <c r="G7" s="21">
        <v>0.56069999999999998</v>
      </c>
      <c r="H7" s="21">
        <v>125</v>
      </c>
      <c r="I7" s="21">
        <v>48.25</v>
      </c>
      <c r="J7" s="22" t="s">
        <v>58</v>
      </c>
    </row>
    <row r="8" spans="1:10" ht="15" thickBot="1">
      <c r="A8" s="16" t="s">
        <v>41</v>
      </c>
      <c r="B8" s="20"/>
      <c r="C8" s="20"/>
      <c r="D8" s="20">
        <v>0</v>
      </c>
      <c r="E8" s="20"/>
      <c r="F8" s="21">
        <v>27.615100000000002</v>
      </c>
      <c r="G8" s="21">
        <v>0.7772</v>
      </c>
      <c r="H8" s="21">
        <v>6</v>
      </c>
      <c r="I8" s="21">
        <v>35.53</v>
      </c>
      <c r="J8" s="22" t="s">
        <v>58</v>
      </c>
    </row>
    <row r="9" spans="1:10" ht="15" thickBot="1">
      <c r="A9" s="16" t="s">
        <v>41</v>
      </c>
      <c r="B9" s="20"/>
      <c r="C9" s="20"/>
      <c r="D9" s="20">
        <v>1</v>
      </c>
      <c r="E9" s="20"/>
      <c r="F9" s="21">
        <v>25.031700000000001</v>
      </c>
      <c r="G9" s="21">
        <v>0.6653</v>
      </c>
      <c r="H9" s="21">
        <v>6</v>
      </c>
      <c r="I9" s="21">
        <v>37.619999999999997</v>
      </c>
      <c r="J9" s="22" t="s">
        <v>58</v>
      </c>
    </row>
    <row r="10" spans="1:10" ht="15" thickBot="1">
      <c r="A10" s="16" t="s">
        <v>54</v>
      </c>
      <c r="B10" s="20">
        <v>0</v>
      </c>
      <c r="C10" s="20">
        <v>0</v>
      </c>
      <c r="D10" s="20"/>
      <c r="E10" s="20"/>
      <c r="F10" s="21">
        <v>25.324100000000001</v>
      </c>
      <c r="G10" s="21">
        <v>0.67449999999999999</v>
      </c>
      <c r="H10" s="21">
        <v>125</v>
      </c>
      <c r="I10" s="21">
        <v>37.54</v>
      </c>
      <c r="J10" s="22" t="s">
        <v>58</v>
      </c>
    </row>
    <row r="11" spans="1:10" ht="15" thickBot="1">
      <c r="A11" s="16" t="s">
        <v>54</v>
      </c>
      <c r="B11" s="20">
        <v>0</v>
      </c>
      <c r="C11" s="20">
        <v>1</v>
      </c>
      <c r="D11" s="20"/>
      <c r="E11" s="20"/>
      <c r="F11" s="21">
        <v>27.1343</v>
      </c>
      <c r="G11" s="21">
        <v>0.65900000000000003</v>
      </c>
      <c r="H11" s="21">
        <v>125</v>
      </c>
      <c r="I11" s="21">
        <v>41.18</v>
      </c>
      <c r="J11" s="22" t="s">
        <v>58</v>
      </c>
    </row>
    <row r="12" spans="1:10" ht="15" thickBot="1">
      <c r="A12" s="16" t="s">
        <v>54</v>
      </c>
      <c r="B12" s="20">
        <v>1</v>
      </c>
      <c r="C12" s="20">
        <v>0</v>
      </c>
      <c r="D12" s="20"/>
      <c r="E12" s="20"/>
      <c r="F12" s="21">
        <v>25.866199999999999</v>
      </c>
      <c r="G12" s="21">
        <v>0.64400000000000002</v>
      </c>
      <c r="H12" s="21">
        <v>125</v>
      </c>
      <c r="I12" s="21">
        <v>40.17</v>
      </c>
      <c r="J12" s="22" t="s">
        <v>58</v>
      </c>
    </row>
    <row r="13" spans="1:10" ht="15" thickBot="1">
      <c r="A13" s="16" t="s">
        <v>54</v>
      </c>
      <c r="B13" s="20">
        <v>1</v>
      </c>
      <c r="C13" s="20">
        <v>1</v>
      </c>
      <c r="D13" s="20"/>
      <c r="E13" s="20"/>
      <c r="F13" s="21">
        <v>26.968900000000001</v>
      </c>
      <c r="G13" s="21">
        <v>0.64219999999999999</v>
      </c>
      <c r="H13" s="21">
        <v>125</v>
      </c>
      <c r="I13" s="21">
        <v>42</v>
      </c>
      <c r="J13" s="22" t="s">
        <v>58</v>
      </c>
    </row>
    <row r="14" spans="1:10" ht="15" thickBot="1">
      <c r="A14" s="16" t="s">
        <v>55</v>
      </c>
      <c r="B14" s="20">
        <v>0</v>
      </c>
      <c r="C14" s="20"/>
      <c r="D14" s="20">
        <v>0</v>
      </c>
      <c r="E14" s="20"/>
      <c r="F14" s="21">
        <v>27.713699999999999</v>
      </c>
      <c r="G14" s="21">
        <v>0.86899999999999999</v>
      </c>
      <c r="H14" s="21">
        <v>6</v>
      </c>
      <c r="I14" s="21">
        <v>31.89</v>
      </c>
      <c r="J14" s="22" t="s">
        <v>58</v>
      </c>
    </row>
    <row r="15" spans="1:10" ht="15" thickBot="1">
      <c r="A15" s="16" t="s">
        <v>55</v>
      </c>
      <c r="B15" s="20">
        <v>0</v>
      </c>
      <c r="C15" s="20"/>
      <c r="D15" s="20">
        <v>1</v>
      </c>
      <c r="E15" s="20"/>
      <c r="F15" s="21">
        <v>24.744700000000002</v>
      </c>
      <c r="G15" s="21">
        <v>0.77390000000000003</v>
      </c>
      <c r="H15" s="21">
        <v>6</v>
      </c>
      <c r="I15" s="21">
        <v>31.97</v>
      </c>
      <c r="J15" s="22" t="s">
        <v>58</v>
      </c>
    </row>
    <row r="16" spans="1:10" ht="15" thickBot="1">
      <c r="A16" s="16" t="s">
        <v>55</v>
      </c>
      <c r="B16" s="20">
        <v>1</v>
      </c>
      <c r="C16" s="20"/>
      <c r="D16" s="20">
        <v>0</v>
      </c>
      <c r="E16" s="20"/>
      <c r="F16" s="21">
        <v>27.516500000000001</v>
      </c>
      <c r="G16" s="21">
        <v>0.85009999999999997</v>
      </c>
      <c r="H16" s="21">
        <v>6</v>
      </c>
      <c r="I16" s="21">
        <v>32.369999999999997</v>
      </c>
      <c r="J16" s="22" t="s">
        <v>58</v>
      </c>
    </row>
    <row r="17" spans="1:10" ht="15" thickBot="1">
      <c r="A17" s="16" t="s">
        <v>55</v>
      </c>
      <c r="B17" s="20">
        <v>1</v>
      </c>
      <c r="C17" s="20"/>
      <c r="D17" s="20">
        <v>1</v>
      </c>
      <c r="E17" s="20"/>
      <c r="F17" s="21">
        <v>25.3186</v>
      </c>
      <c r="G17" s="21">
        <v>0.7621</v>
      </c>
      <c r="H17" s="21">
        <v>6</v>
      </c>
      <c r="I17" s="21">
        <v>33.22</v>
      </c>
      <c r="J17" s="22" t="s">
        <v>58</v>
      </c>
    </row>
    <row r="18" spans="1:10" ht="15" thickBot="1">
      <c r="A18" s="16" t="s">
        <v>56</v>
      </c>
      <c r="B18" s="20"/>
      <c r="C18" s="20">
        <v>0</v>
      </c>
      <c r="D18" s="20">
        <v>0</v>
      </c>
      <c r="E18" s="20"/>
      <c r="F18" s="21">
        <v>26.8645</v>
      </c>
      <c r="G18" s="21">
        <v>0.80530000000000002</v>
      </c>
      <c r="H18" s="21">
        <v>125</v>
      </c>
      <c r="I18" s="21">
        <v>33.36</v>
      </c>
      <c r="J18" s="22" t="s">
        <v>58</v>
      </c>
    </row>
    <row r="19" spans="1:10" ht="15" thickBot="1">
      <c r="A19" s="16" t="s">
        <v>56</v>
      </c>
      <c r="B19" s="20"/>
      <c r="C19" s="20">
        <v>0</v>
      </c>
      <c r="D19" s="20">
        <v>1</v>
      </c>
      <c r="E19" s="20"/>
      <c r="F19" s="21">
        <v>24.325800000000001</v>
      </c>
      <c r="G19" s="21">
        <v>0.71060000000000001</v>
      </c>
      <c r="H19" s="21">
        <v>125</v>
      </c>
      <c r="I19" s="21">
        <v>34.229999999999997</v>
      </c>
      <c r="J19" s="22" t="s">
        <v>58</v>
      </c>
    </row>
    <row r="20" spans="1:10" ht="15" thickBot="1">
      <c r="A20" s="16" t="s">
        <v>56</v>
      </c>
      <c r="B20" s="20"/>
      <c r="C20" s="20">
        <v>1</v>
      </c>
      <c r="D20" s="20">
        <v>0</v>
      </c>
      <c r="E20" s="20"/>
      <c r="F20" s="21">
        <v>28.3657</v>
      </c>
      <c r="G20" s="21">
        <v>0.80940000000000001</v>
      </c>
      <c r="H20" s="21">
        <v>125</v>
      </c>
      <c r="I20" s="21">
        <v>35.049999999999997</v>
      </c>
      <c r="J20" s="22" t="s">
        <v>58</v>
      </c>
    </row>
    <row r="21" spans="1:10" ht="15" thickBot="1">
      <c r="A21" s="16" t="s">
        <v>56</v>
      </c>
      <c r="B21" s="20"/>
      <c r="C21" s="20">
        <v>1</v>
      </c>
      <c r="D21" s="20">
        <v>1</v>
      </c>
      <c r="E21" s="20"/>
      <c r="F21" s="21">
        <v>25.737500000000001</v>
      </c>
      <c r="G21" s="21">
        <v>0.69740000000000002</v>
      </c>
      <c r="H21" s="21">
        <v>125</v>
      </c>
      <c r="I21" s="21">
        <v>36.9</v>
      </c>
      <c r="J21" s="22" t="s">
        <v>58</v>
      </c>
    </row>
    <row r="22" spans="1:10" ht="29.25" thickBot="1">
      <c r="A22" s="16" t="s">
        <v>37</v>
      </c>
      <c r="B22" s="20">
        <v>0</v>
      </c>
      <c r="C22" s="20">
        <v>0</v>
      </c>
      <c r="D22" s="20">
        <v>0</v>
      </c>
      <c r="E22" s="20"/>
      <c r="F22" s="21">
        <v>26.7532</v>
      </c>
      <c r="G22" s="21">
        <v>0.91520000000000001</v>
      </c>
      <c r="H22" s="21">
        <v>125</v>
      </c>
      <c r="I22" s="21">
        <v>29.23</v>
      </c>
      <c r="J22" s="22" t="s">
        <v>58</v>
      </c>
    </row>
    <row r="23" spans="1:10" ht="29.25" thickBot="1">
      <c r="A23" s="16" t="s">
        <v>37</v>
      </c>
      <c r="B23" s="20">
        <v>0</v>
      </c>
      <c r="C23" s="20">
        <v>0</v>
      </c>
      <c r="D23" s="20">
        <v>1</v>
      </c>
      <c r="E23" s="20"/>
      <c r="F23" s="21">
        <v>23.8949</v>
      </c>
      <c r="G23" s="21">
        <v>0.85189999999999999</v>
      </c>
      <c r="H23" s="21">
        <v>125</v>
      </c>
      <c r="I23" s="21">
        <v>28.05</v>
      </c>
      <c r="J23" s="22" t="s">
        <v>58</v>
      </c>
    </row>
    <row r="24" spans="1:10" ht="29.25" thickBot="1">
      <c r="A24" s="16" t="s">
        <v>37</v>
      </c>
      <c r="B24" s="20">
        <v>0</v>
      </c>
      <c r="C24" s="20">
        <v>1</v>
      </c>
      <c r="D24" s="20">
        <v>0</v>
      </c>
      <c r="E24" s="20"/>
      <c r="F24" s="21">
        <v>28.674099999999999</v>
      </c>
      <c r="G24" s="21">
        <v>0.92500000000000004</v>
      </c>
      <c r="H24" s="21">
        <v>125</v>
      </c>
      <c r="I24" s="21">
        <v>31</v>
      </c>
      <c r="J24" s="22" t="s">
        <v>58</v>
      </c>
    </row>
    <row r="25" spans="1:10" ht="29.25" thickBot="1">
      <c r="A25" s="16" t="s">
        <v>37</v>
      </c>
      <c r="B25" s="20">
        <v>0</v>
      </c>
      <c r="C25" s="20">
        <v>1</v>
      </c>
      <c r="D25" s="20">
        <v>1</v>
      </c>
      <c r="E25" s="20"/>
      <c r="F25" s="21">
        <v>25.5945</v>
      </c>
      <c r="G25" s="21">
        <v>0.83299999999999996</v>
      </c>
      <c r="H25" s="21">
        <v>125</v>
      </c>
      <c r="I25" s="21">
        <v>30.73</v>
      </c>
      <c r="J25" s="22" t="s">
        <v>58</v>
      </c>
    </row>
    <row r="26" spans="1:10" ht="29.25" thickBot="1">
      <c r="A26" s="16" t="s">
        <v>37</v>
      </c>
      <c r="B26" s="20">
        <v>1</v>
      </c>
      <c r="C26" s="20">
        <v>0</v>
      </c>
      <c r="D26" s="20">
        <v>0</v>
      </c>
      <c r="E26" s="20"/>
      <c r="F26" s="21">
        <v>26.9757</v>
      </c>
      <c r="G26" s="21">
        <v>0.90459999999999996</v>
      </c>
      <c r="H26" s="21">
        <v>125</v>
      </c>
      <c r="I26" s="21">
        <v>29.82</v>
      </c>
      <c r="J26" s="22" t="s">
        <v>58</v>
      </c>
    </row>
    <row r="27" spans="1:10" ht="29.25" thickBot="1">
      <c r="A27" s="16" t="s">
        <v>37</v>
      </c>
      <c r="B27" s="20">
        <v>1</v>
      </c>
      <c r="C27" s="20">
        <v>0</v>
      </c>
      <c r="D27" s="20">
        <v>1</v>
      </c>
      <c r="E27" s="20"/>
      <c r="F27" s="21">
        <v>24.756699999999999</v>
      </c>
      <c r="G27" s="21">
        <v>0.83420000000000005</v>
      </c>
      <c r="H27" s="21">
        <v>125</v>
      </c>
      <c r="I27" s="21">
        <v>29.68</v>
      </c>
      <c r="J27" s="22" t="s">
        <v>58</v>
      </c>
    </row>
    <row r="28" spans="1:10" ht="29.25" thickBot="1">
      <c r="A28" s="16" t="s">
        <v>37</v>
      </c>
      <c r="B28" s="20">
        <v>1</v>
      </c>
      <c r="C28" s="20">
        <v>1</v>
      </c>
      <c r="D28" s="20">
        <v>0</v>
      </c>
      <c r="E28" s="20"/>
      <c r="F28" s="21">
        <v>28.057300000000001</v>
      </c>
      <c r="G28" s="21">
        <v>0.90810000000000002</v>
      </c>
      <c r="H28" s="21">
        <v>125</v>
      </c>
      <c r="I28" s="21">
        <v>30.9</v>
      </c>
      <c r="J28" s="22" t="s">
        <v>58</v>
      </c>
    </row>
    <row r="29" spans="1:10" ht="29.25" thickBot="1">
      <c r="A29" s="16" t="s">
        <v>37</v>
      </c>
      <c r="B29" s="20">
        <v>1</v>
      </c>
      <c r="C29" s="20">
        <v>1</v>
      </c>
      <c r="D29" s="20">
        <v>1</v>
      </c>
      <c r="E29" s="20"/>
      <c r="F29" s="21">
        <v>25.880600000000001</v>
      </c>
      <c r="G29" s="21">
        <v>0.81899999999999995</v>
      </c>
      <c r="H29" s="21">
        <v>125</v>
      </c>
      <c r="I29" s="21">
        <v>31.6</v>
      </c>
      <c r="J29" s="22" t="s">
        <v>58</v>
      </c>
    </row>
    <row r="30" spans="1:10" ht="15" thickBot="1">
      <c r="A30" s="16" t="s">
        <v>42</v>
      </c>
      <c r="B30" s="20"/>
      <c r="C30" s="20"/>
      <c r="D30" s="20"/>
      <c r="E30" s="20">
        <v>0</v>
      </c>
      <c r="F30" s="21">
        <v>26.7058</v>
      </c>
      <c r="G30" s="21">
        <v>0.47820000000000001</v>
      </c>
      <c r="H30" s="21">
        <v>125</v>
      </c>
      <c r="I30" s="21">
        <v>55.85</v>
      </c>
      <c r="J30" s="22" t="s">
        <v>58</v>
      </c>
    </row>
    <row r="31" spans="1:10" ht="15" thickBot="1">
      <c r="A31" s="16" t="s">
        <v>42</v>
      </c>
      <c r="B31" s="20"/>
      <c r="C31" s="20"/>
      <c r="D31" s="20"/>
      <c r="E31" s="20">
        <v>1</v>
      </c>
      <c r="F31" s="21">
        <v>25.940899999999999</v>
      </c>
      <c r="G31" s="21">
        <v>0.85799999999999998</v>
      </c>
      <c r="H31" s="21">
        <v>125</v>
      </c>
      <c r="I31" s="21">
        <v>30.23</v>
      </c>
      <c r="J31" s="22" t="s">
        <v>58</v>
      </c>
    </row>
  </sheetData>
  <mergeCells count="10">
    <mergeCell ref="A1:J1"/>
    <mergeCell ref="A2:A3"/>
    <mergeCell ref="B2:B3"/>
    <mergeCell ref="C2:C3"/>
    <mergeCell ref="D2:D3"/>
    <mergeCell ref="E2:E3"/>
    <mergeCell ref="F2:F3"/>
    <mergeCell ref="H2:H3"/>
    <mergeCell ref="I2:I3"/>
    <mergeCell ref="J2:J3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J31"/>
  <sheetViews>
    <sheetView workbookViewId="0">
      <selection sqref="A1:J1"/>
    </sheetView>
  </sheetViews>
  <sheetFormatPr defaultColWidth="8.7109375" defaultRowHeight="12.75"/>
  <cols>
    <col min="1" max="1" width="27.28515625" customWidth="1"/>
  </cols>
  <sheetData>
    <row r="1" spans="1:10" ht="15" thickBot="1">
      <c r="A1" s="40" t="s">
        <v>57</v>
      </c>
      <c r="B1" s="41"/>
      <c r="C1" s="41"/>
      <c r="D1" s="41"/>
      <c r="E1" s="41"/>
      <c r="F1" s="41"/>
      <c r="G1" s="41"/>
      <c r="H1" s="41"/>
      <c r="I1" s="41"/>
      <c r="J1" s="42"/>
    </row>
    <row r="2" spans="1:10" ht="28.5">
      <c r="A2" s="43" t="s">
        <v>48</v>
      </c>
      <c r="B2" s="43" t="s">
        <v>39</v>
      </c>
      <c r="C2" s="43" t="s">
        <v>40</v>
      </c>
      <c r="D2" s="43" t="s">
        <v>41</v>
      </c>
      <c r="E2" s="43" t="s">
        <v>42</v>
      </c>
      <c r="F2" s="45" t="s">
        <v>49</v>
      </c>
      <c r="G2" s="14" t="s">
        <v>50</v>
      </c>
      <c r="H2" s="45" t="s">
        <v>45</v>
      </c>
      <c r="I2" s="45" t="s">
        <v>52</v>
      </c>
      <c r="J2" s="45" t="s">
        <v>53</v>
      </c>
    </row>
    <row r="3" spans="1:10" ht="15" thickBot="1">
      <c r="A3" s="44"/>
      <c r="B3" s="44"/>
      <c r="C3" s="44"/>
      <c r="D3" s="44"/>
      <c r="E3" s="44"/>
      <c r="F3" s="46"/>
      <c r="G3" s="15" t="s">
        <v>51</v>
      </c>
      <c r="H3" s="46"/>
      <c r="I3" s="46"/>
      <c r="J3" s="46"/>
    </row>
    <row r="4" spans="1:10" ht="15" thickBot="1">
      <c r="A4" s="16" t="s">
        <v>39</v>
      </c>
      <c r="B4" s="20">
        <v>0</v>
      </c>
      <c r="C4" s="20"/>
      <c r="D4" s="20"/>
      <c r="E4" s="20"/>
      <c r="F4" s="21">
        <v>27.118300000000001</v>
      </c>
      <c r="G4" s="21">
        <v>0.75890000000000002</v>
      </c>
      <c r="H4" s="21">
        <v>130</v>
      </c>
      <c r="I4" s="21">
        <v>35.74</v>
      </c>
      <c r="J4" s="22" t="s">
        <v>58</v>
      </c>
    </row>
    <row r="5" spans="1:10" ht="15" thickBot="1">
      <c r="A5" s="16" t="s">
        <v>39</v>
      </c>
      <c r="B5" s="20">
        <v>1</v>
      </c>
      <c r="C5" s="20"/>
      <c r="D5" s="20"/>
      <c r="E5" s="20"/>
      <c r="F5" s="21">
        <v>28.335999999999999</v>
      </c>
      <c r="G5" s="21">
        <v>0.73509999999999998</v>
      </c>
      <c r="H5" s="21">
        <v>130</v>
      </c>
      <c r="I5" s="21">
        <v>38.549999999999997</v>
      </c>
      <c r="J5" s="22" t="s">
        <v>58</v>
      </c>
    </row>
    <row r="6" spans="1:10" ht="15" thickBot="1">
      <c r="A6" s="16" t="s">
        <v>40</v>
      </c>
      <c r="B6" s="20"/>
      <c r="C6" s="20">
        <v>0</v>
      </c>
      <c r="D6" s="20"/>
      <c r="E6" s="20"/>
      <c r="F6" s="21">
        <v>26.8552</v>
      </c>
      <c r="G6" s="21">
        <v>0.73060000000000003</v>
      </c>
      <c r="H6" s="21">
        <v>130</v>
      </c>
      <c r="I6" s="21">
        <v>36.76</v>
      </c>
      <c r="J6" s="22" t="s">
        <v>58</v>
      </c>
    </row>
    <row r="7" spans="1:10" ht="15" thickBot="1">
      <c r="A7" s="16" t="s">
        <v>40</v>
      </c>
      <c r="B7" s="20"/>
      <c r="C7" s="20">
        <v>1</v>
      </c>
      <c r="D7" s="20"/>
      <c r="E7" s="20"/>
      <c r="F7" s="21">
        <v>28.599</v>
      </c>
      <c r="G7" s="21">
        <v>0.72350000000000003</v>
      </c>
      <c r="H7" s="21">
        <v>130</v>
      </c>
      <c r="I7" s="21">
        <v>39.53</v>
      </c>
      <c r="J7" s="22" t="s">
        <v>58</v>
      </c>
    </row>
    <row r="8" spans="1:10" ht="15" thickBot="1">
      <c r="A8" s="16" t="s">
        <v>41</v>
      </c>
      <c r="B8" s="20"/>
      <c r="C8" s="20"/>
      <c r="D8" s="20">
        <v>0</v>
      </c>
      <c r="E8" s="20"/>
      <c r="F8" s="21">
        <v>29.488800000000001</v>
      </c>
      <c r="G8" s="21">
        <v>1.0095000000000001</v>
      </c>
      <c r="H8" s="21">
        <v>6</v>
      </c>
      <c r="I8" s="21">
        <v>29.21</v>
      </c>
      <c r="J8" s="22" t="s">
        <v>58</v>
      </c>
    </row>
    <row r="9" spans="1:10" ht="15" thickBot="1">
      <c r="A9" s="16" t="s">
        <v>41</v>
      </c>
      <c r="B9" s="20"/>
      <c r="C9" s="20"/>
      <c r="D9" s="20">
        <v>1</v>
      </c>
      <c r="E9" s="20"/>
      <c r="F9" s="21">
        <v>25.965399999999999</v>
      </c>
      <c r="G9" s="21">
        <v>0.90859999999999996</v>
      </c>
      <c r="H9" s="21">
        <v>6</v>
      </c>
      <c r="I9" s="21">
        <v>28.58</v>
      </c>
      <c r="J9" s="22" t="s">
        <v>58</v>
      </c>
    </row>
    <row r="10" spans="1:10" ht="15" thickBot="1">
      <c r="A10" s="16" t="s">
        <v>54</v>
      </c>
      <c r="B10" s="20">
        <v>0</v>
      </c>
      <c r="C10" s="20">
        <v>0</v>
      </c>
      <c r="D10" s="20"/>
      <c r="E10" s="20"/>
      <c r="F10" s="21">
        <v>25.976700000000001</v>
      </c>
      <c r="G10" s="21">
        <v>0.80200000000000005</v>
      </c>
      <c r="H10" s="21">
        <v>130</v>
      </c>
      <c r="I10" s="21">
        <v>32.39</v>
      </c>
      <c r="J10" s="22" t="s">
        <v>58</v>
      </c>
    </row>
    <row r="11" spans="1:10" ht="15" thickBot="1">
      <c r="A11" s="16" t="s">
        <v>54</v>
      </c>
      <c r="B11" s="20">
        <v>0</v>
      </c>
      <c r="C11" s="20">
        <v>1</v>
      </c>
      <c r="D11" s="20"/>
      <c r="E11" s="20"/>
      <c r="F11" s="21">
        <v>28.259799999999998</v>
      </c>
      <c r="G11" s="21">
        <v>0.78659999999999997</v>
      </c>
      <c r="H11" s="21">
        <v>130</v>
      </c>
      <c r="I11" s="21">
        <v>35.93</v>
      </c>
      <c r="J11" s="22" t="s">
        <v>58</v>
      </c>
    </row>
    <row r="12" spans="1:10" ht="15" thickBot="1">
      <c r="A12" s="16" t="s">
        <v>54</v>
      </c>
      <c r="B12" s="20">
        <v>1</v>
      </c>
      <c r="C12" s="20">
        <v>0</v>
      </c>
      <c r="D12" s="20"/>
      <c r="E12" s="20"/>
      <c r="F12" s="21">
        <v>27.733799999999999</v>
      </c>
      <c r="G12" s="21">
        <v>0.76980000000000004</v>
      </c>
      <c r="H12" s="21">
        <v>130</v>
      </c>
      <c r="I12" s="21">
        <v>36.03</v>
      </c>
      <c r="J12" s="22" t="s">
        <v>58</v>
      </c>
    </row>
    <row r="13" spans="1:10" ht="15" thickBot="1">
      <c r="A13" s="16" t="s">
        <v>54</v>
      </c>
      <c r="B13" s="20">
        <v>1</v>
      </c>
      <c r="C13" s="20">
        <v>1</v>
      </c>
      <c r="D13" s="20"/>
      <c r="E13" s="20"/>
      <c r="F13" s="21">
        <v>28.938199999999998</v>
      </c>
      <c r="G13" s="21">
        <v>0.77049999999999996</v>
      </c>
      <c r="H13" s="21">
        <v>130</v>
      </c>
      <c r="I13" s="21">
        <v>37.56</v>
      </c>
      <c r="J13" s="22" t="s">
        <v>58</v>
      </c>
    </row>
    <row r="14" spans="1:10" ht="15" thickBot="1">
      <c r="A14" s="16" t="s">
        <v>55</v>
      </c>
      <c r="B14" s="20">
        <v>0</v>
      </c>
      <c r="C14" s="20"/>
      <c r="D14" s="20">
        <v>0</v>
      </c>
      <c r="E14" s="20"/>
      <c r="F14" s="21">
        <v>28.768899999999999</v>
      </c>
      <c r="G14" s="21">
        <v>1.0580000000000001</v>
      </c>
      <c r="H14" s="21">
        <v>130</v>
      </c>
      <c r="I14" s="21">
        <v>27.19</v>
      </c>
      <c r="J14" s="22" t="s">
        <v>58</v>
      </c>
    </row>
    <row r="15" spans="1:10" ht="15" thickBot="1">
      <c r="A15" s="16" t="s">
        <v>55</v>
      </c>
      <c r="B15" s="20">
        <v>0</v>
      </c>
      <c r="C15" s="20"/>
      <c r="D15" s="20">
        <v>1</v>
      </c>
      <c r="E15" s="20"/>
      <c r="F15" s="21">
        <v>25.467600000000001</v>
      </c>
      <c r="G15" s="21">
        <v>0.96130000000000004</v>
      </c>
      <c r="H15" s="21">
        <v>130</v>
      </c>
      <c r="I15" s="21">
        <v>26.49</v>
      </c>
      <c r="J15" s="22" t="s">
        <v>58</v>
      </c>
    </row>
    <row r="16" spans="1:10" ht="15" thickBot="1">
      <c r="A16" s="16" t="s">
        <v>55</v>
      </c>
      <c r="B16" s="20">
        <v>1</v>
      </c>
      <c r="C16" s="20"/>
      <c r="D16" s="20">
        <v>0</v>
      </c>
      <c r="E16" s="20"/>
      <c r="F16" s="21">
        <v>30.2087</v>
      </c>
      <c r="G16" s="21">
        <v>1.0371999999999999</v>
      </c>
      <c r="H16" s="21">
        <v>130</v>
      </c>
      <c r="I16" s="21">
        <v>29.12</v>
      </c>
      <c r="J16" s="22" t="s">
        <v>58</v>
      </c>
    </row>
    <row r="17" spans="1:10" ht="15" thickBot="1">
      <c r="A17" s="16" t="s">
        <v>55</v>
      </c>
      <c r="B17" s="20">
        <v>1</v>
      </c>
      <c r="C17" s="20"/>
      <c r="D17" s="20">
        <v>1</v>
      </c>
      <c r="E17" s="20"/>
      <c r="F17" s="21">
        <v>26.4633</v>
      </c>
      <c r="G17" s="21">
        <v>0.94989999999999997</v>
      </c>
      <c r="H17" s="21">
        <v>130</v>
      </c>
      <c r="I17" s="21">
        <v>27.86</v>
      </c>
      <c r="J17" s="22" t="s">
        <v>58</v>
      </c>
    </row>
    <row r="18" spans="1:10" ht="15" thickBot="1">
      <c r="A18" s="16" t="s">
        <v>56</v>
      </c>
      <c r="B18" s="20"/>
      <c r="C18" s="20">
        <v>0</v>
      </c>
      <c r="D18" s="20">
        <v>0</v>
      </c>
      <c r="E18" s="20"/>
      <c r="F18" s="21">
        <v>28.239899999999999</v>
      </c>
      <c r="G18" s="21">
        <v>1.0329999999999999</v>
      </c>
      <c r="H18" s="21">
        <v>130</v>
      </c>
      <c r="I18" s="21">
        <v>27.34</v>
      </c>
      <c r="J18" s="22" t="s">
        <v>58</v>
      </c>
    </row>
    <row r="19" spans="1:10" ht="15" thickBot="1">
      <c r="A19" s="16" t="s">
        <v>56</v>
      </c>
      <c r="B19" s="20"/>
      <c r="C19" s="20">
        <v>0</v>
      </c>
      <c r="D19" s="20">
        <v>1</v>
      </c>
      <c r="E19" s="20"/>
      <c r="F19" s="21">
        <v>25.470500000000001</v>
      </c>
      <c r="G19" s="21">
        <v>0.94399999999999995</v>
      </c>
      <c r="H19" s="21">
        <v>130</v>
      </c>
      <c r="I19" s="21">
        <v>26.98</v>
      </c>
      <c r="J19" s="22" t="s">
        <v>58</v>
      </c>
    </row>
    <row r="20" spans="1:10" ht="15" thickBot="1">
      <c r="A20" s="16" t="s">
        <v>56</v>
      </c>
      <c r="B20" s="20"/>
      <c r="C20" s="20">
        <v>1</v>
      </c>
      <c r="D20" s="20">
        <v>0</v>
      </c>
      <c r="E20" s="20"/>
      <c r="F20" s="21">
        <v>30.7376</v>
      </c>
      <c r="G20" s="21">
        <v>1.0368999999999999</v>
      </c>
      <c r="H20" s="21">
        <v>130</v>
      </c>
      <c r="I20" s="21">
        <v>29.64</v>
      </c>
      <c r="J20" s="22" t="s">
        <v>58</v>
      </c>
    </row>
    <row r="21" spans="1:10" ht="15" thickBot="1">
      <c r="A21" s="16" t="s">
        <v>56</v>
      </c>
      <c r="B21" s="20"/>
      <c r="C21" s="20">
        <v>1</v>
      </c>
      <c r="D21" s="20">
        <v>1</v>
      </c>
      <c r="E21" s="20"/>
      <c r="F21" s="21">
        <v>26.4604</v>
      </c>
      <c r="G21" s="21">
        <v>0.93269999999999997</v>
      </c>
      <c r="H21" s="21">
        <v>130</v>
      </c>
      <c r="I21" s="21">
        <v>28.37</v>
      </c>
      <c r="J21" s="22" t="s">
        <v>58</v>
      </c>
    </row>
    <row r="22" spans="1:10" ht="29.25" thickBot="1">
      <c r="A22" s="16" t="s">
        <v>37</v>
      </c>
      <c r="B22" s="20">
        <v>0</v>
      </c>
      <c r="C22" s="20">
        <v>0</v>
      </c>
      <c r="D22" s="20">
        <v>0</v>
      </c>
      <c r="E22" s="20"/>
      <c r="F22" s="21">
        <v>27.101700000000001</v>
      </c>
      <c r="G22" s="21">
        <v>1.0996999999999999</v>
      </c>
      <c r="H22" s="21">
        <v>130</v>
      </c>
      <c r="I22" s="21">
        <v>24.64</v>
      </c>
      <c r="J22" s="22" t="s">
        <v>58</v>
      </c>
    </row>
    <row r="23" spans="1:10" ht="29.25" thickBot="1">
      <c r="A23" s="16" t="s">
        <v>37</v>
      </c>
      <c r="B23" s="20">
        <v>0</v>
      </c>
      <c r="C23" s="20">
        <v>0</v>
      </c>
      <c r="D23" s="20">
        <v>1</v>
      </c>
      <c r="E23" s="20"/>
      <c r="F23" s="21">
        <v>24.851700000000001</v>
      </c>
      <c r="G23" s="21">
        <v>1.0299</v>
      </c>
      <c r="H23" s="21">
        <v>130</v>
      </c>
      <c r="I23" s="21">
        <v>24.13</v>
      </c>
      <c r="J23" s="22" t="s">
        <v>58</v>
      </c>
    </row>
    <row r="24" spans="1:10" ht="29.25" thickBot="1">
      <c r="A24" s="16" t="s">
        <v>37</v>
      </c>
      <c r="B24" s="20">
        <v>0</v>
      </c>
      <c r="C24" s="20">
        <v>1</v>
      </c>
      <c r="D24" s="20">
        <v>0</v>
      </c>
      <c r="E24" s="20"/>
      <c r="F24" s="21">
        <v>30.4361</v>
      </c>
      <c r="G24" s="21">
        <v>1.1106</v>
      </c>
      <c r="H24" s="21">
        <v>130</v>
      </c>
      <c r="I24" s="21">
        <v>27.4</v>
      </c>
      <c r="J24" s="22" t="s">
        <v>58</v>
      </c>
    </row>
    <row r="25" spans="1:10" ht="29.25" thickBot="1">
      <c r="A25" s="16" t="s">
        <v>37</v>
      </c>
      <c r="B25" s="20">
        <v>0</v>
      </c>
      <c r="C25" s="20">
        <v>1</v>
      </c>
      <c r="D25" s="20">
        <v>1</v>
      </c>
      <c r="E25" s="20"/>
      <c r="F25" s="21">
        <v>26.083500000000001</v>
      </c>
      <c r="G25" s="21">
        <v>1.0114000000000001</v>
      </c>
      <c r="H25" s="21">
        <v>130</v>
      </c>
      <c r="I25" s="21">
        <v>25.79</v>
      </c>
      <c r="J25" s="22" t="s">
        <v>58</v>
      </c>
    </row>
    <row r="26" spans="1:10" ht="29.25" thickBot="1">
      <c r="A26" s="16" t="s">
        <v>37</v>
      </c>
      <c r="B26" s="20">
        <v>1</v>
      </c>
      <c r="C26" s="20">
        <v>0</v>
      </c>
      <c r="D26" s="20">
        <v>0</v>
      </c>
      <c r="E26" s="20"/>
      <c r="F26" s="21">
        <v>29.3782</v>
      </c>
      <c r="G26" s="21">
        <v>1.085</v>
      </c>
      <c r="H26" s="21">
        <v>130</v>
      </c>
      <c r="I26" s="21">
        <v>27.08</v>
      </c>
      <c r="J26" s="22" t="s">
        <v>58</v>
      </c>
    </row>
    <row r="27" spans="1:10" ht="29.25" thickBot="1">
      <c r="A27" s="16" t="s">
        <v>37</v>
      </c>
      <c r="B27" s="20">
        <v>1</v>
      </c>
      <c r="C27" s="20">
        <v>0</v>
      </c>
      <c r="D27" s="20">
        <v>1</v>
      </c>
      <c r="E27" s="20"/>
      <c r="F27" s="21">
        <v>26.089400000000001</v>
      </c>
      <c r="G27" s="21">
        <v>1.0123</v>
      </c>
      <c r="H27" s="21">
        <v>130</v>
      </c>
      <c r="I27" s="21">
        <v>25.77</v>
      </c>
      <c r="J27" s="22" t="s">
        <v>58</v>
      </c>
    </row>
    <row r="28" spans="1:10" ht="29.25" thickBot="1">
      <c r="A28" s="16" t="s">
        <v>37</v>
      </c>
      <c r="B28" s="20">
        <v>1</v>
      </c>
      <c r="C28" s="20">
        <v>1</v>
      </c>
      <c r="D28" s="20">
        <v>0</v>
      </c>
      <c r="E28" s="20"/>
      <c r="F28" s="21">
        <v>31.039200000000001</v>
      </c>
      <c r="G28" s="21">
        <v>1.0879000000000001</v>
      </c>
      <c r="H28" s="21">
        <v>130</v>
      </c>
      <c r="I28" s="21">
        <v>28.53</v>
      </c>
      <c r="J28" s="22" t="s">
        <v>58</v>
      </c>
    </row>
    <row r="29" spans="1:10" ht="29.25" thickBot="1">
      <c r="A29" s="16" t="s">
        <v>37</v>
      </c>
      <c r="B29" s="20">
        <v>1</v>
      </c>
      <c r="C29" s="20">
        <v>1</v>
      </c>
      <c r="D29" s="20">
        <v>1</v>
      </c>
      <c r="E29" s="20"/>
      <c r="F29" s="21">
        <v>26.837199999999999</v>
      </c>
      <c r="G29" s="21">
        <v>0.99619999999999997</v>
      </c>
      <c r="H29" s="21">
        <v>130</v>
      </c>
      <c r="I29" s="21">
        <v>26.94</v>
      </c>
      <c r="J29" s="22" t="s">
        <v>58</v>
      </c>
    </row>
    <row r="30" spans="1:10" ht="15" thickBot="1">
      <c r="A30" s="16" t="s">
        <v>42</v>
      </c>
      <c r="B30" s="20"/>
      <c r="C30" s="20"/>
      <c r="D30" s="20"/>
      <c r="E30" s="20">
        <v>0</v>
      </c>
      <c r="F30" s="21">
        <v>28.160599999999999</v>
      </c>
      <c r="G30" s="21">
        <v>0.64810000000000001</v>
      </c>
      <c r="H30" s="21">
        <v>130</v>
      </c>
      <c r="I30" s="21">
        <v>43.45</v>
      </c>
      <c r="J30" s="22" t="s">
        <v>58</v>
      </c>
    </row>
    <row r="31" spans="1:10" ht="15" thickBot="1">
      <c r="A31" s="16" t="s">
        <v>42</v>
      </c>
      <c r="B31" s="20"/>
      <c r="C31" s="20"/>
      <c r="D31" s="20"/>
      <c r="E31" s="20">
        <v>1</v>
      </c>
      <c r="F31" s="21">
        <v>27.293600000000001</v>
      </c>
      <c r="G31" s="21">
        <v>1.0166999999999999</v>
      </c>
      <c r="H31" s="21">
        <v>130</v>
      </c>
      <c r="I31" s="21">
        <v>26.84</v>
      </c>
      <c r="J31" s="22" t="s">
        <v>58</v>
      </c>
    </row>
  </sheetData>
  <mergeCells count="10">
    <mergeCell ref="A1:J1"/>
    <mergeCell ref="A2:A3"/>
    <mergeCell ref="B2:B3"/>
    <mergeCell ref="C2:C3"/>
    <mergeCell ref="D2:D3"/>
    <mergeCell ref="E2:E3"/>
    <mergeCell ref="F2:F3"/>
    <mergeCell ref="H2:H3"/>
    <mergeCell ref="I2:I3"/>
    <mergeCell ref="J2:J3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J31"/>
  <sheetViews>
    <sheetView workbookViewId="0">
      <selection sqref="A1:J1"/>
    </sheetView>
  </sheetViews>
  <sheetFormatPr defaultColWidth="8.7109375" defaultRowHeight="12.75"/>
  <cols>
    <col min="1" max="1" width="27.42578125" customWidth="1"/>
  </cols>
  <sheetData>
    <row r="1" spans="1:10" ht="15" thickBot="1">
      <c r="A1" s="40" t="s">
        <v>57</v>
      </c>
      <c r="B1" s="41"/>
      <c r="C1" s="41"/>
      <c r="D1" s="41"/>
      <c r="E1" s="41"/>
      <c r="F1" s="41"/>
      <c r="G1" s="41"/>
      <c r="H1" s="41"/>
      <c r="I1" s="41"/>
      <c r="J1" s="42"/>
    </row>
    <row r="2" spans="1:10" ht="28.5">
      <c r="A2" s="43" t="s">
        <v>48</v>
      </c>
      <c r="B2" s="43" t="s">
        <v>39</v>
      </c>
      <c r="C2" s="43" t="s">
        <v>40</v>
      </c>
      <c r="D2" s="43" t="s">
        <v>41</v>
      </c>
      <c r="E2" s="43" t="s">
        <v>42</v>
      </c>
      <c r="F2" s="45" t="s">
        <v>49</v>
      </c>
      <c r="G2" s="14" t="s">
        <v>50</v>
      </c>
      <c r="H2" s="45" t="s">
        <v>45</v>
      </c>
      <c r="I2" s="45" t="s">
        <v>52</v>
      </c>
      <c r="J2" s="45" t="s">
        <v>53</v>
      </c>
    </row>
    <row r="3" spans="1:10" ht="15" thickBot="1">
      <c r="A3" s="44"/>
      <c r="B3" s="44"/>
      <c r="C3" s="44"/>
      <c r="D3" s="44"/>
      <c r="E3" s="44"/>
      <c r="F3" s="46"/>
      <c r="G3" s="15" t="s">
        <v>51</v>
      </c>
      <c r="H3" s="46"/>
      <c r="I3" s="46"/>
      <c r="J3" s="46"/>
    </row>
    <row r="4" spans="1:10" ht="15" thickBot="1">
      <c r="A4" s="16" t="s">
        <v>39</v>
      </c>
      <c r="B4" s="20">
        <v>0</v>
      </c>
      <c r="C4" s="20"/>
      <c r="D4" s="20"/>
      <c r="E4" s="20"/>
      <c r="F4" s="21">
        <v>30.286799999999999</v>
      </c>
      <c r="G4" s="21">
        <v>0.85570000000000002</v>
      </c>
      <c r="H4" s="21">
        <v>6</v>
      </c>
      <c r="I4" s="21">
        <v>35.39</v>
      </c>
      <c r="J4" s="22" t="s">
        <v>58</v>
      </c>
    </row>
    <row r="5" spans="1:10" ht="15" thickBot="1">
      <c r="A5" s="16" t="s">
        <v>39</v>
      </c>
      <c r="B5" s="20">
        <v>1</v>
      </c>
      <c r="C5" s="20"/>
      <c r="D5" s="20"/>
      <c r="E5" s="20"/>
      <c r="F5" s="21">
        <v>29.795400000000001</v>
      </c>
      <c r="G5" s="21">
        <v>0.85660000000000003</v>
      </c>
      <c r="H5" s="21">
        <v>6</v>
      </c>
      <c r="I5" s="21">
        <v>34.78</v>
      </c>
      <c r="J5" s="22" t="s">
        <v>58</v>
      </c>
    </row>
    <row r="6" spans="1:10" ht="15" thickBot="1">
      <c r="A6" s="16" t="s">
        <v>40</v>
      </c>
      <c r="B6" s="20"/>
      <c r="C6" s="20">
        <v>0</v>
      </c>
      <c r="D6" s="20"/>
      <c r="E6" s="20"/>
      <c r="F6" s="21">
        <v>29.465399999999999</v>
      </c>
      <c r="G6" s="21">
        <v>0.85089999999999999</v>
      </c>
      <c r="H6" s="21">
        <v>142</v>
      </c>
      <c r="I6" s="21">
        <v>34.630000000000003</v>
      </c>
      <c r="J6" s="22" t="s">
        <v>58</v>
      </c>
    </row>
    <row r="7" spans="1:10" ht="15" thickBot="1">
      <c r="A7" s="16" t="s">
        <v>40</v>
      </c>
      <c r="B7" s="20"/>
      <c r="C7" s="20">
        <v>1</v>
      </c>
      <c r="D7" s="20"/>
      <c r="E7" s="20"/>
      <c r="F7" s="21">
        <v>30.616900000000001</v>
      </c>
      <c r="G7" s="21">
        <v>0.84909999999999997</v>
      </c>
      <c r="H7" s="21">
        <v>142</v>
      </c>
      <c r="I7" s="21">
        <v>36.06</v>
      </c>
      <c r="J7" s="22" t="s">
        <v>58</v>
      </c>
    </row>
    <row r="8" spans="1:10" ht="15" thickBot="1">
      <c r="A8" s="16" t="s">
        <v>41</v>
      </c>
      <c r="B8" s="20"/>
      <c r="C8" s="20"/>
      <c r="D8" s="20">
        <v>0</v>
      </c>
      <c r="E8" s="20"/>
      <c r="F8" s="21">
        <v>32.251600000000003</v>
      </c>
      <c r="G8" s="21">
        <v>1.1788000000000001</v>
      </c>
      <c r="H8" s="21">
        <v>6</v>
      </c>
      <c r="I8" s="21">
        <v>27.36</v>
      </c>
      <c r="J8" s="22" t="s">
        <v>58</v>
      </c>
    </row>
    <row r="9" spans="1:10" ht="15" thickBot="1">
      <c r="A9" s="16" t="s">
        <v>41</v>
      </c>
      <c r="B9" s="20"/>
      <c r="C9" s="20"/>
      <c r="D9" s="20">
        <v>1</v>
      </c>
      <c r="E9" s="20"/>
      <c r="F9" s="21">
        <v>27.8307</v>
      </c>
      <c r="G9" s="21">
        <v>1.0726</v>
      </c>
      <c r="H9" s="21">
        <v>6</v>
      </c>
      <c r="I9" s="21">
        <v>25.95</v>
      </c>
      <c r="J9" s="22" t="s">
        <v>58</v>
      </c>
    </row>
    <row r="10" spans="1:10" ht="15" thickBot="1">
      <c r="A10" s="16" t="s">
        <v>54</v>
      </c>
      <c r="B10" s="20">
        <v>0</v>
      </c>
      <c r="C10" s="20">
        <v>0</v>
      </c>
      <c r="D10" s="20"/>
      <c r="E10" s="20"/>
      <c r="F10" s="21">
        <v>29.7013</v>
      </c>
      <c r="G10" s="21">
        <v>0.89739999999999998</v>
      </c>
      <c r="H10" s="21">
        <v>142</v>
      </c>
      <c r="I10" s="21">
        <v>33.1</v>
      </c>
      <c r="J10" s="22" t="s">
        <v>58</v>
      </c>
    </row>
    <row r="11" spans="1:10" ht="15" thickBot="1">
      <c r="A11" s="16" t="s">
        <v>54</v>
      </c>
      <c r="B11" s="20">
        <v>0</v>
      </c>
      <c r="C11" s="20">
        <v>1</v>
      </c>
      <c r="D11" s="20"/>
      <c r="E11" s="20"/>
      <c r="F11" s="21">
        <v>30.872399999999999</v>
      </c>
      <c r="G11" s="21">
        <v>0.88100000000000001</v>
      </c>
      <c r="H11" s="21">
        <v>142</v>
      </c>
      <c r="I11" s="21">
        <v>35.04</v>
      </c>
      <c r="J11" s="22" t="s">
        <v>58</v>
      </c>
    </row>
    <row r="12" spans="1:10" ht="15" thickBot="1">
      <c r="A12" s="16" t="s">
        <v>54</v>
      </c>
      <c r="B12" s="20">
        <v>1</v>
      </c>
      <c r="C12" s="20">
        <v>0</v>
      </c>
      <c r="D12" s="20"/>
      <c r="E12" s="20"/>
      <c r="F12" s="21">
        <v>29.229600000000001</v>
      </c>
      <c r="G12" s="21">
        <v>0.88759999999999994</v>
      </c>
      <c r="H12" s="21">
        <v>142</v>
      </c>
      <c r="I12" s="21">
        <v>32.93</v>
      </c>
      <c r="J12" s="22" t="s">
        <v>58</v>
      </c>
    </row>
    <row r="13" spans="1:10" ht="15" thickBot="1">
      <c r="A13" s="16" t="s">
        <v>54</v>
      </c>
      <c r="B13" s="20">
        <v>1</v>
      </c>
      <c r="C13" s="20">
        <v>1</v>
      </c>
      <c r="D13" s="20"/>
      <c r="E13" s="20"/>
      <c r="F13" s="21">
        <v>30.3613</v>
      </c>
      <c r="G13" s="21">
        <v>0.90980000000000005</v>
      </c>
      <c r="H13" s="21">
        <v>142</v>
      </c>
      <c r="I13" s="21">
        <v>33.369999999999997</v>
      </c>
      <c r="J13" s="22" t="s">
        <v>58</v>
      </c>
    </row>
    <row r="14" spans="1:10" ht="15" thickBot="1">
      <c r="A14" s="16" t="s">
        <v>55</v>
      </c>
      <c r="B14" s="20">
        <v>0</v>
      </c>
      <c r="C14" s="20"/>
      <c r="D14" s="20">
        <v>0</v>
      </c>
      <c r="E14" s="20"/>
      <c r="F14" s="21">
        <v>32.3553</v>
      </c>
      <c r="G14" s="21">
        <v>1.2124999999999999</v>
      </c>
      <c r="H14" s="21">
        <v>6</v>
      </c>
      <c r="I14" s="21">
        <v>26.69</v>
      </c>
      <c r="J14" s="22" t="s">
        <v>58</v>
      </c>
    </row>
    <row r="15" spans="1:10" ht="15" thickBot="1">
      <c r="A15" s="16" t="s">
        <v>55</v>
      </c>
      <c r="B15" s="20">
        <v>0</v>
      </c>
      <c r="C15" s="20"/>
      <c r="D15" s="20">
        <v>1</v>
      </c>
      <c r="E15" s="20"/>
      <c r="F15" s="21">
        <v>28.218399999999999</v>
      </c>
      <c r="G15" s="21">
        <v>1.1049</v>
      </c>
      <c r="H15" s="21">
        <v>6</v>
      </c>
      <c r="I15" s="21">
        <v>25.54</v>
      </c>
      <c r="J15" s="22" t="s">
        <v>58</v>
      </c>
    </row>
    <row r="16" spans="1:10" ht="15" thickBot="1">
      <c r="A16" s="16" t="s">
        <v>55</v>
      </c>
      <c r="B16" s="20">
        <v>1</v>
      </c>
      <c r="C16" s="20"/>
      <c r="D16" s="20">
        <v>0</v>
      </c>
      <c r="E16" s="20"/>
      <c r="F16" s="21">
        <v>32.1479</v>
      </c>
      <c r="G16" s="21">
        <v>1.2149000000000001</v>
      </c>
      <c r="H16" s="21">
        <v>6</v>
      </c>
      <c r="I16" s="21">
        <v>26.46</v>
      </c>
      <c r="J16" s="22" t="s">
        <v>58</v>
      </c>
    </row>
    <row r="17" spans="1:10" ht="15" thickBot="1">
      <c r="A17" s="16" t="s">
        <v>55</v>
      </c>
      <c r="B17" s="20">
        <v>1</v>
      </c>
      <c r="C17" s="20"/>
      <c r="D17" s="20">
        <v>1</v>
      </c>
      <c r="E17" s="20"/>
      <c r="F17" s="21">
        <v>27.443000000000001</v>
      </c>
      <c r="G17" s="21">
        <v>1.1232</v>
      </c>
      <c r="H17" s="21">
        <v>6</v>
      </c>
      <c r="I17" s="21">
        <v>24.43</v>
      </c>
      <c r="J17" s="22" t="s">
        <v>58</v>
      </c>
    </row>
    <row r="18" spans="1:10" ht="15" thickBot="1">
      <c r="A18" s="16" t="s">
        <v>56</v>
      </c>
      <c r="B18" s="20"/>
      <c r="C18" s="20">
        <v>0</v>
      </c>
      <c r="D18" s="20">
        <v>0</v>
      </c>
      <c r="E18" s="20"/>
      <c r="F18" s="21">
        <v>31.469899999999999</v>
      </c>
      <c r="G18" s="21">
        <v>1.2022999999999999</v>
      </c>
      <c r="H18" s="21">
        <v>142</v>
      </c>
      <c r="I18" s="21">
        <v>26.17</v>
      </c>
      <c r="J18" s="22" t="s">
        <v>58</v>
      </c>
    </row>
    <row r="19" spans="1:10" ht="15" thickBot="1">
      <c r="A19" s="16" t="s">
        <v>56</v>
      </c>
      <c r="B19" s="20"/>
      <c r="C19" s="20">
        <v>0</v>
      </c>
      <c r="D19" s="20">
        <v>1</v>
      </c>
      <c r="E19" s="20"/>
      <c r="F19" s="21">
        <v>27.460899999999999</v>
      </c>
      <c r="G19" s="21">
        <v>1.1025</v>
      </c>
      <c r="H19" s="21">
        <v>142</v>
      </c>
      <c r="I19" s="21">
        <v>24.91</v>
      </c>
      <c r="J19" s="22" t="s">
        <v>58</v>
      </c>
    </row>
    <row r="20" spans="1:10" ht="15" thickBot="1">
      <c r="A20" s="16" t="s">
        <v>56</v>
      </c>
      <c r="B20" s="20"/>
      <c r="C20" s="20">
        <v>1</v>
      </c>
      <c r="D20" s="20">
        <v>0</v>
      </c>
      <c r="E20" s="20"/>
      <c r="F20" s="21">
        <v>33.033299999999997</v>
      </c>
      <c r="G20" s="21">
        <v>1.2074</v>
      </c>
      <c r="H20" s="21">
        <v>142</v>
      </c>
      <c r="I20" s="21">
        <v>27.36</v>
      </c>
      <c r="J20" s="22" t="s">
        <v>58</v>
      </c>
    </row>
    <row r="21" spans="1:10" ht="15" thickBot="1">
      <c r="A21" s="16" t="s">
        <v>56</v>
      </c>
      <c r="B21" s="20"/>
      <c r="C21" s="20">
        <v>1</v>
      </c>
      <c r="D21" s="20">
        <v>1</v>
      </c>
      <c r="E21" s="20"/>
      <c r="F21" s="21">
        <v>28.200399999999998</v>
      </c>
      <c r="G21" s="21">
        <v>1.107</v>
      </c>
      <c r="H21" s="21">
        <v>142</v>
      </c>
      <c r="I21" s="21">
        <v>25.48</v>
      </c>
      <c r="J21" s="22" t="s">
        <v>58</v>
      </c>
    </row>
    <row r="22" spans="1:10" ht="29.25" thickBot="1">
      <c r="A22" s="16" t="s">
        <v>37</v>
      </c>
      <c r="B22" s="20">
        <v>0</v>
      </c>
      <c r="C22" s="20">
        <v>0</v>
      </c>
      <c r="D22" s="20">
        <v>0</v>
      </c>
      <c r="E22" s="20"/>
      <c r="F22" s="21">
        <v>31.414400000000001</v>
      </c>
      <c r="G22" s="21">
        <v>1.2588999999999999</v>
      </c>
      <c r="H22" s="21">
        <v>142</v>
      </c>
      <c r="I22" s="21">
        <v>24.95</v>
      </c>
      <c r="J22" s="22" t="s">
        <v>58</v>
      </c>
    </row>
    <row r="23" spans="1:10" ht="29.25" thickBot="1">
      <c r="A23" s="16" t="s">
        <v>37</v>
      </c>
      <c r="B23" s="20">
        <v>0</v>
      </c>
      <c r="C23" s="20">
        <v>0</v>
      </c>
      <c r="D23" s="20">
        <v>1</v>
      </c>
      <c r="E23" s="20"/>
      <c r="F23" s="21">
        <v>27.988199999999999</v>
      </c>
      <c r="G23" s="21">
        <v>1.1615</v>
      </c>
      <c r="H23" s="21">
        <v>142</v>
      </c>
      <c r="I23" s="21">
        <v>24.1</v>
      </c>
      <c r="J23" s="22" t="s">
        <v>58</v>
      </c>
    </row>
    <row r="24" spans="1:10" ht="29.25" thickBot="1">
      <c r="A24" s="16" t="s">
        <v>37</v>
      </c>
      <c r="B24" s="20">
        <v>0</v>
      </c>
      <c r="C24" s="20">
        <v>1</v>
      </c>
      <c r="D24" s="20">
        <v>0</v>
      </c>
      <c r="E24" s="20"/>
      <c r="F24" s="21">
        <v>33.296300000000002</v>
      </c>
      <c r="G24" s="21">
        <v>1.2639</v>
      </c>
      <c r="H24" s="21">
        <v>142</v>
      </c>
      <c r="I24" s="21">
        <v>26.34</v>
      </c>
      <c r="J24" s="22" t="s">
        <v>58</v>
      </c>
    </row>
    <row r="25" spans="1:10" ht="29.25" thickBot="1">
      <c r="A25" s="16" t="s">
        <v>37</v>
      </c>
      <c r="B25" s="20">
        <v>0</v>
      </c>
      <c r="C25" s="20">
        <v>1</v>
      </c>
      <c r="D25" s="20">
        <v>1</v>
      </c>
      <c r="E25" s="20"/>
      <c r="F25" s="21">
        <v>28.448599999999999</v>
      </c>
      <c r="G25" s="21">
        <v>1.1480999999999999</v>
      </c>
      <c r="H25" s="21">
        <v>142</v>
      </c>
      <c r="I25" s="21">
        <v>24.78</v>
      </c>
      <c r="J25" s="22" t="s">
        <v>58</v>
      </c>
    </row>
    <row r="26" spans="1:10" ht="29.25" thickBot="1">
      <c r="A26" s="16" t="s">
        <v>37</v>
      </c>
      <c r="B26" s="20">
        <v>1</v>
      </c>
      <c r="C26" s="20">
        <v>0</v>
      </c>
      <c r="D26" s="20">
        <v>0</v>
      </c>
      <c r="E26" s="20"/>
      <c r="F26" s="21">
        <v>31.525400000000001</v>
      </c>
      <c r="G26" s="21">
        <v>1.2588999999999999</v>
      </c>
      <c r="H26" s="21">
        <v>142</v>
      </c>
      <c r="I26" s="21">
        <v>25.04</v>
      </c>
      <c r="J26" s="22" t="s">
        <v>58</v>
      </c>
    </row>
    <row r="27" spans="1:10" ht="29.25" thickBot="1">
      <c r="A27" s="16" t="s">
        <v>37</v>
      </c>
      <c r="B27" s="20">
        <v>1</v>
      </c>
      <c r="C27" s="20">
        <v>0</v>
      </c>
      <c r="D27" s="20">
        <v>1</v>
      </c>
      <c r="E27" s="20"/>
      <c r="F27" s="21">
        <v>26.933700000000002</v>
      </c>
      <c r="G27" s="21">
        <v>1.1762999999999999</v>
      </c>
      <c r="H27" s="21">
        <v>142</v>
      </c>
      <c r="I27" s="21">
        <v>22.9</v>
      </c>
      <c r="J27" s="22" t="s">
        <v>58</v>
      </c>
    </row>
    <row r="28" spans="1:10" ht="29.25" thickBot="1">
      <c r="A28" s="16" t="s">
        <v>37</v>
      </c>
      <c r="B28" s="20">
        <v>1</v>
      </c>
      <c r="C28" s="20">
        <v>1</v>
      </c>
      <c r="D28" s="20">
        <v>0</v>
      </c>
      <c r="E28" s="20"/>
      <c r="F28" s="21">
        <v>32.770400000000002</v>
      </c>
      <c r="G28" s="21">
        <v>1.2736000000000001</v>
      </c>
      <c r="H28" s="21">
        <v>142</v>
      </c>
      <c r="I28" s="21">
        <v>25.73</v>
      </c>
      <c r="J28" s="22" t="s">
        <v>58</v>
      </c>
    </row>
    <row r="29" spans="1:10" ht="29.25" thickBot="1">
      <c r="A29" s="16" t="s">
        <v>37</v>
      </c>
      <c r="B29" s="20">
        <v>1</v>
      </c>
      <c r="C29" s="20">
        <v>1</v>
      </c>
      <c r="D29" s="20">
        <v>1</v>
      </c>
      <c r="E29" s="20"/>
      <c r="F29" s="21">
        <v>27.952200000000001</v>
      </c>
      <c r="G29" s="21">
        <v>1.2151000000000001</v>
      </c>
      <c r="H29" s="21">
        <v>142</v>
      </c>
      <c r="I29" s="21">
        <v>23</v>
      </c>
      <c r="J29" s="22" t="s">
        <v>58</v>
      </c>
    </row>
    <row r="30" spans="1:10" ht="15" thickBot="1">
      <c r="A30" s="16" t="s">
        <v>42</v>
      </c>
      <c r="B30" s="20"/>
      <c r="C30" s="20"/>
      <c r="D30" s="20"/>
      <c r="E30" s="20">
        <v>0</v>
      </c>
      <c r="F30" s="21">
        <v>29.9832</v>
      </c>
      <c r="G30" s="21">
        <v>0.76190000000000002</v>
      </c>
      <c r="H30" s="21">
        <v>142</v>
      </c>
      <c r="I30" s="21">
        <v>39.35</v>
      </c>
      <c r="J30" s="22" t="s">
        <v>58</v>
      </c>
    </row>
    <row r="31" spans="1:10" ht="15" thickBot="1">
      <c r="A31" s="16" t="s">
        <v>42</v>
      </c>
      <c r="B31" s="20"/>
      <c r="C31" s="20"/>
      <c r="D31" s="20"/>
      <c r="E31" s="20">
        <v>1</v>
      </c>
      <c r="F31" s="21">
        <v>30.0991</v>
      </c>
      <c r="G31" s="21">
        <v>1.1718</v>
      </c>
      <c r="H31" s="21">
        <v>142</v>
      </c>
      <c r="I31" s="21">
        <v>25.69</v>
      </c>
      <c r="J31" s="22" t="s">
        <v>58</v>
      </c>
    </row>
  </sheetData>
  <mergeCells count="10">
    <mergeCell ref="A1:J1"/>
    <mergeCell ref="A2:A3"/>
    <mergeCell ref="B2:B3"/>
    <mergeCell ref="C2:C3"/>
    <mergeCell ref="D2:D3"/>
    <mergeCell ref="E2:E3"/>
    <mergeCell ref="F2:F3"/>
    <mergeCell ref="H2:H3"/>
    <mergeCell ref="I2:I3"/>
    <mergeCell ref="J2:J3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J9"/>
  <sheetViews>
    <sheetView workbookViewId="0"/>
  </sheetViews>
  <sheetFormatPr defaultColWidth="8.7109375" defaultRowHeight="12.75"/>
  <cols>
    <col min="1" max="1" width="26.7109375" customWidth="1"/>
  </cols>
  <sheetData>
    <row r="1" spans="1:10" ht="13.5" thickBot="1">
      <c r="A1" s="13" t="s">
        <v>38</v>
      </c>
      <c r="B1" s="13" t="s">
        <v>39</v>
      </c>
      <c r="C1" s="13" t="s">
        <v>40</v>
      </c>
      <c r="D1" s="13" t="s">
        <v>41</v>
      </c>
      <c r="E1" s="13" t="s">
        <v>42</v>
      </c>
      <c r="F1" s="13" t="s">
        <v>43</v>
      </c>
      <c r="G1" s="13" t="s">
        <v>44</v>
      </c>
      <c r="H1" s="13" t="s">
        <v>45</v>
      </c>
      <c r="I1" s="13" t="s">
        <v>46</v>
      </c>
      <c r="J1" s="13" t="s">
        <v>47</v>
      </c>
    </row>
    <row r="2" spans="1:10" ht="13.5" thickBot="1">
      <c r="A2" s="3" t="s">
        <v>37</v>
      </c>
      <c r="B2" s="4">
        <v>0</v>
      </c>
      <c r="C2" s="4">
        <v>0</v>
      </c>
      <c r="D2" s="4">
        <v>0</v>
      </c>
      <c r="E2" s="4"/>
      <c r="F2" s="5">
        <v>775.71</v>
      </c>
      <c r="G2" s="5">
        <v>1238.3900000000001</v>
      </c>
      <c r="H2" s="5">
        <v>6</v>
      </c>
      <c r="I2" s="5">
        <v>0.63</v>
      </c>
      <c r="J2" s="6">
        <v>0.55410000000000004</v>
      </c>
    </row>
    <row r="3" spans="1:10" ht="13.5" thickBot="1">
      <c r="A3" s="7" t="s">
        <v>37</v>
      </c>
      <c r="B3" s="1">
        <v>0</v>
      </c>
      <c r="C3" s="1">
        <v>0</v>
      </c>
      <c r="D3" s="1">
        <v>1</v>
      </c>
      <c r="E3" s="1"/>
      <c r="F3" s="2">
        <v>882.67</v>
      </c>
      <c r="G3" s="2">
        <v>1095.6099999999999</v>
      </c>
      <c r="H3" s="2">
        <v>6</v>
      </c>
      <c r="I3" s="2">
        <v>0.81</v>
      </c>
      <c r="J3" s="8">
        <v>0.45119999999999999</v>
      </c>
    </row>
    <row r="4" spans="1:10" ht="13.5" thickBot="1">
      <c r="A4" s="7" t="s">
        <v>37</v>
      </c>
      <c r="B4" s="1">
        <v>0</v>
      </c>
      <c r="C4" s="1">
        <v>1</v>
      </c>
      <c r="D4" s="1">
        <v>0</v>
      </c>
      <c r="E4" s="1"/>
      <c r="F4" s="2">
        <v>1321.01</v>
      </c>
      <c r="G4" s="2">
        <v>1192.4000000000001</v>
      </c>
      <c r="H4" s="2">
        <v>6</v>
      </c>
      <c r="I4" s="2">
        <v>1.1100000000000001</v>
      </c>
      <c r="J4" s="8">
        <v>0.31030000000000002</v>
      </c>
    </row>
    <row r="5" spans="1:10" ht="13.5" thickBot="1">
      <c r="A5" s="7" t="s">
        <v>37</v>
      </c>
      <c r="B5" s="1">
        <v>0</v>
      </c>
      <c r="C5" s="1">
        <v>1</v>
      </c>
      <c r="D5" s="1">
        <v>1</v>
      </c>
      <c r="E5" s="1"/>
      <c r="F5" s="2">
        <v>1224.6300000000001</v>
      </c>
      <c r="G5" s="2">
        <v>1056.17</v>
      </c>
      <c r="H5" s="2">
        <v>6</v>
      </c>
      <c r="I5" s="2">
        <v>1.1599999999999999</v>
      </c>
      <c r="J5" s="8">
        <v>0.2903</v>
      </c>
    </row>
    <row r="6" spans="1:10" ht="13.5" thickBot="1">
      <c r="A6" s="7" t="s">
        <v>37</v>
      </c>
      <c r="B6" s="1">
        <v>1</v>
      </c>
      <c r="C6" s="1">
        <v>0</v>
      </c>
      <c r="D6" s="1">
        <v>0</v>
      </c>
      <c r="E6" s="1"/>
      <c r="F6" s="2">
        <v>4935.1099999999997</v>
      </c>
      <c r="G6" s="2">
        <v>1226.71</v>
      </c>
      <c r="H6" s="2">
        <v>6</v>
      </c>
      <c r="I6" s="2">
        <v>4.0199999999999996</v>
      </c>
      <c r="J6" s="8">
        <v>6.8999999999999999E-3</v>
      </c>
    </row>
    <row r="7" spans="1:10" ht="13.5" thickBot="1">
      <c r="A7" s="7" t="s">
        <v>37</v>
      </c>
      <c r="B7" s="1">
        <v>1</v>
      </c>
      <c r="C7" s="1">
        <v>0</v>
      </c>
      <c r="D7" s="1">
        <v>1</v>
      </c>
      <c r="E7" s="1"/>
      <c r="F7" s="2">
        <v>2474.09</v>
      </c>
      <c r="G7" s="2">
        <v>1107.46</v>
      </c>
      <c r="H7" s="2">
        <v>6</v>
      </c>
      <c r="I7" s="2">
        <v>2.23</v>
      </c>
      <c r="J7" s="8">
        <v>6.6900000000000001E-2</v>
      </c>
    </row>
    <row r="8" spans="1:10" ht="13.5" thickBot="1">
      <c r="A8" s="7" t="s">
        <v>37</v>
      </c>
      <c r="B8" s="1">
        <v>1</v>
      </c>
      <c r="C8" s="1">
        <v>1</v>
      </c>
      <c r="D8" s="1">
        <v>0</v>
      </c>
      <c r="E8" s="1"/>
      <c r="F8" s="2">
        <v>2259.94</v>
      </c>
      <c r="G8" s="2">
        <v>1228.5999999999999</v>
      </c>
      <c r="H8" s="2">
        <v>6</v>
      </c>
      <c r="I8" s="2">
        <v>1.84</v>
      </c>
      <c r="J8" s="8">
        <v>0.11550000000000001</v>
      </c>
    </row>
    <row r="9" spans="1:10">
      <c r="A9" s="9" t="s">
        <v>37</v>
      </c>
      <c r="B9" s="10">
        <v>1</v>
      </c>
      <c r="C9" s="10">
        <v>1</v>
      </c>
      <c r="D9" s="10">
        <v>1</v>
      </c>
      <c r="E9" s="10"/>
      <c r="F9" s="11">
        <v>4911.96</v>
      </c>
      <c r="G9" s="11">
        <v>1076.9100000000001</v>
      </c>
      <c r="H9" s="11">
        <v>6</v>
      </c>
      <c r="I9" s="11">
        <v>4.5599999999999996</v>
      </c>
      <c r="J9" s="12">
        <v>3.8E-3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J31"/>
  <sheetViews>
    <sheetView workbookViewId="0">
      <selection sqref="A1:J1"/>
    </sheetView>
  </sheetViews>
  <sheetFormatPr defaultColWidth="8.7109375" defaultRowHeight="12.75"/>
  <cols>
    <col min="1" max="1" width="40.140625" customWidth="1"/>
    <col min="2" max="2" width="10.7109375" bestFit="1" customWidth="1"/>
    <col min="3" max="3" width="9.28515625" bestFit="1" customWidth="1"/>
    <col min="4" max="4" width="11.7109375" customWidth="1"/>
    <col min="5" max="5" width="9.28515625" bestFit="1" customWidth="1"/>
    <col min="6" max="6" width="12.42578125" bestFit="1" customWidth="1"/>
    <col min="7" max="7" width="14.7109375" bestFit="1" customWidth="1"/>
    <col min="8" max="8" width="9.28515625" bestFit="1" customWidth="1"/>
    <col min="9" max="9" width="10.42578125" bestFit="1" customWidth="1"/>
    <col min="10" max="10" width="14.42578125" customWidth="1"/>
  </cols>
  <sheetData>
    <row r="1" spans="1:10" ht="15" thickBot="1">
      <c r="A1" s="40" t="s">
        <v>57</v>
      </c>
      <c r="B1" s="41"/>
      <c r="C1" s="41"/>
      <c r="D1" s="41"/>
      <c r="E1" s="41"/>
      <c r="F1" s="41"/>
      <c r="G1" s="41"/>
      <c r="H1" s="41"/>
      <c r="I1" s="41"/>
      <c r="J1" s="42"/>
    </row>
    <row r="2" spans="1:10" ht="14.25">
      <c r="A2" s="43" t="s">
        <v>48</v>
      </c>
      <c r="B2" s="43" t="s">
        <v>39</v>
      </c>
      <c r="C2" s="43" t="s">
        <v>40</v>
      </c>
      <c r="D2" s="43" t="s">
        <v>41</v>
      </c>
      <c r="E2" s="43" t="s">
        <v>42</v>
      </c>
      <c r="F2" s="45" t="s">
        <v>49</v>
      </c>
      <c r="G2" s="14" t="s">
        <v>50</v>
      </c>
      <c r="H2" s="45" t="s">
        <v>45</v>
      </c>
      <c r="I2" s="45" t="s">
        <v>52</v>
      </c>
      <c r="J2" s="45" t="s">
        <v>53</v>
      </c>
    </row>
    <row r="3" spans="1:10" ht="15" thickBot="1">
      <c r="A3" s="44"/>
      <c r="B3" s="44"/>
      <c r="C3" s="44"/>
      <c r="D3" s="44"/>
      <c r="E3" s="44"/>
      <c r="F3" s="46"/>
      <c r="G3" s="15" t="s">
        <v>51</v>
      </c>
      <c r="H3" s="46"/>
      <c r="I3" s="46"/>
      <c r="J3" s="46"/>
    </row>
    <row r="4" spans="1:10" ht="27" thickBot="1">
      <c r="A4" s="16" t="s">
        <v>39</v>
      </c>
      <c r="B4" s="17">
        <v>0</v>
      </c>
      <c r="C4" s="17"/>
      <c r="D4" s="17"/>
      <c r="E4" s="17"/>
      <c r="F4" s="18">
        <v>1.6741999999999999</v>
      </c>
      <c r="G4" s="18">
        <v>9.1480000000000006E-2</v>
      </c>
      <c r="H4" s="18">
        <v>18</v>
      </c>
      <c r="I4" s="18">
        <v>18.3</v>
      </c>
      <c r="J4" s="19" t="s">
        <v>58</v>
      </c>
    </row>
    <row r="5" spans="1:10" ht="27" thickBot="1">
      <c r="A5" s="16" t="s">
        <v>39</v>
      </c>
      <c r="B5" s="17">
        <v>1</v>
      </c>
      <c r="C5" s="17"/>
      <c r="D5" s="17"/>
      <c r="E5" s="17"/>
      <c r="F5" s="18">
        <v>1.7059</v>
      </c>
      <c r="G5" s="18">
        <v>9.1550000000000006E-2</v>
      </c>
      <c r="H5" s="18">
        <v>18</v>
      </c>
      <c r="I5" s="18">
        <v>18.63</v>
      </c>
      <c r="J5" s="19" t="s">
        <v>58</v>
      </c>
    </row>
    <row r="6" spans="1:10" ht="27" thickBot="1">
      <c r="A6" s="16" t="s">
        <v>40</v>
      </c>
      <c r="B6" s="17"/>
      <c r="C6" s="17">
        <v>0</v>
      </c>
      <c r="D6" s="17"/>
      <c r="E6" s="17"/>
      <c r="F6" s="18">
        <v>1.7113</v>
      </c>
      <c r="G6" s="18">
        <v>9.0880000000000002E-2</v>
      </c>
      <c r="H6" s="18">
        <v>18</v>
      </c>
      <c r="I6" s="18">
        <v>18.829999999999998</v>
      </c>
      <c r="J6" s="19" t="s">
        <v>58</v>
      </c>
    </row>
    <row r="7" spans="1:10" ht="27" thickBot="1">
      <c r="A7" s="16" t="s">
        <v>40</v>
      </c>
      <c r="B7" s="17"/>
      <c r="C7" s="17">
        <v>1</v>
      </c>
      <c r="D7" s="17"/>
      <c r="E7" s="17"/>
      <c r="F7" s="18">
        <v>1.6687000000000001</v>
      </c>
      <c r="G7" s="18">
        <v>8.9840000000000003E-2</v>
      </c>
      <c r="H7" s="18">
        <v>18</v>
      </c>
      <c r="I7" s="18">
        <v>18.57</v>
      </c>
      <c r="J7" s="19" t="s">
        <v>58</v>
      </c>
    </row>
    <row r="8" spans="1:10" ht="27" thickBot="1">
      <c r="A8" s="16" t="s">
        <v>41</v>
      </c>
      <c r="B8" s="17"/>
      <c r="C8" s="17"/>
      <c r="D8" s="17">
        <v>0</v>
      </c>
      <c r="E8" s="17"/>
      <c r="F8" s="18">
        <v>1.5371999999999999</v>
      </c>
      <c r="G8" s="18">
        <v>9.8680000000000004E-2</v>
      </c>
      <c r="H8" s="18">
        <v>6</v>
      </c>
      <c r="I8" s="18">
        <v>15.58</v>
      </c>
      <c r="J8" s="19" t="s">
        <v>58</v>
      </c>
    </row>
    <row r="9" spans="1:10" ht="27" thickBot="1">
      <c r="A9" s="16" t="s">
        <v>41</v>
      </c>
      <c r="B9" s="17"/>
      <c r="C9" s="17"/>
      <c r="D9" s="17">
        <v>1</v>
      </c>
      <c r="E9" s="17"/>
      <c r="F9" s="18">
        <v>1.8429</v>
      </c>
      <c r="G9" s="18">
        <v>8.8529999999999998E-2</v>
      </c>
      <c r="H9" s="18">
        <v>6</v>
      </c>
      <c r="I9" s="18">
        <v>20.82</v>
      </c>
      <c r="J9" s="19" t="s">
        <v>58</v>
      </c>
    </row>
    <row r="10" spans="1:10" ht="27" thickBot="1">
      <c r="A10" s="16" t="s">
        <v>54</v>
      </c>
      <c r="B10" s="17">
        <v>0</v>
      </c>
      <c r="C10" s="17">
        <v>0</v>
      </c>
      <c r="D10" s="17"/>
      <c r="E10" s="17"/>
      <c r="F10" s="18">
        <v>1.6788000000000001</v>
      </c>
      <c r="G10" s="18">
        <v>9.9720000000000003E-2</v>
      </c>
      <c r="H10" s="18">
        <v>18</v>
      </c>
      <c r="I10" s="18">
        <v>16.84</v>
      </c>
      <c r="J10" s="19" t="s">
        <v>58</v>
      </c>
    </row>
    <row r="11" spans="1:10" ht="27" thickBot="1">
      <c r="A11" s="16" t="s">
        <v>54</v>
      </c>
      <c r="B11" s="17">
        <v>0</v>
      </c>
      <c r="C11" s="17">
        <v>1</v>
      </c>
      <c r="D11" s="17"/>
      <c r="E11" s="17"/>
      <c r="F11" s="18">
        <v>1.6696</v>
      </c>
      <c r="G11" s="18">
        <v>9.8449999999999996E-2</v>
      </c>
      <c r="H11" s="18">
        <v>18</v>
      </c>
      <c r="I11" s="18">
        <v>16.96</v>
      </c>
      <c r="J11" s="19" t="s">
        <v>58</v>
      </c>
    </row>
    <row r="12" spans="1:10" ht="27" thickBot="1">
      <c r="A12" s="16" t="s">
        <v>54</v>
      </c>
      <c r="B12" s="17">
        <v>1</v>
      </c>
      <c r="C12" s="17">
        <v>0</v>
      </c>
      <c r="D12" s="17"/>
      <c r="E12" s="17"/>
      <c r="F12" s="18">
        <v>1.7439</v>
      </c>
      <c r="G12" s="18">
        <v>0.1004</v>
      </c>
      <c r="H12" s="18">
        <v>18</v>
      </c>
      <c r="I12" s="18">
        <v>17.37</v>
      </c>
      <c r="J12" s="19" t="s">
        <v>58</v>
      </c>
    </row>
    <row r="13" spans="1:10" ht="27" thickBot="1">
      <c r="A13" s="16" t="s">
        <v>54</v>
      </c>
      <c r="B13" s="17">
        <v>1</v>
      </c>
      <c r="C13" s="17">
        <v>1</v>
      </c>
      <c r="D13" s="17"/>
      <c r="E13" s="17"/>
      <c r="F13" s="18">
        <v>1.6678999999999999</v>
      </c>
      <c r="G13" s="18">
        <v>0.1</v>
      </c>
      <c r="H13" s="18">
        <v>18</v>
      </c>
      <c r="I13" s="18">
        <v>16.670000000000002</v>
      </c>
      <c r="J13" s="19" t="s">
        <v>58</v>
      </c>
    </row>
    <row r="14" spans="1:10" ht="27" thickBot="1">
      <c r="A14" s="16" t="s">
        <v>55</v>
      </c>
      <c r="B14" s="17">
        <v>0</v>
      </c>
      <c r="C14" s="17"/>
      <c r="D14" s="17">
        <v>0</v>
      </c>
      <c r="E14" s="17"/>
      <c r="F14" s="18">
        <v>1.5749</v>
      </c>
      <c r="G14" s="18">
        <v>0.1066</v>
      </c>
      <c r="H14" s="18">
        <v>18</v>
      </c>
      <c r="I14" s="18">
        <v>14.77</v>
      </c>
      <c r="J14" s="19" t="s">
        <v>58</v>
      </c>
    </row>
    <row r="15" spans="1:10" ht="27" thickBot="1">
      <c r="A15" s="16" t="s">
        <v>55</v>
      </c>
      <c r="B15" s="17">
        <v>0</v>
      </c>
      <c r="C15" s="17"/>
      <c r="D15" s="17">
        <v>1</v>
      </c>
      <c r="E15" s="17"/>
      <c r="F15" s="18">
        <v>1.7734000000000001</v>
      </c>
      <c r="G15" s="18">
        <v>9.7610000000000002E-2</v>
      </c>
      <c r="H15" s="18">
        <v>18</v>
      </c>
      <c r="I15" s="18">
        <v>18.170000000000002</v>
      </c>
      <c r="J15" s="19" t="s">
        <v>58</v>
      </c>
    </row>
    <row r="16" spans="1:10" ht="27" thickBot="1">
      <c r="A16" s="16" t="s">
        <v>55</v>
      </c>
      <c r="B16" s="17">
        <v>1</v>
      </c>
      <c r="C16" s="17"/>
      <c r="D16" s="17">
        <v>0</v>
      </c>
      <c r="E16" s="17"/>
      <c r="F16" s="18">
        <v>1.4994000000000001</v>
      </c>
      <c r="G16" s="18">
        <v>0.10730000000000001</v>
      </c>
      <c r="H16" s="18">
        <v>18</v>
      </c>
      <c r="I16" s="18">
        <v>13.97</v>
      </c>
      <c r="J16" s="19" t="s">
        <v>58</v>
      </c>
    </row>
    <row r="17" spans="1:10" ht="27" thickBot="1">
      <c r="A17" s="16" t="s">
        <v>55</v>
      </c>
      <c r="B17" s="17">
        <v>1</v>
      </c>
      <c r="C17" s="17"/>
      <c r="D17" s="17">
        <v>1</v>
      </c>
      <c r="E17" s="17"/>
      <c r="F17" s="18">
        <v>1.9123000000000001</v>
      </c>
      <c r="G17" s="18">
        <v>9.9260000000000001E-2</v>
      </c>
      <c r="H17" s="18">
        <v>18</v>
      </c>
      <c r="I17" s="18">
        <v>19.27</v>
      </c>
      <c r="J17" s="19" t="s">
        <v>58</v>
      </c>
    </row>
    <row r="18" spans="1:10" ht="27" thickBot="1">
      <c r="A18" s="16" t="s">
        <v>56</v>
      </c>
      <c r="B18" s="17"/>
      <c r="C18" s="17">
        <v>0</v>
      </c>
      <c r="D18" s="17">
        <v>0</v>
      </c>
      <c r="E18" s="17"/>
      <c r="F18" s="18">
        <v>1.5421</v>
      </c>
      <c r="G18" s="18">
        <v>0.1055</v>
      </c>
      <c r="H18" s="18">
        <v>18</v>
      </c>
      <c r="I18" s="18">
        <v>14.61</v>
      </c>
      <c r="J18" s="19" t="s">
        <v>58</v>
      </c>
    </row>
    <row r="19" spans="1:10" ht="27" thickBot="1">
      <c r="A19" s="16" t="s">
        <v>56</v>
      </c>
      <c r="B19" s="17"/>
      <c r="C19" s="17">
        <v>0</v>
      </c>
      <c r="D19" s="17">
        <v>1</v>
      </c>
      <c r="E19" s="17"/>
      <c r="F19" s="18">
        <v>1.8806</v>
      </c>
      <c r="G19" s="18">
        <v>9.7869999999999999E-2</v>
      </c>
      <c r="H19" s="18">
        <v>18</v>
      </c>
      <c r="I19" s="18">
        <v>19.21</v>
      </c>
      <c r="J19" s="19" t="s">
        <v>58</v>
      </c>
    </row>
    <row r="20" spans="1:10" ht="27" thickBot="1">
      <c r="A20" s="16" t="s">
        <v>56</v>
      </c>
      <c r="B20" s="17"/>
      <c r="C20" s="17">
        <v>1</v>
      </c>
      <c r="D20" s="17">
        <v>0</v>
      </c>
      <c r="E20" s="17"/>
      <c r="F20" s="18">
        <v>1.5323</v>
      </c>
      <c r="G20" s="18">
        <v>0.10639999999999999</v>
      </c>
      <c r="H20" s="18">
        <v>18</v>
      </c>
      <c r="I20" s="18">
        <v>14.4</v>
      </c>
      <c r="J20" s="19" t="s">
        <v>58</v>
      </c>
    </row>
    <row r="21" spans="1:10" ht="27" thickBot="1">
      <c r="A21" s="16" t="s">
        <v>56</v>
      </c>
      <c r="B21" s="17"/>
      <c r="C21" s="17">
        <v>1</v>
      </c>
      <c r="D21" s="17">
        <v>1</v>
      </c>
      <c r="E21" s="17"/>
      <c r="F21" s="18">
        <v>1.8051999999999999</v>
      </c>
      <c r="G21" s="18">
        <v>9.6619999999999998E-2</v>
      </c>
      <c r="H21" s="18">
        <v>18</v>
      </c>
      <c r="I21" s="18">
        <v>18.68</v>
      </c>
      <c r="J21" s="19" t="s">
        <v>58</v>
      </c>
    </row>
    <row r="22" spans="1:10" ht="27" thickBot="1">
      <c r="A22" s="16" t="s">
        <v>37</v>
      </c>
      <c r="B22" s="17">
        <v>0</v>
      </c>
      <c r="C22" s="17">
        <v>0</v>
      </c>
      <c r="D22" s="17">
        <v>0</v>
      </c>
      <c r="E22" s="17"/>
      <c r="F22" s="18">
        <v>1.6294999999999999</v>
      </c>
      <c r="G22" s="18">
        <v>0.1196</v>
      </c>
      <c r="H22" s="18">
        <v>18</v>
      </c>
      <c r="I22" s="18">
        <v>13.63</v>
      </c>
      <c r="J22" s="19" t="s">
        <v>58</v>
      </c>
    </row>
    <row r="23" spans="1:10" ht="27" thickBot="1">
      <c r="A23" s="16" t="s">
        <v>37</v>
      </c>
      <c r="B23" s="17">
        <v>0</v>
      </c>
      <c r="C23" s="17">
        <v>0</v>
      </c>
      <c r="D23" s="17">
        <v>1</v>
      </c>
      <c r="E23" s="17"/>
      <c r="F23" s="18">
        <v>1.7281</v>
      </c>
      <c r="G23" s="18">
        <v>0.112</v>
      </c>
      <c r="H23" s="18">
        <v>18</v>
      </c>
      <c r="I23" s="18">
        <v>15.42</v>
      </c>
      <c r="J23" s="19" t="s">
        <v>58</v>
      </c>
    </row>
    <row r="24" spans="1:10" ht="27" thickBot="1">
      <c r="A24" s="16" t="s">
        <v>37</v>
      </c>
      <c r="B24" s="17">
        <v>0</v>
      </c>
      <c r="C24" s="17">
        <v>1</v>
      </c>
      <c r="D24" s="17">
        <v>0</v>
      </c>
      <c r="E24" s="17"/>
      <c r="F24" s="18">
        <v>1.5204</v>
      </c>
      <c r="G24" s="18">
        <v>0.1188</v>
      </c>
      <c r="H24" s="18">
        <v>18</v>
      </c>
      <c r="I24" s="18">
        <v>12.8</v>
      </c>
      <c r="J24" s="19" t="s">
        <v>58</v>
      </c>
    </row>
    <row r="25" spans="1:10" ht="27" thickBot="1">
      <c r="A25" s="16" t="s">
        <v>37</v>
      </c>
      <c r="B25" s="17">
        <v>0</v>
      </c>
      <c r="C25" s="17">
        <v>1</v>
      </c>
      <c r="D25" s="17">
        <v>1</v>
      </c>
      <c r="E25" s="17"/>
      <c r="F25" s="18">
        <v>1.8187</v>
      </c>
      <c r="G25" s="18">
        <v>0.1114</v>
      </c>
      <c r="H25" s="18">
        <v>18</v>
      </c>
      <c r="I25" s="18">
        <v>16.32</v>
      </c>
      <c r="J25" s="19" t="s">
        <v>58</v>
      </c>
    </row>
    <row r="26" spans="1:10" ht="27" thickBot="1">
      <c r="A26" s="16" t="s">
        <v>37</v>
      </c>
      <c r="B26" s="17">
        <v>1</v>
      </c>
      <c r="C26" s="17">
        <v>0</v>
      </c>
      <c r="D26" s="17">
        <v>0</v>
      </c>
      <c r="E26" s="17"/>
      <c r="F26" s="18">
        <v>1.4547000000000001</v>
      </c>
      <c r="G26" s="18">
        <v>0.1195</v>
      </c>
      <c r="H26" s="18">
        <v>18</v>
      </c>
      <c r="I26" s="18">
        <v>12.17</v>
      </c>
      <c r="J26" s="19" t="s">
        <v>58</v>
      </c>
    </row>
    <row r="27" spans="1:10" ht="27" thickBot="1">
      <c r="A27" s="16" t="s">
        <v>37</v>
      </c>
      <c r="B27" s="17">
        <v>1</v>
      </c>
      <c r="C27" s="17">
        <v>0</v>
      </c>
      <c r="D27" s="17">
        <v>1</v>
      </c>
      <c r="E27" s="17"/>
      <c r="F27" s="18">
        <v>2.0329999999999999</v>
      </c>
      <c r="G27" s="18">
        <v>0.11650000000000001</v>
      </c>
      <c r="H27" s="18">
        <v>18</v>
      </c>
      <c r="I27" s="18">
        <v>17.45</v>
      </c>
      <c r="J27" s="19" t="s">
        <v>58</v>
      </c>
    </row>
    <row r="28" spans="1:10" ht="27" thickBot="1">
      <c r="A28" s="16" t="s">
        <v>37</v>
      </c>
      <c r="B28" s="17">
        <v>1</v>
      </c>
      <c r="C28" s="17">
        <v>1</v>
      </c>
      <c r="D28" s="17">
        <v>0</v>
      </c>
      <c r="E28" s="17"/>
      <c r="F28" s="18">
        <v>1.5442</v>
      </c>
      <c r="G28" s="18">
        <v>0.1227</v>
      </c>
      <c r="H28" s="18">
        <v>18</v>
      </c>
      <c r="I28" s="18">
        <v>12.59</v>
      </c>
      <c r="J28" s="19" t="s">
        <v>58</v>
      </c>
    </row>
    <row r="29" spans="1:10" ht="27" thickBot="1">
      <c r="A29" s="16" t="s">
        <v>37</v>
      </c>
      <c r="B29" s="17">
        <v>1</v>
      </c>
      <c r="C29" s="17">
        <v>1</v>
      </c>
      <c r="D29" s="17">
        <v>1</v>
      </c>
      <c r="E29" s="17"/>
      <c r="F29" s="18">
        <v>1.7916000000000001</v>
      </c>
      <c r="G29" s="18">
        <v>0.1147</v>
      </c>
      <c r="H29" s="18">
        <v>18</v>
      </c>
      <c r="I29" s="18">
        <v>15.62</v>
      </c>
      <c r="J29" s="19" t="s">
        <v>58</v>
      </c>
    </row>
    <row r="30" spans="1:10" ht="27" thickBot="1">
      <c r="A30" s="16" t="s">
        <v>42</v>
      </c>
      <c r="B30" s="17"/>
      <c r="C30" s="17"/>
      <c r="D30" s="17"/>
      <c r="E30" s="17">
        <v>0</v>
      </c>
      <c r="F30" s="18">
        <v>1.7434000000000001</v>
      </c>
      <c r="G30" s="18">
        <v>8.1240000000000007E-2</v>
      </c>
      <c r="H30" s="18">
        <v>118</v>
      </c>
      <c r="I30" s="18">
        <v>21.46</v>
      </c>
      <c r="J30" s="19" t="s">
        <v>58</v>
      </c>
    </row>
    <row r="31" spans="1:10" ht="27" thickBot="1">
      <c r="A31" s="16" t="s">
        <v>42</v>
      </c>
      <c r="B31" s="17"/>
      <c r="C31" s="17"/>
      <c r="D31" s="17"/>
      <c r="E31" s="17">
        <v>1</v>
      </c>
      <c r="F31" s="18">
        <v>1.6366000000000001</v>
      </c>
      <c r="G31" s="18">
        <v>0.11310000000000001</v>
      </c>
      <c r="H31" s="18">
        <v>118</v>
      </c>
      <c r="I31" s="18">
        <v>14.46</v>
      </c>
      <c r="J31" s="19" t="s">
        <v>58</v>
      </c>
    </row>
  </sheetData>
  <mergeCells count="10">
    <mergeCell ref="A1:J1"/>
    <mergeCell ref="A2:A3"/>
    <mergeCell ref="B2:B3"/>
    <mergeCell ref="C2:C3"/>
    <mergeCell ref="D2:D3"/>
    <mergeCell ref="E2:E3"/>
    <mergeCell ref="F2:F3"/>
    <mergeCell ref="H2:H3"/>
    <mergeCell ref="I2:I3"/>
    <mergeCell ref="J2:J3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G42"/>
  <sheetViews>
    <sheetView workbookViewId="0"/>
  </sheetViews>
  <sheetFormatPr defaultColWidth="8.7109375" defaultRowHeight="12.75"/>
  <sheetData>
    <row r="1" spans="1:7">
      <c r="A1" t="s">
        <v>61</v>
      </c>
      <c r="B1" t="s">
        <v>79</v>
      </c>
      <c r="C1">
        <v>1</v>
      </c>
      <c r="D1">
        <f>C1+1</f>
        <v>2</v>
      </c>
      <c r="F1" s="27" t="s">
        <v>70</v>
      </c>
      <c r="G1">
        <v>1</v>
      </c>
    </row>
    <row r="2" spans="1:7">
      <c r="A2" t="s">
        <v>60</v>
      </c>
      <c r="B2" t="s">
        <v>80</v>
      </c>
      <c r="C2">
        <v>2</v>
      </c>
      <c r="D2">
        <f t="shared" ref="D2:D42" si="0">C2+1</f>
        <v>3</v>
      </c>
      <c r="F2" s="27" t="s">
        <v>69</v>
      </c>
      <c r="G2">
        <v>2</v>
      </c>
    </row>
    <row r="3" spans="1:7">
      <c r="A3" t="s">
        <v>62</v>
      </c>
      <c r="B3" t="s">
        <v>81</v>
      </c>
      <c r="C3">
        <v>3</v>
      </c>
      <c r="D3">
        <f t="shared" si="0"/>
        <v>4</v>
      </c>
      <c r="F3" s="27" t="s">
        <v>71</v>
      </c>
      <c r="G3">
        <v>3</v>
      </c>
    </row>
    <row r="4" spans="1:7">
      <c r="A4" t="s">
        <v>63</v>
      </c>
      <c r="B4" t="s">
        <v>82</v>
      </c>
      <c r="C4">
        <v>4</v>
      </c>
      <c r="D4">
        <f t="shared" si="0"/>
        <v>5</v>
      </c>
      <c r="F4" s="27" t="s">
        <v>72</v>
      </c>
      <c r="G4">
        <v>4</v>
      </c>
    </row>
    <row r="5" spans="1:7">
      <c r="A5" t="s">
        <v>76</v>
      </c>
      <c r="B5" t="s">
        <v>83</v>
      </c>
      <c r="C5">
        <v>5</v>
      </c>
      <c r="D5">
        <f t="shared" si="0"/>
        <v>6</v>
      </c>
      <c r="F5" s="27" t="s">
        <v>73</v>
      </c>
      <c r="G5">
        <v>5</v>
      </c>
    </row>
    <row r="6" spans="1:7">
      <c r="A6" t="s">
        <v>64</v>
      </c>
      <c r="B6" t="s">
        <v>84</v>
      </c>
      <c r="C6">
        <v>6</v>
      </c>
      <c r="D6">
        <f t="shared" si="0"/>
        <v>7</v>
      </c>
      <c r="F6" s="27" t="s">
        <v>74</v>
      </c>
      <c r="G6">
        <v>6</v>
      </c>
    </row>
    <row r="7" spans="1:7">
      <c r="A7" t="s">
        <v>67</v>
      </c>
      <c r="B7" t="s">
        <v>85</v>
      </c>
      <c r="C7">
        <v>7</v>
      </c>
      <c r="D7">
        <f t="shared" si="0"/>
        <v>8</v>
      </c>
      <c r="F7" s="27" t="s">
        <v>75</v>
      </c>
      <c r="G7">
        <v>7</v>
      </c>
    </row>
    <row r="8" spans="1:7">
      <c r="A8" t="s">
        <v>25</v>
      </c>
      <c r="B8" t="s">
        <v>86</v>
      </c>
      <c r="C8">
        <v>8</v>
      </c>
      <c r="D8">
        <f t="shared" si="0"/>
        <v>9</v>
      </c>
      <c r="F8" s="27" t="s">
        <v>2</v>
      </c>
      <c r="G8">
        <v>8</v>
      </c>
    </row>
    <row r="9" spans="1:7">
      <c r="A9" t="s">
        <v>26</v>
      </c>
      <c r="B9" t="s">
        <v>87</v>
      </c>
      <c r="C9">
        <v>9</v>
      </c>
      <c r="D9">
        <f t="shared" si="0"/>
        <v>10</v>
      </c>
      <c r="F9" s="27" t="s">
        <v>68</v>
      </c>
      <c r="G9">
        <v>9</v>
      </c>
    </row>
    <row r="10" spans="1:7">
      <c r="A10" t="s">
        <v>33</v>
      </c>
      <c r="B10" t="s">
        <v>88</v>
      </c>
      <c r="C10">
        <v>10</v>
      </c>
      <c r="D10">
        <f t="shared" si="0"/>
        <v>11</v>
      </c>
      <c r="F10" s="27" t="s">
        <v>28</v>
      </c>
      <c r="G10">
        <v>10</v>
      </c>
    </row>
    <row r="11" spans="1:7">
      <c r="A11" t="s">
        <v>34</v>
      </c>
      <c r="B11" t="s">
        <v>89</v>
      </c>
      <c r="C11">
        <v>11</v>
      </c>
      <c r="D11">
        <f t="shared" si="0"/>
        <v>12</v>
      </c>
    </row>
    <row r="12" spans="1:7">
      <c r="A12" t="s">
        <v>35</v>
      </c>
      <c r="B12" t="s">
        <v>90</v>
      </c>
      <c r="C12">
        <v>12</v>
      </c>
      <c r="D12">
        <f t="shared" si="0"/>
        <v>13</v>
      </c>
    </row>
    <row r="13" spans="1:7">
      <c r="A13" t="s">
        <v>36</v>
      </c>
      <c r="B13" t="s">
        <v>91</v>
      </c>
      <c r="C13">
        <v>13</v>
      </c>
      <c r="D13">
        <f t="shared" si="0"/>
        <v>14</v>
      </c>
    </row>
    <row r="14" spans="1:7">
      <c r="A14" t="s">
        <v>17</v>
      </c>
      <c r="B14" t="s">
        <v>92</v>
      </c>
      <c r="C14">
        <v>14</v>
      </c>
      <c r="D14">
        <f t="shared" si="0"/>
        <v>15</v>
      </c>
    </row>
    <row r="15" spans="1:7">
      <c r="A15" t="s">
        <v>18</v>
      </c>
      <c r="B15" t="s">
        <v>93</v>
      </c>
      <c r="C15">
        <v>15</v>
      </c>
      <c r="D15">
        <f t="shared" si="0"/>
        <v>16</v>
      </c>
    </row>
    <row r="16" spans="1:7">
      <c r="A16" t="s">
        <v>13</v>
      </c>
      <c r="B16" t="s">
        <v>94</v>
      </c>
      <c r="C16">
        <v>16</v>
      </c>
      <c r="D16">
        <f t="shared" si="0"/>
        <v>17</v>
      </c>
    </row>
    <row r="17" spans="1:4">
      <c r="A17" t="s">
        <v>22</v>
      </c>
      <c r="B17" t="s">
        <v>95</v>
      </c>
      <c r="C17">
        <v>17</v>
      </c>
      <c r="D17">
        <f t="shared" si="0"/>
        <v>18</v>
      </c>
    </row>
    <row r="18" spans="1:4">
      <c r="A18" t="s">
        <v>23</v>
      </c>
      <c r="B18" t="s">
        <v>96</v>
      </c>
      <c r="C18">
        <v>18</v>
      </c>
      <c r="D18">
        <f t="shared" si="0"/>
        <v>19</v>
      </c>
    </row>
    <row r="19" spans="1:4">
      <c r="A19" t="s">
        <v>0</v>
      </c>
      <c r="B19" t="s">
        <v>97</v>
      </c>
      <c r="C19">
        <v>19</v>
      </c>
      <c r="D19">
        <f t="shared" si="0"/>
        <v>20</v>
      </c>
    </row>
    <row r="20" spans="1:4">
      <c r="A20" t="s">
        <v>59</v>
      </c>
      <c r="B20" t="s">
        <v>98</v>
      </c>
      <c r="C20">
        <v>20</v>
      </c>
      <c r="D20">
        <f t="shared" si="0"/>
        <v>21</v>
      </c>
    </row>
    <row r="21" spans="1:4">
      <c r="A21" t="s">
        <v>6</v>
      </c>
      <c r="B21" t="s">
        <v>99</v>
      </c>
      <c r="C21">
        <v>21</v>
      </c>
      <c r="D21">
        <f t="shared" si="0"/>
        <v>22</v>
      </c>
    </row>
    <row r="22" spans="1:4">
      <c r="A22" t="s">
        <v>7</v>
      </c>
      <c r="B22" t="s">
        <v>100</v>
      </c>
      <c r="C22">
        <v>22</v>
      </c>
      <c r="D22">
        <f t="shared" si="0"/>
        <v>23</v>
      </c>
    </row>
    <row r="23" spans="1:4">
      <c r="A23" t="s">
        <v>8</v>
      </c>
      <c r="B23" t="s">
        <v>101</v>
      </c>
      <c r="C23">
        <v>23</v>
      </c>
      <c r="D23">
        <f t="shared" si="0"/>
        <v>24</v>
      </c>
    </row>
    <row r="24" spans="1:4">
      <c r="A24" t="s">
        <v>9</v>
      </c>
      <c r="B24" t="s">
        <v>102</v>
      </c>
      <c r="C24">
        <v>24</v>
      </c>
      <c r="D24">
        <f t="shared" si="0"/>
        <v>25</v>
      </c>
    </row>
    <row r="25" spans="1:4">
      <c r="A25" t="s">
        <v>27</v>
      </c>
      <c r="B25" t="s">
        <v>103</v>
      </c>
      <c r="C25">
        <v>25</v>
      </c>
      <c r="D25">
        <f t="shared" si="0"/>
        <v>26</v>
      </c>
    </row>
    <row r="26" spans="1:4">
      <c r="A26" t="s">
        <v>12</v>
      </c>
      <c r="B26" t="s">
        <v>104</v>
      </c>
      <c r="C26">
        <v>26</v>
      </c>
      <c r="D26">
        <f t="shared" si="0"/>
        <v>27</v>
      </c>
    </row>
    <row r="27" spans="1:4">
      <c r="A27" t="s">
        <v>65</v>
      </c>
      <c r="B27" t="s">
        <v>105</v>
      </c>
      <c r="C27">
        <v>27</v>
      </c>
      <c r="D27">
        <f t="shared" si="0"/>
        <v>28</v>
      </c>
    </row>
    <row r="28" spans="1:4">
      <c r="A28" t="s">
        <v>66</v>
      </c>
      <c r="B28" t="s">
        <v>106</v>
      </c>
      <c r="C28">
        <v>28</v>
      </c>
      <c r="D28">
        <f t="shared" si="0"/>
        <v>29</v>
      </c>
    </row>
    <row r="29" spans="1:4">
      <c r="A29" t="s">
        <v>14</v>
      </c>
      <c r="B29" t="s">
        <v>107</v>
      </c>
      <c r="C29">
        <v>29</v>
      </c>
      <c r="D29">
        <f t="shared" si="0"/>
        <v>30</v>
      </c>
    </row>
    <row r="30" spans="1:4">
      <c r="A30" t="s">
        <v>5</v>
      </c>
      <c r="B30" t="s">
        <v>108</v>
      </c>
      <c r="C30">
        <v>30</v>
      </c>
      <c r="D30">
        <f t="shared" si="0"/>
        <v>31</v>
      </c>
    </row>
    <row r="31" spans="1:4">
      <c r="A31" t="s">
        <v>4</v>
      </c>
      <c r="B31" t="s">
        <v>109</v>
      </c>
      <c r="C31">
        <v>31</v>
      </c>
      <c r="D31">
        <f t="shared" si="0"/>
        <v>32</v>
      </c>
    </row>
    <row r="32" spans="1:4">
      <c r="A32" t="s">
        <v>10</v>
      </c>
      <c r="B32" t="s">
        <v>110</v>
      </c>
      <c r="C32">
        <v>32</v>
      </c>
      <c r="D32">
        <f t="shared" si="0"/>
        <v>33</v>
      </c>
    </row>
    <row r="33" spans="1:4">
      <c r="A33" t="s">
        <v>16</v>
      </c>
      <c r="B33" t="s">
        <v>111</v>
      </c>
      <c r="C33">
        <v>33</v>
      </c>
      <c r="D33">
        <f t="shared" si="0"/>
        <v>34</v>
      </c>
    </row>
    <row r="34" spans="1:4">
      <c r="A34" t="s">
        <v>19</v>
      </c>
      <c r="B34" t="s">
        <v>112</v>
      </c>
      <c r="C34">
        <v>34</v>
      </c>
      <c r="D34">
        <f t="shared" si="0"/>
        <v>35</v>
      </c>
    </row>
    <row r="35" spans="1:4">
      <c r="A35" t="s">
        <v>21</v>
      </c>
      <c r="B35" t="s">
        <v>113</v>
      </c>
      <c r="C35">
        <v>35</v>
      </c>
      <c r="D35">
        <f t="shared" si="0"/>
        <v>36</v>
      </c>
    </row>
    <row r="36" spans="1:4">
      <c r="A36" t="s">
        <v>20</v>
      </c>
      <c r="B36" t="s">
        <v>114</v>
      </c>
      <c r="C36">
        <v>36</v>
      </c>
      <c r="D36">
        <f t="shared" si="0"/>
        <v>37</v>
      </c>
    </row>
    <row r="37" spans="1:4">
      <c r="A37" t="s">
        <v>24</v>
      </c>
      <c r="B37" t="s">
        <v>115</v>
      </c>
      <c r="C37">
        <v>37</v>
      </c>
      <c r="D37">
        <f t="shared" si="0"/>
        <v>38</v>
      </c>
    </row>
    <row r="38" spans="1:4">
      <c r="A38" t="s">
        <v>29</v>
      </c>
      <c r="B38" t="s">
        <v>116</v>
      </c>
      <c r="C38">
        <v>38</v>
      </c>
      <c r="D38">
        <f t="shared" si="0"/>
        <v>39</v>
      </c>
    </row>
    <row r="39" spans="1:4">
      <c r="A39" t="s">
        <v>3</v>
      </c>
      <c r="B39" t="s">
        <v>117</v>
      </c>
      <c r="C39">
        <v>39</v>
      </c>
      <c r="D39">
        <f t="shared" si="0"/>
        <v>40</v>
      </c>
    </row>
    <row r="40" spans="1:4">
      <c r="A40" t="s">
        <v>11</v>
      </c>
      <c r="B40" t="s">
        <v>118</v>
      </c>
      <c r="C40">
        <v>40</v>
      </c>
      <c r="D40">
        <f t="shared" si="0"/>
        <v>41</v>
      </c>
    </row>
    <row r="41" spans="1:4">
      <c r="A41" t="s">
        <v>15</v>
      </c>
      <c r="B41" t="s">
        <v>119</v>
      </c>
      <c r="C41">
        <v>41</v>
      </c>
      <c r="D41">
        <f t="shared" si="0"/>
        <v>42</v>
      </c>
    </row>
    <row r="42" spans="1:4">
      <c r="A42" t="s">
        <v>78</v>
      </c>
      <c r="B42" t="s">
        <v>120</v>
      </c>
      <c r="C42">
        <v>42</v>
      </c>
      <c r="D42">
        <f t="shared" si="0"/>
        <v>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114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89</v>
      </c>
      <c r="H1" t="s">
        <v>171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124</v>
      </c>
      <c r="B3">
        <v>1</v>
      </c>
      <c r="C3">
        <v>32</v>
      </c>
      <c r="D3">
        <v>3.13</v>
      </c>
      <c r="E3">
        <v>8.6463405300000004E-2</v>
      </c>
    </row>
    <row r="4" spans="1:8">
      <c r="A4" t="s">
        <v>160</v>
      </c>
      <c r="B4">
        <v>1</v>
      </c>
      <c r="C4">
        <v>54</v>
      </c>
      <c r="D4">
        <v>182.93</v>
      </c>
      <c r="E4" t="s">
        <v>139</v>
      </c>
    </row>
    <row r="14" spans="1:8" ht="12.75" customHeight="1">
      <c r="A14" t="s">
        <v>57</v>
      </c>
    </row>
    <row r="15" spans="1:8">
      <c r="A15" t="s">
        <v>48</v>
      </c>
      <c r="B15" t="s">
        <v>124</v>
      </c>
      <c r="C15" t="s">
        <v>49</v>
      </c>
      <c r="D15" t="s">
        <v>50</v>
      </c>
      <c r="E15" t="s">
        <v>45</v>
      </c>
      <c r="F15" t="s">
        <v>52</v>
      </c>
      <c r="G15" t="s">
        <v>53</v>
      </c>
    </row>
    <row r="16" spans="1:8">
      <c r="D16" t="s">
        <v>51</v>
      </c>
    </row>
    <row r="17" spans="1:12">
      <c r="A17" t="s">
        <v>124</v>
      </c>
      <c r="B17">
        <v>2</v>
      </c>
      <c r="C17">
        <v>1.3290999999999999</v>
      </c>
      <c r="D17">
        <v>3.9550000000000002E-2</v>
      </c>
      <c r="E17">
        <v>32</v>
      </c>
      <c r="F17">
        <v>33.61</v>
      </c>
      <c r="G17" t="s">
        <v>139</v>
      </c>
    </row>
    <row r="18" spans="1:12">
      <c r="A18" t="s">
        <v>124</v>
      </c>
      <c r="B18">
        <v>8</v>
      </c>
      <c r="C18">
        <v>1.2299</v>
      </c>
      <c r="D18">
        <v>3.8249999999999999E-2</v>
      </c>
      <c r="E18">
        <v>32</v>
      </c>
      <c r="F18">
        <v>32.15</v>
      </c>
      <c r="G18" t="s">
        <v>139</v>
      </c>
    </row>
    <row r="20" spans="1:12" ht="12.75" customHeight="1">
      <c r="A20" t="s">
        <v>140</v>
      </c>
    </row>
    <row r="21" spans="1:12">
      <c r="A21" t="s">
        <v>48</v>
      </c>
      <c r="B21" t="s">
        <v>124</v>
      </c>
      <c r="C21" t="s">
        <v>143</v>
      </c>
      <c r="D21" t="s">
        <v>49</v>
      </c>
      <c r="E21" t="s">
        <v>50</v>
      </c>
      <c r="F21" t="s">
        <v>45</v>
      </c>
      <c r="G21" t="s">
        <v>52</v>
      </c>
      <c r="H21" t="s">
        <v>53</v>
      </c>
      <c r="I21" t="s">
        <v>144</v>
      </c>
      <c r="J21" t="s">
        <v>145</v>
      </c>
    </row>
    <row r="22" spans="1:12">
      <c r="E22" t="s">
        <v>51</v>
      </c>
    </row>
    <row r="23" spans="1:12">
      <c r="A23" t="s">
        <v>124</v>
      </c>
      <c r="B23">
        <v>2</v>
      </c>
      <c r="C23">
        <v>8</v>
      </c>
      <c r="D23">
        <v>9.919E-2</v>
      </c>
      <c r="E23">
        <v>5.6079999999999998E-2</v>
      </c>
      <c r="F23">
        <v>32</v>
      </c>
      <c r="G23">
        <v>1.77</v>
      </c>
      <c r="H23">
        <v>8.6463405300000004E-2</v>
      </c>
      <c r="I23" t="s">
        <v>146</v>
      </c>
      <c r="J23">
        <v>8.6463405300000004E-2</v>
      </c>
    </row>
    <row r="25" spans="1:12">
      <c r="A25" t="s">
        <v>162</v>
      </c>
      <c r="B25" t="s">
        <v>163</v>
      </c>
      <c r="C25" t="s">
        <v>164</v>
      </c>
      <c r="D25" t="s">
        <v>124</v>
      </c>
      <c r="E25" t="s">
        <v>39</v>
      </c>
      <c r="F25" t="s">
        <v>134</v>
      </c>
      <c r="G25" t="s">
        <v>169</v>
      </c>
      <c r="H25" t="s">
        <v>160</v>
      </c>
      <c r="I25" t="s">
        <v>167</v>
      </c>
      <c r="J25" t="s">
        <v>159</v>
      </c>
      <c r="K25" t="s">
        <v>165</v>
      </c>
      <c r="L25" t="s">
        <v>166</v>
      </c>
    </row>
    <row r="26" spans="1:12">
      <c r="A26">
        <v>1</v>
      </c>
      <c r="B26">
        <v>87310</v>
      </c>
      <c r="C26">
        <v>86161</v>
      </c>
      <c r="D26">
        <v>8</v>
      </c>
      <c r="E26">
        <v>1</v>
      </c>
      <c r="F26">
        <v>1</v>
      </c>
      <c r="G26">
        <v>0.48</v>
      </c>
      <c r="H26">
        <v>8.41</v>
      </c>
      <c r="I26">
        <v>-0.31875999999999999</v>
      </c>
      <c r="J26">
        <v>0.92479999999999996</v>
      </c>
      <c r="K26">
        <v>-0.14493</v>
      </c>
      <c r="L26">
        <v>-1.8020700000000001</v>
      </c>
    </row>
    <row r="27" spans="1:12">
      <c r="A27">
        <v>2</v>
      </c>
      <c r="B27">
        <v>87255</v>
      </c>
      <c r="C27">
        <v>86820</v>
      </c>
      <c r="D27">
        <v>2</v>
      </c>
      <c r="E27">
        <v>1</v>
      </c>
      <c r="F27">
        <v>1</v>
      </c>
      <c r="G27">
        <v>1.74</v>
      </c>
      <c r="H27">
        <v>13.53</v>
      </c>
      <c r="I27">
        <v>0.24055000000000001</v>
      </c>
      <c r="J27">
        <v>1.1313</v>
      </c>
      <c r="K27">
        <v>-0.14460000000000001</v>
      </c>
      <c r="L27">
        <v>-1.79796</v>
      </c>
    </row>
    <row r="28" spans="1:12">
      <c r="A28">
        <v>3</v>
      </c>
      <c r="B28">
        <v>87026</v>
      </c>
      <c r="C28">
        <v>86786</v>
      </c>
      <c r="D28">
        <v>8</v>
      </c>
      <c r="E28">
        <v>0</v>
      </c>
      <c r="F28">
        <v>0</v>
      </c>
      <c r="G28">
        <v>0.75</v>
      </c>
      <c r="H28">
        <v>8.73</v>
      </c>
      <c r="I28">
        <v>-0.12494</v>
      </c>
      <c r="J28">
        <v>0.94101000000000001</v>
      </c>
      <c r="K28">
        <v>-0.13930000000000001</v>
      </c>
      <c r="L28">
        <v>-1.7320800000000001</v>
      </c>
    </row>
    <row r="29" spans="1:12">
      <c r="A29">
        <v>4</v>
      </c>
      <c r="B29">
        <v>87499</v>
      </c>
      <c r="C29">
        <v>86159</v>
      </c>
      <c r="D29">
        <v>8</v>
      </c>
      <c r="E29">
        <v>1</v>
      </c>
      <c r="F29">
        <v>1</v>
      </c>
      <c r="G29">
        <v>0.89</v>
      </c>
      <c r="H29">
        <v>9.41</v>
      </c>
      <c r="I29">
        <v>-5.0610000000000002E-2</v>
      </c>
      <c r="J29">
        <v>0.97358999999999996</v>
      </c>
      <c r="K29">
        <v>-0.13741</v>
      </c>
      <c r="L29">
        <v>-1.70855</v>
      </c>
    </row>
    <row r="30" spans="1:12">
      <c r="A30">
        <v>5</v>
      </c>
      <c r="B30">
        <v>87005</v>
      </c>
      <c r="C30">
        <v>86992</v>
      </c>
      <c r="D30">
        <v>2</v>
      </c>
      <c r="E30">
        <v>1</v>
      </c>
      <c r="F30">
        <v>1</v>
      </c>
      <c r="G30">
        <v>1.29</v>
      </c>
      <c r="H30">
        <v>11.47</v>
      </c>
      <c r="I30">
        <v>0.11058999999999999</v>
      </c>
      <c r="J30">
        <v>1.0595600000000001</v>
      </c>
      <c r="K30">
        <v>-0.13188</v>
      </c>
      <c r="L30">
        <v>-1.6398299999999999</v>
      </c>
    </row>
    <row r="31" spans="1:12">
      <c r="A31">
        <v>6</v>
      </c>
      <c r="B31">
        <v>87530</v>
      </c>
      <c r="C31">
        <v>86169</v>
      </c>
      <c r="D31">
        <v>8</v>
      </c>
      <c r="E31">
        <v>1</v>
      </c>
      <c r="F31">
        <v>1</v>
      </c>
      <c r="G31">
        <v>1.02</v>
      </c>
      <c r="H31">
        <v>11.26</v>
      </c>
      <c r="I31">
        <v>8.6E-3</v>
      </c>
      <c r="J31">
        <v>1.0515399999999999</v>
      </c>
      <c r="K31">
        <v>-0.12926000000000001</v>
      </c>
      <c r="L31">
        <v>-1.6071899999999999</v>
      </c>
    </row>
    <row r="32" spans="1:12">
      <c r="A32">
        <v>7</v>
      </c>
      <c r="B32">
        <v>87289</v>
      </c>
      <c r="C32">
        <v>86794</v>
      </c>
      <c r="D32">
        <v>8</v>
      </c>
      <c r="E32">
        <v>1</v>
      </c>
      <c r="F32">
        <v>0</v>
      </c>
      <c r="G32">
        <v>1.67</v>
      </c>
      <c r="H32">
        <v>14.04</v>
      </c>
      <c r="I32">
        <v>0.22272</v>
      </c>
      <c r="J32">
        <v>1.14737</v>
      </c>
      <c r="K32">
        <v>-0.12728</v>
      </c>
      <c r="L32">
        <v>-1.58257</v>
      </c>
    </row>
    <row r="33" spans="1:12">
      <c r="A33">
        <v>8</v>
      </c>
      <c r="B33">
        <v>87486</v>
      </c>
      <c r="C33">
        <v>86859</v>
      </c>
      <c r="D33">
        <v>8</v>
      </c>
      <c r="E33">
        <v>1</v>
      </c>
      <c r="F33">
        <v>1</v>
      </c>
      <c r="G33">
        <v>0.57999999999999996</v>
      </c>
      <c r="H33">
        <v>8.44</v>
      </c>
      <c r="I33">
        <v>-0.23657</v>
      </c>
      <c r="J33">
        <v>0.92634000000000005</v>
      </c>
      <c r="K33">
        <v>-0.12592</v>
      </c>
      <c r="L33">
        <v>-1.56575</v>
      </c>
    </row>
    <row r="34" spans="1:12">
      <c r="A34">
        <v>9</v>
      </c>
      <c r="B34">
        <v>87267</v>
      </c>
      <c r="C34">
        <v>86702</v>
      </c>
      <c r="D34">
        <v>2</v>
      </c>
      <c r="E34">
        <v>0</v>
      </c>
      <c r="F34">
        <v>0</v>
      </c>
      <c r="G34">
        <v>1.37</v>
      </c>
      <c r="H34">
        <v>12.64</v>
      </c>
      <c r="I34">
        <v>0.13672000000000001</v>
      </c>
      <c r="J34">
        <v>1.10175</v>
      </c>
      <c r="K34">
        <v>-0.10872999999999999</v>
      </c>
      <c r="L34">
        <v>-1.35195</v>
      </c>
    </row>
    <row r="35" spans="1:12">
      <c r="A35">
        <v>10</v>
      </c>
      <c r="B35">
        <v>87476</v>
      </c>
      <c r="C35">
        <v>86362</v>
      </c>
      <c r="D35">
        <v>2</v>
      </c>
      <c r="E35">
        <v>0</v>
      </c>
      <c r="F35">
        <v>0</v>
      </c>
      <c r="G35">
        <v>1.01</v>
      </c>
      <c r="H35">
        <v>10.43</v>
      </c>
      <c r="I35">
        <v>4.3200000000000001E-3</v>
      </c>
      <c r="J35">
        <v>1.0182800000000001</v>
      </c>
      <c r="K35">
        <v>-0.10664999999999999</v>
      </c>
      <c r="L35">
        <v>-1.32616</v>
      </c>
    </row>
    <row r="36" spans="1:12">
      <c r="A36">
        <v>11</v>
      </c>
      <c r="B36">
        <v>87043</v>
      </c>
      <c r="C36">
        <v>86339</v>
      </c>
      <c r="D36">
        <v>8</v>
      </c>
      <c r="E36">
        <v>0</v>
      </c>
      <c r="F36">
        <v>0</v>
      </c>
      <c r="G36">
        <v>1.2</v>
      </c>
      <c r="H36">
        <v>10.71</v>
      </c>
      <c r="I36">
        <v>7.918E-2</v>
      </c>
      <c r="J36">
        <v>1.02979</v>
      </c>
      <c r="K36">
        <v>-0.10628</v>
      </c>
      <c r="L36">
        <v>-1.3214699999999999</v>
      </c>
    </row>
    <row r="37" spans="1:12">
      <c r="A37">
        <v>12</v>
      </c>
      <c r="B37">
        <v>87014</v>
      </c>
      <c r="C37">
        <v>86183</v>
      </c>
      <c r="D37">
        <v>2</v>
      </c>
      <c r="E37">
        <v>1</v>
      </c>
      <c r="F37">
        <v>0</v>
      </c>
      <c r="G37">
        <v>1.5</v>
      </c>
      <c r="H37">
        <v>12.51</v>
      </c>
      <c r="I37">
        <v>0.17609</v>
      </c>
      <c r="J37">
        <v>1.0972599999999999</v>
      </c>
      <c r="K37">
        <v>-0.10498</v>
      </c>
      <c r="L37">
        <v>-1.3052999999999999</v>
      </c>
    </row>
    <row r="38" spans="1:12">
      <c r="A38">
        <v>13</v>
      </c>
      <c r="B38">
        <v>87312</v>
      </c>
      <c r="C38">
        <v>86161</v>
      </c>
      <c r="D38">
        <v>8</v>
      </c>
      <c r="E38">
        <v>1</v>
      </c>
      <c r="F38">
        <v>1</v>
      </c>
      <c r="G38">
        <v>0.67</v>
      </c>
      <c r="H38">
        <v>9.18</v>
      </c>
      <c r="I38">
        <v>-0.17393</v>
      </c>
      <c r="J38">
        <v>0.96284000000000003</v>
      </c>
      <c r="K38">
        <v>-0.10088999999999999</v>
      </c>
      <c r="L38">
        <v>-1.25444</v>
      </c>
    </row>
    <row r="39" spans="1:12">
      <c r="A39">
        <v>14</v>
      </c>
      <c r="B39">
        <v>87519</v>
      </c>
      <c r="C39">
        <v>86808</v>
      </c>
      <c r="D39">
        <v>8</v>
      </c>
      <c r="E39">
        <v>1</v>
      </c>
      <c r="F39">
        <v>0</v>
      </c>
      <c r="G39">
        <v>0.73</v>
      </c>
      <c r="H39">
        <v>8.73</v>
      </c>
      <c r="I39">
        <v>-0.13668</v>
      </c>
      <c r="J39">
        <v>0.94101000000000001</v>
      </c>
      <c r="K39">
        <v>-9.7900000000000001E-2</v>
      </c>
      <c r="L39">
        <v>-1.2173499999999999</v>
      </c>
    </row>
    <row r="40" spans="1:12">
      <c r="A40">
        <v>15</v>
      </c>
      <c r="B40">
        <v>87446</v>
      </c>
      <c r="C40">
        <v>86361</v>
      </c>
      <c r="D40">
        <v>2</v>
      </c>
      <c r="E40">
        <v>1</v>
      </c>
      <c r="F40">
        <v>1</v>
      </c>
      <c r="G40">
        <v>1.04</v>
      </c>
      <c r="H40">
        <v>10.55</v>
      </c>
      <c r="I40">
        <v>1.703E-2</v>
      </c>
      <c r="J40">
        <v>1.02325</v>
      </c>
      <c r="K40">
        <v>-8.7150000000000005E-2</v>
      </c>
      <c r="L40">
        <v>-1.0836300000000001</v>
      </c>
    </row>
    <row r="41" spans="1:12">
      <c r="A41">
        <v>16</v>
      </c>
      <c r="B41">
        <v>87271</v>
      </c>
      <c r="C41">
        <v>86821</v>
      </c>
      <c r="D41">
        <v>2</v>
      </c>
      <c r="E41">
        <v>0</v>
      </c>
      <c r="F41">
        <v>1</v>
      </c>
      <c r="G41">
        <v>2.2200000000000002</v>
      </c>
      <c r="H41">
        <v>14.17</v>
      </c>
      <c r="I41">
        <v>0.34634999999999999</v>
      </c>
      <c r="J41">
        <v>1.15137</v>
      </c>
      <c r="K41">
        <v>-8.7110000000000007E-2</v>
      </c>
      <c r="L41">
        <v>-1.08318</v>
      </c>
    </row>
    <row r="42" spans="1:12">
      <c r="A42">
        <v>17</v>
      </c>
      <c r="B42">
        <v>87737</v>
      </c>
      <c r="C42">
        <v>86670</v>
      </c>
      <c r="D42">
        <v>2</v>
      </c>
      <c r="E42">
        <v>0</v>
      </c>
      <c r="F42">
        <v>1</v>
      </c>
      <c r="G42">
        <v>1.4</v>
      </c>
      <c r="H42">
        <v>11.09</v>
      </c>
      <c r="I42">
        <v>0.14613000000000001</v>
      </c>
      <c r="J42">
        <v>1.0449299999999999</v>
      </c>
      <c r="K42">
        <v>-8.5080000000000003E-2</v>
      </c>
      <c r="L42">
        <v>-1.0578799999999999</v>
      </c>
    </row>
    <row r="43" spans="1:12">
      <c r="A43">
        <v>18</v>
      </c>
      <c r="B43">
        <v>87496</v>
      </c>
      <c r="C43">
        <v>86159</v>
      </c>
      <c r="D43">
        <v>8</v>
      </c>
      <c r="E43">
        <v>1</v>
      </c>
      <c r="F43">
        <v>0</v>
      </c>
      <c r="G43">
        <v>0.8</v>
      </c>
      <c r="H43">
        <v>8.65</v>
      </c>
      <c r="I43">
        <v>-9.6909999999999996E-2</v>
      </c>
      <c r="J43">
        <v>0.93701999999999996</v>
      </c>
      <c r="K43">
        <v>-8.3349999999999994E-2</v>
      </c>
      <c r="L43">
        <v>-1.03634</v>
      </c>
    </row>
    <row r="44" spans="1:12">
      <c r="A44">
        <v>19</v>
      </c>
      <c r="B44">
        <v>87513</v>
      </c>
      <c r="C44">
        <v>86590</v>
      </c>
      <c r="D44">
        <v>8</v>
      </c>
      <c r="E44">
        <v>1</v>
      </c>
      <c r="F44">
        <v>0</v>
      </c>
      <c r="G44">
        <v>0.95</v>
      </c>
      <c r="H44">
        <v>10.01</v>
      </c>
      <c r="I44">
        <v>-2.2280000000000001E-2</v>
      </c>
      <c r="J44">
        <v>1.0004299999999999</v>
      </c>
      <c r="K44">
        <v>-8.2019999999999996E-2</v>
      </c>
      <c r="L44">
        <v>-1.0198499999999999</v>
      </c>
    </row>
    <row r="45" spans="1:12">
      <c r="A45">
        <v>20</v>
      </c>
      <c r="B45">
        <v>87713</v>
      </c>
      <c r="C45">
        <v>86663</v>
      </c>
      <c r="D45">
        <v>2</v>
      </c>
      <c r="E45">
        <v>0</v>
      </c>
      <c r="F45">
        <v>1</v>
      </c>
      <c r="G45">
        <v>1.34</v>
      </c>
      <c r="H45">
        <v>11.2</v>
      </c>
      <c r="I45">
        <v>0.12709999999999999</v>
      </c>
      <c r="J45">
        <v>1.04922</v>
      </c>
      <c r="K45">
        <v>-7.4609999999999996E-2</v>
      </c>
      <c r="L45">
        <v>-0.92774999999999996</v>
      </c>
    </row>
    <row r="46" spans="1:12">
      <c r="A46">
        <v>21</v>
      </c>
      <c r="B46">
        <v>87511</v>
      </c>
      <c r="C46">
        <v>86590</v>
      </c>
      <c r="D46">
        <v>8</v>
      </c>
      <c r="E46">
        <v>0</v>
      </c>
      <c r="F46">
        <v>0</v>
      </c>
      <c r="G46">
        <v>1.01</v>
      </c>
      <c r="H46">
        <v>10.28</v>
      </c>
      <c r="I46">
        <v>4.3200000000000001E-3</v>
      </c>
      <c r="J46">
        <v>1.0119899999999999</v>
      </c>
      <c r="K46">
        <v>-7.3200000000000001E-2</v>
      </c>
      <c r="L46">
        <v>-0.91017000000000003</v>
      </c>
    </row>
    <row r="47" spans="1:12">
      <c r="A47">
        <v>22</v>
      </c>
      <c r="B47">
        <v>87433</v>
      </c>
      <c r="C47">
        <v>86676</v>
      </c>
      <c r="D47">
        <v>2</v>
      </c>
      <c r="E47">
        <v>0</v>
      </c>
      <c r="F47">
        <v>1</v>
      </c>
      <c r="G47">
        <v>1.28</v>
      </c>
      <c r="H47">
        <v>11.54</v>
      </c>
      <c r="I47">
        <v>0.10721</v>
      </c>
      <c r="J47">
        <v>1.0622100000000001</v>
      </c>
      <c r="K47">
        <v>-7.1739999999999998E-2</v>
      </c>
      <c r="L47">
        <v>-0.89200000000000002</v>
      </c>
    </row>
    <row r="48" spans="1:12">
      <c r="A48">
        <v>23</v>
      </c>
      <c r="B48">
        <v>87425</v>
      </c>
      <c r="C48">
        <v>86182</v>
      </c>
      <c r="D48">
        <v>2</v>
      </c>
      <c r="E48">
        <v>0</v>
      </c>
      <c r="F48">
        <v>1</v>
      </c>
      <c r="G48">
        <v>1.93</v>
      </c>
      <c r="H48">
        <v>13.49</v>
      </c>
      <c r="I48">
        <v>0.28555999999999998</v>
      </c>
      <c r="J48">
        <v>1.13001</v>
      </c>
      <c r="K48">
        <v>-6.2019999999999999E-2</v>
      </c>
      <c r="L48">
        <v>-0.77119000000000004</v>
      </c>
    </row>
    <row r="49" spans="1:12">
      <c r="A49">
        <v>24</v>
      </c>
      <c r="B49">
        <v>87020</v>
      </c>
      <c r="C49">
        <v>86183</v>
      </c>
      <c r="D49">
        <v>2</v>
      </c>
      <c r="E49">
        <v>1</v>
      </c>
      <c r="F49">
        <v>1</v>
      </c>
      <c r="G49">
        <v>1.29</v>
      </c>
      <c r="H49">
        <v>11.17</v>
      </c>
      <c r="I49">
        <v>0.11058999999999999</v>
      </c>
      <c r="J49">
        <v>1.0480499999999999</v>
      </c>
      <c r="K49">
        <v>-6.0970000000000003E-2</v>
      </c>
      <c r="L49">
        <v>-0.75814000000000004</v>
      </c>
    </row>
    <row r="50" spans="1:12">
      <c r="A50">
        <v>25</v>
      </c>
      <c r="B50">
        <v>87529</v>
      </c>
      <c r="C50">
        <v>86169</v>
      </c>
      <c r="D50">
        <v>8</v>
      </c>
      <c r="E50">
        <v>1</v>
      </c>
      <c r="F50">
        <v>0</v>
      </c>
      <c r="G50">
        <v>0.86</v>
      </c>
      <c r="H50">
        <v>10.029999999999999</v>
      </c>
      <c r="I50">
        <v>-6.5500000000000003E-2</v>
      </c>
      <c r="J50">
        <v>1.0013000000000001</v>
      </c>
      <c r="K50">
        <v>-5.6099999999999997E-2</v>
      </c>
      <c r="L50">
        <v>-0.6976</v>
      </c>
    </row>
    <row r="51" spans="1:12">
      <c r="A51">
        <v>26</v>
      </c>
      <c r="B51">
        <v>87297</v>
      </c>
      <c r="C51">
        <v>86170</v>
      </c>
      <c r="D51">
        <v>8</v>
      </c>
      <c r="E51">
        <v>1</v>
      </c>
      <c r="F51">
        <v>0</v>
      </c>
      <c r="G51">
        <v>1.1100000000000001</v>
      </c>
      <c r="H51">
        <v>10.3</v>
      </c>
      <c r="I51">
        <v>4.5319999999999999E-2</v>
      </c>
      <c r="J51">
        <v>1.01284</v>
      </c>
      <c r="K51">
        <v>-4.5699999999999998E-2</v>
      </c>
      <c r="L51">
        <v>-0.56830000000000003</v>
      </c>
    </row>
    <row r="52" spans="1:12">
      <c r="A52">
        <v>27</v>
      </c>
      <c r="B52">
        <v>87307</v>
      </c>
      <c r="C52">
        <v>86591</v>
      </c>
      <c r="D52">
        <v>8</v>
      </c>
      <c r="E52">
        <v>1</v>
      </c>
      <c r="F52">
        <v>0</v>
      </c>
      <c r="G52">
        <v>1.4</v>
      </c>
      <c r="H52">
        <v>11.57</v>
      </c>
      <c r="I52">
        <v>0.14613000000000001</v>
      </c>
      <c r="J52">
        <v>1.0633300000000001</v>
      </c>
      <c r="K52">
        <v>-3.9350000000000003E-2</v>
      </c>
      <c r="L52">
        <v>-0.48923</v>
      </c>
    </row>
    <row r="53" spans="1:12">
      <c r="A53">
        <v>28</v>
      </c>
      <c r="B53">
        <v>87279</v>
      </c>
      <c r="C53">
        <v>86698</v>
      </c>
      <c r="D53">
        <v>2</v>
      </c>
      <c r="E53">
        <v>1</v>
      </c>
      <c r="F53">
        <v>0</v>
      </c>
      <c r="G53">
        <v>1.65</v>
      </c>
      <c r="H53">
        <v>12.98</v>
      </c>
      <c r="I53">
        <v>0.21748000000000001</v>
      </c>
      <c r="J53">
        <v>1.11327</v>
      </c>
      <c r="K53">
        <v>-3.8429999999999999E-2</v>
      </c>
      <c r="L53">
        <v>-0.47788999999999998</v>
      </c>
    </row>
    <row r="54" spans="1:12">
      <c r="A54">
        <v>29</v>
      </c>
      <c r="B54">
        <v>87714</v>
      </c>
      <c r="C54">
        <v>86663</v>
      </c>
      <c r="D54">
        <v>2</v>
      </c>
      <c r="E54">
        <v>0</v>
      </c>
      <c r="F54">
        <v>0</v>
      </c>
      <c r="G54">
        <v>1.45</v>
      </c>
      <c r="H54">
        <v>11.58</v>
      </c>
      <c r="I54">
        <v>0.16137000000000001</v>
      </c>
      <c r="J54">
        <v>1.0637099999999999</v>
      </c>
      <c r="K54">
        <v>-3.6639999999999999E-2</v>
      </c>
      <c r="L54">
        <v>-0.45563999999999999</v>
      </c>
    </row>
    <row r="55" spans="1:12">
      <c r="A55">
        <v>30</v>
      </c>
      <c r="B55">
        <v>87012</v>
      </c>
      <c r="C55">
        <v>86183</v>
      </c>
      <c r="D55">
        <v>2</v>
      </c>
      <c r="E55">
        <v>1</v>
      </c>
      <c r="F55">
        <v>1</v>
      </c>
      <c r="G55">
        <v>1.56</v>
      </c>
      <c r="H55">
        <v>12.45</v>
      </c>
      <c r="I55">
        <v>0.19312000000000001</v>
      </c>
      <c r="J55">
        <v>1.09517</v>
      </c>
      <c r="K55">
        <v>-3.3599999999999998E-2</v>
      </c>
      <c r="L55">
        <v>-0.41782999999999998</v>
      </c>
    </row>
    <row r="56" spans="1:12">
      <c r="A56">
        <v>31</v>
      </c>
      <c r="B56">
        <v>87756</v>
      </c>
      <c r="C56">
        <v>86787</v>
      </c>
      <c r="D56">
        <v>8</v>
      </c>
      <c r="E56">
        <v>1</v>
      </c>
      <c r="F56">
        <v>0</v>
      </c>
      <c r="G56">
        <v>1.2</v>
      </c>
      <c r="H56">
        <v>10.06</v>
      </c>
      <c r="I56">
        <v>7.918E-2</v>
      </c>
      <c r="J56">
        <v>1.0025999999999999</v>
      </c>
      <c r="K56">
        <v>-3.2620000000000003E-2</v>
      </c>
      <c r="L56">
        <v>-0.40562999999999999</v>
      </c>
    </row>
    <row r="57" spans="1:12">
      <c r="A57">
        <v>32</v>
      </c>
      <c r="B57">
        <v>87522</v>
      </c>
      <c r="C57">
        <v>86808</v>
      </c>
      <c r="D57">
        <v>8</v>
      </c>
      <c r="E57">
        <v>0</v>
      </c>
      <c r="F57">
        <v>1</v>
      </c>
      <c r="G57">
        <v>0.82</v>
      </c>
      <c r="H57">
        <v>8.86</v>
      </c>
      <c r="I57">
        <v>-8.6190000000000003E-2</v>
      </c>
      <c r="J57">
        <v>0.94742999999999999</v>
      </c>
      <c r="K57">
        <v>-3.2550000000000003E-2</v>
      </c>
      <c r="L57">
        <v>-0.40467999999999998</v>
      </c>
    </row>
    <row r="58" spans="1:12">
      <c r="A58">
        <v>33</v>
      </c>
      <c r="B58">
        <v>87484</v>
      </c>
      <c r="C58">
        <v>86859</v>
      </c>
      <c r="D58">
        <v>8</v>
      </c>
      <c r="E58">
        <v>0</v>
      </c>
      <c r="F58">
        <v>1</v>
      </c>
      <c r="G58">
        <v>0.63</v>
      </c>
      <c r="H58">
        <v>8.19</v>
      </c>
      <c r="I58">
        <v>-0.20066000000000001</v>
      </c>
      <c r="J58">
        <v>0.91327999999999998</v>
      </c>
      <c r="K58">
        <v>-2.853E-2</v>
      </c>
      <c r="L58">
        <v>-0.35481000000000001</v>
      </c>
    </row>
    <row r="59" spans="1:12">
      <c r="A59">
        <v>34</v>
      </c>
      <c r="B59">
        <v>87701</v>
      </c>
      <c r="C59">
        <v>86669</v>
      </c>
      <c r="D59">
        <v>2</v>
      </c>
      <c r="E59">
        <v>1</v>
      </c>
      <c r="F59">
        <v>1</v>
      </c>
      <c r="G59">
        <v>0.89</v>
      </c>
      <c r="H59">
        <v>8.6300000000000008</v>
      </c>
      <c r="I59">
        <v>-5.0610000000000002E-2</v>
      </c>
      <c r="J59">
        <v>0.93601000000000001</v>
      </c>
      <c r="K59">
        <v>-2.767E-2</v>
      </c>
      <c r="L59">
        <v>-0.34399999999999997</v>
      </c>
    </row>
    <row r="60" spans="1:12">
      <c r="A60">
        <v>35</v>
      </c>
      <c r="B60">
        <v>87762</v>
      </c>
      <c r="C60">
        <v>86796</v>
      </c>
      <c r="D60">
        <v>8</v>
      </c>
      <c r="E60">
        <v>1</v>
      </c>
      <c r="F60">
        <v>0</v>
      </c>
      <c r="G60">
        <v>1.74</v>
      </c>
      <c r="H60">
        <v>12.92</v>
      </c>
      <c r="I60">
        <v>0.24055000000000001</v>
      </c>
      <c r="J60">
        <v>1.1112599999999999</v>
      </c>
      <c r="K60">
        <v>-2.1700000000000001E-2</v>
      </c>
      <c r="L60">
        <v>-0.26980999999999999</v>
      </c>
    </row>
    <row r="61" spans="1:12">
      <c r="A61">
        <v>36</v>
      </c>
      <c r="B61">
        <v>87770</v>
      </c>
      <c r="C61">
        <v>86807</v>
      </c>
      <c r="D61">
        <v>8</v>
      </c>
      <c r="E61">
        <v>0</v>
      </c>
      <c r="F61">
        <v>1</v>
      </c>
      <c r="G61">
        <v>1.55</v>
      </c>
      <c r="H61">
        <v>11.92</v>
      </c>
      <c r="I61">
        <v>0.19033</v>
      </c>
      <c r="J61">
        <v>1.0762799999999999</v>
      </c>
      <c r="K61">
        <v>-2.094E-2</v>
      </c>
      <c r="L61">
        <v>-0.26042999999999999</v>
      </c>
    </row>
    <row r="62" spans="1:12">
      <c r="A62">
        <v>37</v>
      </c>
      <c r="B62">
        <v>87462</v>
      </c>
      <c r="C62">
        <v>86704</v>
      </c>
      <c r="D62">
        <v>2</v>
      </c>
      <c r="E62">
        <v>0</v>
      </c>
      <c r="F62">
        <v>0</v>
      </c>
      <c r="G62">
        <v>1.19</v>
      </c>
      <c r="H62">
        <v>10.26</v>
      </c>
      <c r="I62">
        <v>7.5550000000000006E-2</v>
      </c>
      <c r="J62">
        <v>1.01115</v>
      </c>
      <c r="K62">
        <v>-2.0299999999999999E-2</v>
      </c>
      <c r="L62">
        <v>-0.25247000000000003</v>
      </c>
    </row>
    <row r="63" spans="1:12">
      <c r="A63">
        <v>38</v>
      </c>
      <c r="B63">
        <v>87728</v>
      </c>
      <c r="C63">
        <v>86668</v>
      </c>
      <c r="D63">
        <v>2</v>
      </c>
      <c r="E63">
        <v>1</v>
      </c>
      <c r="F63">
        <v>0</v>
      </c>
      <c r="G63">
        <v>1.73</v>
      </c>
      <c r="H63">
        <v>11.93</v>
      </c>
      <c r="I63">
        <v>0.23805000000000001</v>
      </c>
      <c r="J63">
        <v>1.07664</v>
      </c>
      <c r="K63">
        <v>-2.0070000000000001E-2</v>
      </c>
      <c r="L63">
        <v>-0.2495</v>
      </c>
    </row>
    <row r="64" spans="1:12">
      <c r="A64">
        <v>39</v>
      </c>
      <c r="B64">
        <v>87729</v>
      </c>
      <c r="C64">
        <v>86668</v>
      </c>
      <c r="D64">
        <v>2</v>
      </c>
      <c r="E64">
        <v>0</v>
      </c>
      <c r="F64">
        <v>1</v>
      </c>
      <c r="G64">
        <v>1.7</v>
      </c>
      <c r="H64">
        <v>11.77</v>
      </c>
      <c r="I64">
        <v>0.23044999999999999</v>
      </c>
      <c r="J64">
        <v>1.0707800000000001</v>
      </c>
      <c r="K64">
        <v>-1.9740000000000001E-2</v>
      </c>
      <c r="L64">
        <v>-0.24540999999999999</v>
      </c>
    </row>
    <row r="65" spans="1:12">
      <c r="A65">
        <v>40</v>
      </c>
      <c r="B65">
        <v>87703</v>
      </c>
      <c r="C65">
        <v>86669</v>
      </c>
      <c r="D65">
        <v>2</v>
      </c>
      <c r="E65">
        <v>0</v>
      </c>
      <c r="F65">
        <v>1</v>
      </c>
      <c r="G65">
        <v>0.69</v>
      </c>
      <c r="H65">
        <v>7.5</v>
      </c>
      <c r="I65">
        <v>-0.16114999999999999</v>
      </c>
      <c r="J65">
        <v>0.87505999999999995</v>
      </c>
      <c r="K65">
        <v>-1.3469999999999999E-2</v>
      </c>
      <c r="L65">
        <v>-0.16747000000000001</v>
      </c>
    </row>
    <row r="66" spans="1:12">
      <c r="A66">
        <v>41</v>
      </c>
      <c r="B66">
        <v>87758</v>
      </c>
      <c r="C66">
        <v>86795</v>
      </c>
      <c r="D66">
        <v>8</v>
      </c>
      <c r="E66">
        <v>0</v>
      </c>
      <c r="F66">
        <v>0</v>
      </c>
      <c r="G66">
        <v>1.6</v>
      </c>
      <c r="H66">
        <v>12.23</v>
      </c>
      <c r="I66">
        <v>0.20412</v>
      </c>
      <c r="J66">
        <v>1.0874299999999999</v>
      </c>
      <c r="K66">
        <v>-1.251E-2</v>
      </c>
      <c r="L66">
        <v>-0.15559000000000001</v>
      </c>
    </row>
    <row r="67" spans="1:12">
      <c r="A67">
        <v>42</v>
      </c>
      <c r="B67">
        <v>87016</v>
      </c>
      <c r="C67">
        <v>86183</v>
      </c>
      <c r="D67">
        <v>2</v>
      </c>
      <c r="E67">
        <v>0</v>
      </c>
      <c r="F67">
        <v>1</v>
      </c>
      <c r="G67">
        <v>1.53</v>
      </c>
      <c r="H67">
        <v>12.18</v>
      </c>
      <c r="I67">
        <v>0.18468999999999999</v>
      </c>
      <c r="J67">
        <v>1.08565</v>
      </c>
      <c r="K67">
        <v>-1.242E-2</v>
      </c>
      <c r="L67">
        <v>-0.15448000000000001</v>
      </c>
    </row>
    <row r="68" spans="1:12">
      <c r="A68">
        <v>43</v>
      </c>
      <c r="B68">
        <v>87732</v>
      </c>
      <c r="C68">
        <v>86670</v>
      </c>
      <c r="D68">
        <v>2</v>
      </c>
      <c r="E68">
        <v>1</v>
      </c>
      <c r="F68">
        <v>1</v>
      </c>
      <c r="G68">
        <v>1.47</v>
      </c>
      <c r="H68">
        <v>11</v>
      </c>
      <c r="I68">
        <v>0.16732</v>
      </c>
      <c r="J68">
        <v>1.04139</v>
      </c>
      <c r="K68">
        <v>1.98E-3</v>
      </c>
      <c r="L68">
        <v>2.4629999999999999E-2</v>
      </c>
    </row>
    <row r="69" spans="1:12">
      <c r="A69">
        <v>44</v>
      </c>
      <c r="B69">
        <v>87434</v>
      </c>
      <c r="C69">
        <v>86676</v>
      </c>
      <c r="D69">
        <v>2</v>
      </c>
      <c r="E69">
        <v>1</v>
      </c>
      <c r="F69">
        <v>0</v>
      </c>
      <c r="G69">
        <v>1.1399999999999999</v>
      </c>
      <c r="H69">
        <v>10.41</v>
      </c>
      <c r="I69">
        <v>5.6899999999999999E-2</v>
      </c>
      <c r="J69">
        <v>1.01745</v>
      </c>
      <c r="K69">
        <v>2.4599999999999999E-3</v>
      </c>
      <c r="L69">
        <v>3.058E-2</v>
      </c>
    </row>
    <row r="70" spans="1:12">
      <c r="A70">
        <v>45</v>
      </c>
      <c r="B70">
        <v>87027</v>
      </c>
      <c r="C70">
        <v>86786</v>
      </c>
      <c r="D70">
        <v>8</v>
      </c>
      <c r="E70">
        <v>1</v>
      </c>
      <c r="F70">
        <v>1</v>
      </c>
      <c r="G70">
        <v>0.96</v>
      </c>
      <c r="H70">
        <v>9.08</v>
      </c>
      <c r="I70">
        <v>-1.7729999999999999E-2</v>
      </c>
      <c r="J70">
        <v>0.95809</v>
      </c>
      <c r="K70">
        <v>4.3600000000000002E-3</v>
      </c>
      <c r="L70">
        <v>5.4149999999999997E-2</v>
      </c>
    </row>
    <row r="71" spans="1:12">
      <c r="A71">
        <v>46</v>
      </c>
      <c r="B71">
        <v>87531</v>
      </c>
      <c r="C71">
        <v>86169</v>
      </c>
      <c r="D71">
        <v>8</v>
      </c>
      <c r="E71">
        <v>0</v>
      </c>
      <c r="F71">
        <v>0</v>
      </c>
      <c r="G71">
        <v>1.03</v>
      </c>
      <c r="H71">
        <v>10.56</v>
      </c>
      <c r="I71">
        <v>1.2840000000000001E-2</v>
      </c>
      <c r="J71">
        <v>1.02366</v>
      </c>
      <c r="K71">
        <v>1.3429999999999999E-2</v>
      </c>
      <c r="L71">
        <v>0.16702</v>
      </c>
    </row>
    <row r="72" spans="1:12">
      <c r="A72">
        <v>47</v>
      </c>
      <c r="B72">
        <v>87001</v>
      </c>
      <c r="C72">
        <v>86692</v>
      </c>
      <c r="D72">
        <v>2</v>
      </c>
      <c r="E72">
        <v>1</v>
      </c>
      <c r="F72">
        <v>1</v>
      </c>
      <c r="G72">
        <v>1.47</v>
      </c>
      <c r="H72">
        <v>11.19</v>
      </c>
      <c r="I72">
        <v>0.16732</v>
      </c>
      <c r="J72">
        <v>1.0488299999999999</v>
      </c>
      <c r="K72">
        <v>1.3520000000000001E-2</v>
      </c>
      <c r="L72">
        <v>0.16808999999999999</v>
      </c>
    </row>
    <row r="73" spans="1:12">
      <c r="A73">
        <v>48</v>
      </c>
      <c r="B73">
        <v>87509</v>
      </c>
      <c r="C73">
        <v>86590</v>
      </c>
      <c r="D73">
        <v>8</v>
      </c>
      <c r="E73">
        <v>1</v>
      </c>
      <c r="F73">
        <v>1</v>
      </c>
      <c r="G73">
        <v>0.97</v>
      </c>
      <c r="H73">
        <v>9.6</v>
      </c>
      <c r="I73">
        <v>-1.323E-2</v>
      </c>
      <c r="J73">
        <v>0.98226999999999998</v>
      </c>
      <c r="K73">
        <v>1.5699999999999999E-2</v>
      </c>
      <c r="L73">
        <v>0.19519</v>
      </c>
    </row>
    <row r="74" spans="1:12">
      <c r="A74">
        <v>49</v>
      </c>
      <c r="B74">
        <v>87314</v>
      </c>
      <c r="C74">
        <v>86161</v>
      </c>
      <c r="D74">
        <v>8</v>
      </c>
      <c r="E74">
        <v>1</v>
      </c>
      <c r="F74">
        <v>0</v>
      </c>
      <c r="G74">
        <v>0.52</v>
      </c>
      <c r="H74">
        <v>7.74</v>
      </c>
      <c r="I74">
        <v>-0.28399999999999997</v>
      </c>
      <c r="J74">
        <v>0.88873999999999997</v>
      </c>
      <c r="K74">
        <v>2.2069999999999999E-2</v>
      </c>
      <c r="L74">
        <v>0.27445999999999998</v>
      </c>
    </row>
    <row r="75" spans="1:12">
      <c r="A75">
        <v>50</v>
      </c>
      <c r="B75">
        <v>87315</v>
      </c>
      <c r="C75">
        <v>86161</v>
      </c>
      <c r="D75">
        <v>8</v>
      </c>
      <c r="E75">
        <v>0</v>
      </c>
      <c r="F75">
        <v>1</v>
      </c>
      <c r="G75">
        <v>0.67</v>
      </c>
      <c r="H75">
        <v>8.52</v>
      </c>
      <c r="I75">
        <v>-0.17393</v>
      </c>
      <c r="J75">
        <v>0.93044000000000004</v>
      </c>
      <c r="K75">
        <v>2.4219999999999998E-2</v>
      </c>
      <c r="L75">
        <v>0.30114999999999997</v>
      </c>
    </row>
    <row r="76" spans="1:12">
      <c r="A76">
        <v>51</v>
      </c>
      <c r="B76">
        <v>87473</v>
      </c>
      <c r="C76">
        <v>86362</v>
      </c>
      <c r="D76">
        <v>2</v>
      </c>
      <c r="E76">
        <v>1</v>
      </c>
      <c r="F76">
        <v>1</v>
      </c>
      <c r="G76">
        <v>1.18</v>
      </c>
      <c r="H76">
        <v>10.63</v>
      </c>
      <c r="I76">
        <v>7.1879999999999999E-2</v>
      </c>
      <c r="J76">
        <v>1.0265299999999999</v>
      </c>
      <c r="K76">
        <v>2.5430000000000001E-2</v>
      </c>
      <c r="L76">
        <v>0.31624999999999998</v>
      </c>
    </row>
    <row r="77" spans="1:12">
      <c r="A77">
        <v>52</v>
      </c>
      <c r="B77">
        <v>87712</v>
      </c>
      <c r="C77">
        <v>86663</v>
      </c>
      <c r="D77">
        <v>2</v>
      </c>
      <c r="E77">
        <v>1</v>
      </c>
      <c r="F77">
        <v>1</v>
      </c>
      <c r="G77">
        <v>1.42</v>
      </c>
      <c r="H77">
        <v>11.09</v>
      </c>
      <c r="I77">
        <v>0.15229000000000001</v>
      </c>
      <c r="J77">
        <v>1.0449299999999999</v>
      </c>
      <c r="K77">
        <v>2.6239999999999999E-2</v>
      </c>
      <c r="L77">
        <v>0.32623999999999997</v>
      </c>
    </row>
    <row r="78" spans="1:12">
      <c r="A78">
        <v>53</v>
      </c>
      <c r="B78">
        <v>87704</v>
      </c>
      <c r="C78">
        <v>86669</v>
      </c>
      <c r="D78">
        <v>2</v>
      </c>
      <c r="E78">
        <v>0</v>
      </c>
      <c r="F78">
        <v>0</v>
      </c>
      <c r="G78">
        <v>0.99</v>
      </c>
      <c r="H78">
        <v>8.86</v>
      </c>
      <c r="I78">
        <v>-4.3600000000000002E-3</v>
      </c>
      <c r="J78">
        <v>0.94742999999999999</v>
      </c>
      <c r="K78">
        <v>2.8740000000000002E-2</v>
      </c>
      <c r="L78">
        <v>0.35731000000000002</v>
      </c>
    </row>
    <row r="79" spans="1:12">
      <c r="A79">
        <v>54</v>
      </c>
      <c r="B79">
        <v>87018</v>
      </c>
      <c r="C79">
        <v>86183</v>
      </c>
      <c r="D79">
        <v>2</v>
      </c>
      <c r="E79">
        <v>1</v>
      </c>
      <c r="F79">
        <v>0</v>
      </c>
      <c r="G79">
        <v>1.43</v>
      </c>
      <c r="H79">
        <v>11.42</v>
      </c>
      <c r="I79">
        <v>0.15534000000000001</v>
      </c>
      <c r="J79">
        <v>1.0576700000000001</v>
      </c>
      <c r="K79">
        <v>3.1640000000000001E-2</v>
      </c>
      <c r="L79">
        <v>0.39340000000000003</v>
      </c>
    </row>
    <row r="80" spans="1:12">
      <c r="A80">
        <v>55</v>
      </c>
      <c r="B80">
        <v>87510</v>
      </c>
      <c r="C80">
        <v>86590</v>
      </c>
      <c r="D80">
        <v>8</v>
      </c>
      <c r="E80">
        <v>1</v>
      </c>
      <c r="F80">
        <v>0</v>
      </c>
      <c r="G80">
        <v>1.03</v>
      </c>
      <c r="H80">
        <v>9.83</v>
      </c>
      <c r="I80">
        <v>1.2840000000000001E-2</v>
      </c>
      <c r="J80">
        <v>0.99255000000000004</v>
      </c>
      <c r="K80">
        <v>3.2099999999999997E-2</v>
      </c>
      <c r="L80">
        <v>0.39913999999999999</v>
      </c>
    </row>
    <row r="81" spans="1:12">
      <c r="A81">
        <v>56</v>
      </c>
      <c r="B81">
        <v>87039</v>
      </c>
      <c r="C81">
        <v>86587</v>
      </c>
      <c r="D81">
        <v>8</v>
      </c>
      <c r="E81">
        <v>1</v>
      </c>
      <c r="F81">
        <v>0</v>
      </c>
      <c r="G81">
        <v>1.28</v>
      </c>
      <c r="H81">
        <v>10.3</v>
      </c>
      <c r="I81">
        <v>0.10721</v>
      </c>
      <c r="J81">
        <v>1.01284</v>
      </c>
      <c r="K81">
        <v>3.8920000000000003E-2</v>
      </c>
      <c r="L81">
        <v>0.48393999999999998</v>
      </c>
    </row>
    <row r="82" spans="1:12">
      <c r="A82">
        <v>57</v>
      </c>
      <c r="B82">
        <v>87521</v>
      </c>
      <c r="C82">
        <v>86808</v>
      </c>
      <c r="D82">
        <v>8</v>
      </c>
      <c r="E82">
        <v>0</v>
      </c>
      <c r="F82">
        <v>0</v>
      </c>
      <c r="G82">
        <v>0.71</v>
      </c>
      <c r="H82">
        <v>7.9</v>
      </c>
      <c r="I82">
        <v>-0.14874000000000001</v>
      </c>
      <c r="J82">
        <v>0.89763000000000004</v>
      </c>
      <c r="K82">
        <v>3.943E-2</v>
      </c>
      <c r="L82">
        <v>0.49024000000000001</v>
      </c>
    </row>
    <row r="83" spans="1:12">
      <c r="A83">
        <v>58</v>
      </c>
      <c r="B83">
        <v>87483</v>
      </c>
      <c r="C83">
        <v>86859</v>
      </c>
      <c r="D83">
        <v>8</v>
      </c>
      <c r="E83">
        <v>0</v>
      </c>
      <c r="F83">
        <v>0</v>
      </c>
      <c r="G83">
        <v>0.65</v>
      </c>
      <c r="H83">
        <v>7.93</v>
      </c>
      <c r="I83">
        <v>-0.18709000000000001</v>
      </c>
      <c r="J83">
        <v>0.89927000000000001</v>
      </c>
      <c r="K83">
        <v>4.0750000000000001E-2</v>
      </c>
      <c r="L83">
        <v>0.50668999999999997</v>
      </c>
    </row>
    <row r="84" spans="1:12">
      <c r="A84">
        <v>59</v>
      </c>
      <c r="B84">
        <v>87296</v>
      </c>
      <c r="C84">
        <v>86170</v>
      </c>
      <c r="D84">
        <v>8</v>
      </c>
      <c r="E84">
        <v>1</v>
      </c>
      <c r="F84">
        <v>1</v>
      </c>
      <c r="G84">
        <v>1.29</v>
      </c>
      <c r="H84">
        <v>10.78</v>
      </c>
      <c r="I84">
        <v>0.11058999999999999</v>
      </c>
      <c r="J84">
        <v>1.0326200000000001</v>
      </c>
      <c r="K84">
        <v>4.3310000000000001E-2</v>
      </c>
      <c r="L84">
        <v>0.53851000000000004</v>
      </c>
    </row>
    <row r="85" spans="1:12">
      <c r="A85">
        <v>60</v>
      </c>
      <c r="B85">
        <v>87017</v>
      </c>
      <c r="C85">
        <v>86183</v>
      </c>
      <c r="D85">
        <v>2</v>
      </c>
      <c r="E85">
        <v>0</v>
      </c>
      <c r="F85">
        <v>0</v>
      </c>
      <c r="G85">
        <v>1.49</v>
      </c>
      <c r="H85">
        <v>11.65</v>
      </c>
      <c r="I85">
        <v>0.17319000000000001</v>
      </c>
      <c r="J85">
        <v>1.06633</v>
      </c>
      <c r="K85">
        <v>4.8039999999999999E-2</v>
      </c>
      <c r="L85">
        <v>0.59735000000000005</v>
      </c>
    </row>
    <row r="86" spans="1:12">
      <c r="A86">
        <v>61</v>
      </c>
      <c r="B86">
        <v>87736</v>
      </c>
      <c r="C86">
        <v>86670</v>
      </c>
      <c r="D86">
        <v>2</v>
      </c>
      <c r="E86">
        <v>0</v>
      </c>
      <c r="F86">
        <v>0</v>
      </c>
      <c r="G86">
        <v>1.62</v>
      </c>
      <c r="H86">
        <v>11.54</v>
      </c>
      <c r="I86">
        <v>0.20952000000000001</v>
      </c>
      <c r="J86">
        <v>1.0622100000000001</v>
      </c>
      <c r="K86">
        <v>4.9619999999999997E-2</v>
      </c>
      <c r="L86">
        <v>0.61699999999999999</v>
      </c>
    </row>
    <row r="87" spans="1:12">
      <c r="A87">
        <v>62</v>
      </c>
      <c r="B87">
        <v>87004</v>
      </c>
      <c r="C87">
        <v>86992</v>
      </c>
      <c r="D87">
        <v>2</v>
      </c>
      <c r="E87">
        <v>0</v>
      </c>
      <c r="F87">
        <v>1</v>
      </c>
      <c r="G87">
        <v>1.5</v>
      </c>
      <c r="H87">
        <v>11.62</v>
      </c>
      <c r="I87">
        <v>0.17609</v>
      </c>
      <c r="J87">
        <v>1.06521</v>
      </c>
      <c r="K87">
        <v>4.9689999999999998E-2</v>
      </c>
      <c r="L87">
        <v>0.61780000000000002</v>
      </c>
    </row>
    <row r="88" spans="1:12">
      <c r="A88">
        <v>63</v>
      </c>
      <c r="B88">
        <v>87025</v>
      </c>
      <c r="C88">
        <v>86786</v>
      </c>
      <c r="D88">
        <v>8</v>
      </c>
      <c r="E88">
        <v>0</v>
      </c>
      <c r="F88">
        <v>1</v>
      </c>
      <c r="G88">
        <v>1.1100000000000001</v>
      </c>
      <c r="H88">
        <v>9.6199999999999992</v>
      </c>
      <c r="I88">
        <v>4.5319999999999999E-2</v>
      </c>
      <c r="J88">
        <v>0.98318000000000005</v>
      </c>
      <c r="K88">
        <v>5.1999999999999998E-2</v>
      </c>
      <c r="L88">
        <v>0.64651999999999998</v>
      </c>
    </row>
    <row r="89" spans="1:12">
      <c r="A89">
        <v>64</v>
      </c>
      <c r="B89">
        <v>87002</v>
      </c>
      <c r="C89">
        <v>86992</v>
      </c>
      <c r="D89">
        <v>2</v>
      </c>
      <c r="E89">
        <v>1</v>
      </c>
      <c r="F89">
        <v>0</v>
      </c>
      <c r="G89">
        <v>1.46</v>
      </c>
      <c r="H89">
        <v>11.39</v>
      </c>
      <c r="I89">
        <v>0.16435</v>
      </c>
      <c r="J89">
        <v>1.0565199999999999</v>
      </c>
      <c r="K89">
        <v>5.3280000000000001E-2</v>
      </c>
      <c r="L89">
        <v>0.66254000000000002</v>
      </c>
    </row>
    <row r="90" spans="1:12">
      <c r="A90">
        <v>65</v>
      </c>
      <c r="B90">
        <v>87757</v>
      </c>
      <c r="C90">
        <v>86795</v>
      </c>
      <c r="D90">
        <v>8</v>
      </c>
      <c r="E90">
        <v>0</v>
      </c>
      <c r="F90">
        <v>1</v>
      </c>
      <c r="G90">
        <v>1.86</v>
      </c>
      <c r="H90">
        <v>13.25</v>
      </c>
      <c r="I90">
        <v>0.26951000000000003</v>
      </c>
      <c r="J90">
        <v>1.12222</v>
      </c>
      <c r="K90">
        <v>5.4140000000000001E-2</v>
      </c>
      <c r="L90">
        <v>0.67318999999999996</v>
      </c>
    </row>
    <row r="91" spans="1:12">
      <c r="A91">
        <v>66</v>
      </c>
      <c r="B91">
        <v>87720</v>
      </c>
      <c r="C91">
        <v>86662</v>
      </c>
      <c r="D91">
        <v>2</v>
      </c>
      <c r="E91">
        <v>1</v>
      </c>
      <c r="F91">
        <v>1</v>
      </c>
      <c r="G91">
        <v>1.78</v>
      </c>
      <c r="H91">
        <v>12.16</v>
      </c>
      <c r="I91">
        <v>0.25041999999999998</v>
      </c>
      <c r="J91">
        <v>1.0849299999999999</v>
      </c>
      <c r="K91">
        <v>5.4649999999999997E-2</v>
      </c>
      <c r="L91">
        <v>0.67956000000000005</v>
      </c>
    </row>
    <row r="92" spans="1:12">
      <c r="A92">
        <v>67</v>
      </c>
      <c r="B92">
        <v>87308</v>
      </c>
      <c r="C92">
        <v>86591</v>
      </c>
      <c r="D92">
        <v>8</v>
      </c>
      <c r="E92">
        <v>0</v>
      </c>
      <c r="F92">
        <v>1</v>
      </c>
      <c r="G92">
        <v>1.48</v>
      </c>
      <c r="H92">
        <v>11.48</v>
      </c>
      <c r="I92">
        <v>0.17025999999999999</v>
      </c>
      <c r="J92">
        <v>1.0599400000000001</v>
      </c>
      <c r="K92">
        <v>5.7709999999999997E-2</v>
      </c>
      <c r="L92">
        <v>0.71762999999999999</v>
      </c>
    </row>
    <row r="93" spans="1:12">
      <c r="A93">
        <v>68</v>
      </c>
      <c r="B93">
        <v>87497</v>
      </c>
      <c r="C93">
        <v>86159</v>
      </c>
      <c r="D93">
        <v>8</v>
      </c>
      <c r="E93">
        <v>0</v>
      </c>
      <c r="F93">
        <v>0</v>
      </c>
      <c r="G93">
        <v>0.65</v>
      </c>
      <c r="H93">
        <v>7.11</v>
      </c>
      <c r="I93">
        <v>-0.18709000000000001</v>
      </c>
      <c r="J93">
        <v>0.85187000000000002</v>
      </c>
      <c r="K93">
        <v>5.8569999999999997E-2</v>
      </c>
      <c r="L93">
        <v>0.72826000000000002</v>
      </c>
    </row>
    <row r="94" spans="1:12">
      <c r="A94">
        <v>69</v>
      </c>
      <c r="B94">
        <v>87485</v>
      </c>
      <c r="C94">
        <v>86859</v>
      </c>
      <c r="D94">
        <v>8</v>
      </c>
      <c r="E94">
        <v>1</v>
      </c>
      <c r="F94">
        <v>0</v>
      </c>
      <c r="G94">
        <v>0.81</v>
      </c>
      <c r="H94">
        <v>8.65</v>
      </c>
      <c r="I94">
        <v>-9.1509999999999994E-2</v>
      </c>
      <c r="J94">
        <v>0.93701999999999996</v>
      </c>
      <c r="K94">
        <v>6.4269999999999994E-2</v>
      </c>
      <c r="L94">
        <v>0.79913999999999996</v>
      </c>
    </row>
    <row r="95" spans="1:12">
      <c r="A95">
        <v>70</v>
      </c>
      <c r="B95">
        <v>87733</v>
      </c>
      <c r="C95">
        <v>86670</v>
      </c>
      <c r="D95">
        <v>2</v>
      </c>
      <c r="E95">
        <v>1</v>
      </c>
      <c r="F95">
        <v>0</v>
      </c>
      <c r="G95">
        <v>1.72</v>
      </c>
      <c r="H95">
        <v>11.96</v>
      </c>
      <c r="I95">
        <v>0.23552999999999999</v>
      </c>
      <c r="J95">
        <v>1.0777300000000001</v>
      </c>
      <c r="K95">
        <v>7.0010000000000003E-2</v>
      </c>
      <c r="L95">
        <v>0.87048999999999999</v>
      </c>
    </row>
    <row r="96" spans="1:12">
      <c r="A96">
        <v>71</v>
      </c>
      <c r="B96">
        <v>87769</v>
      </c>
      <c r="C96">
        <v>86807</v>
      </c>
      <c r="D96">
        <v>8</v>
      </c>
      <c r="E96">
        <v>1</v>
      </c>
      <c r="F96">
        <v>1</v>
      </c>
      <c r="G96">
        <v>1.53</v>
      </c>
      <c r="H96">
        <v>11.33</v>
      </c>
      <c r="I96">
        <v>0.18468999999999999</v>
      </c>
      <c r="J96">
        <v>1.05423</v>
      </c>
      <c r="K96">
        <v>7.0889999999999995E-2</v>
      </c>
      <c r="L96">
        <v>0.88149</v>
      </c>
    </row>
    <row r="97" spans="1:12">
      <c r="A97">
        <v>72</v>
      </c>
      <c r="B97">
        <v>87512</v>
      </c>
      <c r="C97">
        <v>86590</v>
      </c>
      <c r="D97">
        <v>8</v>
      </c>
      <c r="E97">
        <v>0</v>
      </c>
      <c r="F97">
        <v>1</v>
      </c>
      <c r="G97">
        <v>1.1000000000000001</v>
      </c>
      <c r="H97">
        <v>9.99</v>
      </c>
      <c r="I97">
        <v>4.1390000000000003E-2</v>
      </c>
      <c r="J97">
        <v>0.99956999999999996</v>
      </c>
      <c r="K97">
        <v>7.177E-2</v>
      </c>
      <c r="L97">
        <v>0.89241999999999999</v>
      </c>
    </row>
    <row r="98" spans="1:12">
      <c r="A98">
        <v>73</v>
      </c>
      <c r="B98">
        <v>87764</v>
      </c>
      <c r="C98">
        <v>86796</v>
      </c>
      <c r="D98">
        <v>8</v>
      </c>
      <c r="E98">
        <v>0</v>
      </c>
      <c r="F98">
        <v>0</v>
      </c>
      <c r="G98">
        <v>1.76</v>
      </c>
      <c r="H98">
        <v>12.53</v>
      </c>
      <c r="I98">
        <v>0.24551000000000001</v>
      </c>
      <c r="J98">
        <v>1.09795</v>
      </c>
      <c r="K98">
        <v>7.2230000000000003E-2</v>
      </c>
      <c r="L98">
        <v>0.89807999999999999</v>
      </c>
    </row>
    <row r="99" spans="1:12">
      <c r="A99">
        <v>74</v>
      </c>
      <c r="B99">
        <v>87520</v>
      </c>
      <c r="C99">
        <v>86808</v>
      </c>
      <c r="D99">
        <v>8</v>
      </c>
      <c r="E99">
        <v>1</v>
      </c>
      <c r="F99">
        <v>1</v>
      </c>
      <c r="G99">
        <v>0.61</v>
      </c>
      <c r="H99">
        <v>7.19</v>
      </c>
      <c r="I99">
        <v>-0.21467</v>
      </c>
      <c r="J99">
        <v>0.85672999999999999</v>
      </c>
      <c r="K99">
        <v>7.4010000000000006E-2</v>
      </c>
      <c r="L99">
        <v>0.92027000000000003</v>
      </c>
    </row>
    <row r="100" spans="1:12">
      <c r="A100">
        <v>75</v>
      </c>
      <c r="B100">
        <v>87711</v>
      </c>
      <c r="C100">
        <v>86663</v>
      </c>
      <c r="D100">
        <v>2</v>
      </c>
      <c r="E100">
        <v>1</v>
      </c>
      <c r="F100">
        <v>0</v>
      </c>
      <c r="G100">
        <v>1.31</v>
      </c>
      <c r="H100">
        <v>10.24</v>
      </c>
      <c r="I100">
        <v>0.11727</v>
      </c>
      <c r="J100">
        <v>1.0103</v>
      </c>
      <c r="K100">
        <v>7.7359999999999998E-2</v>
      </c>
      <c r="L100">
        <v>0.96189999999999998</v>
      </c>
    </row>
    <row r="101" spans="1:12">
      <c r="A101">
        <v>76</v>
      </c>
      <c r="B101">
        <v>87454</v>
      </c>
      <c r="C101">
        <v>86664</v>
      </c>
      <c r="D101">
        <v>2</v>
      </c>
      <c r="E101">
        <v>0</v>
      </c>
      <c r="F101">
        <v>0</v>
      </c>
      <c r="G101">
        <v>1.87</v>
      </c>
      <c r="H101">
        <v>12.26</v>
      </c>
      <c r="I101">
        <v>0.27184000000000003</v>
      </c>
      <c r="J101">
        <v>1.08849</v>
      </c>
      <c r="K101">
        <v>7.782E-2</v>
      </c>
      <c r="L101">
        <v>0.96763999999999994</v>
      </c>
    </row>
    <row r="102" spans="1:12">
      <c r="A102">
        <v>77</v>
      </c>
      <c r="B102">
        <v>87528</v>
      </c>
      <c r="C102">
        <v>86169</v>
      </c>
      <c r="D102">
        <v>8</v>
      </c>
      <c r="E102">
        <v>0</v>
      </c>
      <c r="F102">
        <v>1</v>
      </c>
      <c r="G102">
        <v>0.93</v>
      </c>
      <c r="H102">
        <v>9.69</v>
      </c>
      <c r="I102">
        <v>-3.1519999999999999E-2</v>
      </c>
      <c r="J102">
        <v>0.98631999999999997</v>
      </c>
      <c r="K102">
        <v>7.8350000000000003E-2</v>
      </c>
      <c r="L102">
        <v>0.97416000000000003</v>
      </c>
    </row>
    <row r="103" spans="1:12">
      <c r="A103">
        <v>78</v>
      </c>
      <c r="B103">
        <v>87498</v>
      </c>
      <c r="C103">
        <v>86159</v>
      </c>
      <c r="D103">
        <v>8</v>
      </c>
      <c r="E103">
        <v>0</v>
      </c>
      <c r="F103">
        <v>0</v>
      </c>
      <c r="G103">
        <v>0.78</v>
      </c>
      <c r="H103">
        <v>7.65</v>
      </c>
      <c r="I103">
        <v>-0.10791000000000001</v>
      </c>
      <c r="J103">
        <v>0.88366</v>
      </c>
      <c r="K103">
        <v>8.6209999999999995E-2</v>
      </c>
      <c r="L103">
        <v>1.0719399999999999</v>
      </c>
    </row>
    <row r="104" spans="1:12">
      <c r="A104">
        <v>79</v>
      </c>
      <c r="B104">
        <v>87755</v>
      </c>
      <c r="C104">
        <v>86787</v>
      </c>
      <c r="D104">
        <v>8</v>
      </c>
      <c r="E104">
        <v>1</v>
      </c>
      <c r="F104">
        <v>1</v>
      </c>
      <c r="G104">
        <v>1.36</v>
      </c>
      <c r="H104">
        <v>10.26</v>
      </c>
      <c r="I104">
        <v>0.13353999999999999</v>
      </c>
      <c r="J104">
        <v>1.01115</v>
      </c>
      <c r="K104">
        <v>8.9469999999999994E-2</v>
      </c>
      <c r="L104">
        <v>1.1124400000000001</v>
      </c>
    </row>
    <row r="105" spans="1:12">
      <c r="A105">
        <v>80</v>
      </c>
      <c r="B105">
        <v>87292</v>
      </c>
      <c r="C105">
        <v>86794</v>
      </c>
      <c r="D105">
        <v>8</v>
      </c>
      <c r="E105">
        <v>1</v>
      </c>
      <c r="F105">
        <v>1</v>
      </c>
      <c r="G105">
        <v>1.7</v>
      </c>
      <c r="H105">
        <v>13.04</v>
      </c>
      <c r="I105">
        <v>0.23044999999999999</v>
      </c>
      <c r="J105">
        <v>1.11528</v>
      </c>
      <c r="K105">
        <v>9.2280000000000001E-2</v>
      </c>
      <c r="L105">
        <v>1.14741</v>
      </c>
    </row>
    <row r="106" spans="1:12">
      <c r="A106">
        <v>81</v>
      </c>
      <c r="B106">
        <v>87500</v>
      </c>
      <c r="C106">
        <v>86159</v>
      </c>
      <c r="D106">
        <v>8</v>
      </c>
      <c r="E106">
        <v>0</v>
      </c>
      <c r="F106">
        <v>1</v>
      </c>
      <c r="G106">
        <v>0.84</v>
      </c>
      <c r="H106">
        <v>7.93</v>
      </c>
      <c r="I106">
        <v>-7.5719999999999996E-2</v>
      </c>
      <c r="J106">
        <v>0.89927000000000001</v>
      </c>
      <c r="K106">
        <v>9.3130000000000004E-2</v>
      </c>
      <c r="L106">
        <v>1.15804</v>
      </c>
    </row>
    <row r="107" spans="1:12">
      <c r="A107">
        <v>82</v>
      </c>
      <c r="B107">
        <v>87024</v>
      </c>
      <c r="C107">
        <v>86786</v>
      </c>
      <c r="D107">
        <v>8</v>
      </c>
      <c r="E107">
        <v>1</v>
      </c>
      <c r="F107">
        <v>0</v>
      </c>
      <c r="G107">
        <v>1.22</v>
      </c>
      <c r="H107">
        <v>9.9700000000000006</v>
      </c>
      <c r="I107">
        <v>8.6360000000000006E-2</v>
      </c>
      <c r="J107">
        <v>0.99870000000000003</v>
      </c>
      <c r="K107">
        <v>9.5649999999999999E-2</v>
      </c>
      <c r="L107">
        <v>1.1893400000000001</v>
      </c>
    </row>
    <row r="108" spans="1:12">
      <c r="A108">
        <v>83</v>
      </c>
      <c r="B108">
        <v>87015</v>
      </c>
      <c r="C108">
        <v>86183</v>
      </c>
      <c r="D108">
        <v>2</v>
      </c>
      <c r="E108">
        <v>0</v>
      </c>
      <c r="F108">
        <v>0</v>
      </c>
      <c r="G108">
        <v>1.73</v>
      </c>
      <c r="H108">
        <v>12.66</v>
      </c>
      <c r="I108">
        <v>0.23805000000000001</v>
      </c>
      <c r="J108">
        <v>1.10243</v>
      </c>
      <c r="K108">
        <v>9.6589999999999995E-2</v>
      </c>
      <c r="L108">
        <v>1.20102</v>
      </c>
    </row>
    <row r="109" spans="1:12">
      <c r="A109">
        <v>84</v>
      </c>
      <c r="B109">
        <v>87311</v>
      </c>
      <c r="C109">
        <v>86161</v>
      </c>
      <c r="D109">
        <v>8</v>
      </c>
      <c r="E109">
        <v>0</v>
      </c>
      <c r="F109">
        <v>1</v>
      </c>
      <c r="G109">
        <v>0.64</v>
      </c>
      <c r="H109">
        <v>7.89</v>
      </c>
      <c r="I109">
        <v>-0.19381999999999999</v>
      </c>
      <c r="J109">
        <v>0.89707999999999999</v>
      </c>
      <c r="K109">
        <v>0.11364</v>
      </c>
      <c r="L109">
        <v>1.4130100000000001</v>
      </c>
    </row>
    <row r="110" spans="1:12">
      <c r="A110">
        <v>85</v>
      </c>
      <c r="B110">
        <v>87424</v>
      </c>
      <c r="C110">
        <v>86182</v>
      </c>
      <c r="D110">
        <v>2</v>
      </c>
      <c r="E110">
        <v>1</v>
      </c>
      <c r="F110">
        <v>0</v>
      </c>
      <c r="G110">
        <v>2.2200000000000002</v>
      </c>
      <c r="H110">
        <v>14.04</v>
      </c>
      <c r="I110">
        <v>0.34634999999999999</v>
      </c>
      <c r="J110">
        <v>1.14737</v>
      </c>
      <c r="K110">
        <v>0.12372</v>
      </c>
      <c r="L110">
        <v>1.5383899999999999</v>
      </c>
    </row>
    <row r="111" spans="1:12">
      <c r="A111">
        <v>86</v>
      </c>
      <c r="B111">
        <v>87731</v>
      </c>
      <c r="C111">
        <v>86668</v>
      </c>
      <c r="D111">
        <v>2</v>
      </c>
      <c r="E111">
        <v>0</v>
      </c>
      <c r="F111">
        <v>0</v>
      </c>
      <c r="G111">
        <v>1.87</v>
      </c>
      <c r="H111">
        <v>11.89</v>
      </c>
      <c r="I111">
        <v>0.27184000000000003</v>
      </c>
      <c r="J111">
        <v>1.07518</v>
      </c>
      <c r="K111">
        <v>0.12751999999999999</v>
      </c>
      <c r="L111">
        <v>1.5855600000000001</v>
      </c>
    </row>
    <row r="112" spans="1:12">
      <c r="A112">
        <v>87</v>
      </c>
      <c r="B112">
        <v>87041</v>
      </c>
      <c r="C112">
        <v>86339</v>
      </c>
      <c r="D112">
        <v>8</v>
      </c>
      <c r="E112">
        <v>1</v>
      </c>
      <c r="F112">
        <v>0</v>
      </c>
      <c r="G112">
        <v>1.58</v>
      </c>
      <c r="H112">
        <v>11.42</v>
      </c>
      <c r="I112">
        <v>0.19866</v>
      </c>
      <c r="J112">
        <v>1.0576700000000001</v>
      </c>
      <c r="K112">
        <v>0.13914000000000001</v>
      </c>
      <c r="L112">
        <v>1.73007</v>
      </c>
    </row>
    <row r="113" spans="1:12">
      <c r="A113">
        <v>88</v>
      </c>
      <c r="B113">
        <v>87353</v>
      </c>
      <c r="C113">
        <v>86820</v>
      </c>
      <c r="D113">
        <v>2</v>
      </c>
      <c r="E113">
        <v>0</v>
      </c>
      <c r="F113">
        <v>1</v>
      </c>
      <c r="G113">
        <v>1.84</v>
      </c>
      <c r="H113">
        <v>12.5</v>
      </c>
      <c r="I113">
        <v>0.26482</v>
      </c>
      <c r="J113">
        <v>1.0969100000000001</v>
      </c>
      <c r="K113">
        <v>0.15064</v>
      </c>
      <c r="L113">
        <v>1.87313</v>
      </c>
    </row>
    <row r="114" spans="1:12">
      <c r="A114">
        <v>89</v>
      </c>
      <c r="B114">
        <v>87273</v>
      </c>
      <c r="C114">
        <v>86821</v>
      </c>
      <c r="D114">
        <v>2</v>
      </c>
      <c r="E114">
        <v>1</v>
      </c>
      <c r="F114">
        <v>1</v>
      </c>
      <c r="G114">
        <v>2.2200000000000002</v>
      </c>
      <c r="H114">
        <v>12.45</v>
      </c>
      <c r="I114">
        <v>0.34634999999999999</v>
      </c>
      <c r="J114">
        <v>1.09517</v>
      </c>
      <c r="K114">
        <v>0.23891999999999999</v>
      </c>
      <c r="L114">
        <v>2.97079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123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98</v>
      </c>
      <c r="H1" t="s">
        <v>160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124</v>
      </c>
      <c r="B3">
        <v>1</v>
      </c>
      <c r="C3">
        <v>32</v>
      </c>
      <c r="D3">
        <v>5.81</v>
      </c>
      <c r="E3">
        <v>2.18217715E-2</v>
      </c>
    </row>
    <row r="14" spans="1:8" ht="12.75" customHeight="1">
      <c r="A14" t="s">
        <v>57</v>
      </c>
    </row>
    <row r="15" spans="1:8">
      <c r="A15" t="s">
        <v>48</v>
      </c>
      <c r="B15" t="s">
        <v>124</v>
      </c>
      <c r="C15" t="s">
        <v>49</v>
      </c>
      <c r="D15" t="s">
        <v>50</v>
      </c>
      <c r="E15" t="s">
        <v>45</v>
      </c>
      <c r="F15" t="s">
        <v>52</v>
      </c>
      <c r="G15" t="s">
        <v>53</v>
      </c>
    </row>
    <row r="16" spans="1:8">
      <c r="D16" t="s">
        <v>51</v>
      </c>
    </row>
    <row r="17" spans="1:10">
      <c r="A17" t="s">
        <v>124</v>
      </c>
      <c r="B17">
        <v>2</v>
      </c>
      <c r="C17">
        <v>11.5929</v>
      </c>
      <c r="D17">
        <v>0.35049999999999998</v>
      </c>
      <c r="E17">
        <v>32</v>
      </c>
      <c r="F17">
        <v>33.08</v>
      </c>
      <c r="G17" t="s">
        <v>139</v>
      </c>
    </row>
    <row r="18" spans="1:10">
      <c r="A18" t="s">
        <v>124</v>
      </c>
      <c r="B18">
        <v>8</v>
      </c>
      <c r="C18">
        <v>10.369300000000001</v>
      </c>
      <c r="D18">
        <v>0.36699999999999999</v>
      </c>
      <c r="E18">
        <v>32</v>
      </c>
      <c r="F18">
        <v>28.25</v>
      </c>
      <c r="G18" t="s">
        <v>139</v>
      </c>
    </row>
    <row r="20" spans="1:10" ht="12.75" customHeight="1">
      <c r="A20" t="s">
        <v>140</v>
      </c>
    </row>
    <row r="21" spans="1:10">
      <c r="A21" t="s">
        <v>48</v>
      </c>
      <c r="B21" t="s">
        <v>124</v>
      </c>
      <c r="C21" t="s">
        <v>143</v>
      </c>
      <c r="D21" t="s">
        <v>49</v>
      </c>
      <c r="E21" t="s">
        <v>50</v>
      </c>
      <c r="F21" t="s">
        <v>45</v>
      </c>
      <c r="G21" t="s">
        <v>52</v>
      </c>
      <c r="H21" t="s">
        <v>53</v>
      </c>
      <c r="I21" t="s">
        <v>144</v>
      </c>
      <c r="J21" t="s">
        <v>145</v>
      </c>
    </row>
    <row r="22" spans="1:10">
      <c r="E22" t="s">
        <v>51</v>
      </c>
    </row>
    <row r="23" spans="1:10">
      <c r="A23" t="s">
        <v>124</v>
      </c>
      <c r="B23">
        <v>2</v>
      </c>
      <c r="C23">
        <v>8</v>
      </c>
      <c r="D23">
        <v>1.2236</v>
      </c>
      <c r="E23">
        <v>0.50749999999999995</v>
      </c>
      <c r="F23">
        <v>32</v>
      </c>
      <c r="G23">
        <v>2.41</v>
      </c>
      <c r="H23">
        <v>2.18217715E-2</v>
      </c>
      <c r="I23" t="s">
        <v>146</v>
      </c>
      <c r="J23">
        <v>2.18217715E-2</v>
      </c>
    </row>
    <row r="25" spans="1:10">
      <c r="A25" t="s">
        <v>162</v>
      </c>
      <c r="B25" t="s">
        <v>163</v>
      </c>
      <c r="C25" t="s">
        <v>164</v>
      </c>
      <c r="D25" t="s">
        <v>124</v>
      </c>
      <c r="E25" t="s">
        <v>39</v>
      </c>
      <c r="F25" t="s">
        <v>134</v>
      </c>
      <c r="G25" t="s">
        <v>160</v>
      </c>
      <c r="H25" t="s">
        <v>169</v>
      </c>
      <c r="I25" t="s">
        <v>165</v>
      </c>
      <c r="J25" t="s">
        <v>166</v>
      </c>
    </row>
    <row r="26" spans="1:10">
      <c r="A26">
        <v>1</v>
      </c>
      <c r="B26">
        <v>87290</v>
      </c>
      <c r="C26">
        <v>86794</v>
      </c>
      <c r="D26">
        <v>8</v>
      </c>
      <c r="E26">
        <v>0</v>
      </c>
      <c r="F26">
        <v>0</v>
      </c>
      <c r="G26">
        <v>11.68</v>
      </c>
      <c r="H26">
        <v>2.66</v>
      </c>
      <c r="I26">
        <v>-1.2377100000000001</v>
      </c>
      <c r="J26">
        <v>-2.4066900000000002</v>
      </c>
    </row>
    <row r="27" spans="1:10">
      <c r="A27">
        <v>2</v>
      </c>
      <c r="B27">
        <v>87497</v>
      </c>
      <c r="C27">
        <v>86159</v>
      </c>
      <c r="D27">
        <v>8</v>
      </c>
      <c r="E27">
        <v>0</v>
      </c>
      <c r="F27">
        <v>0</v>
      </c>
      <c r="G27">
        <v>7.11</v>
      </c>
      <c r="H27">
        <v>0.65</v>
      </c>
      <c r="I27">
        <v>-1.12205</v>
      </c>
      <c r="J27">
        <v>-2.1817899999999999</v>
      </c>
    </row>
    <row r="28" spans="1:10">
      <c r="A28">
        <v>3</v>
      </c>
      <c r="B28">
        <v>87520</v>
      </c>
      <c r="C28">
        <v>86808</v>
      </c>
      <c r="D28">
        <v>8</v>
      </c>
      <c r="E28">
        <v>1</v>
      </c>
      <c r="F28">
        <v>1</v>
      </c>
      <c r="G28">
        <v>7.19</v>
      </c>
      <c r="H28">
        <v>0.61</v>
      </c>
      <c r="I28">
        <v>-1.0807</v>
      </c>
      <c r="J28">
        <v>-2.1013999999999999</v>
      </c>
    </row>
    <row r="29" spans="1:10">
      <c r="A29">
        <v>4</v>
      </c>
      <c r="B29">
        <v>87703</v>
      </c>
      <c r="C29">
        <v>86669</v>
      </c>
      <c r="D29">
        <v>2</v>
      </c>
      <c r="E29">
        <v>0</v>
      </c>
      <c r="F29">
        <v>1</v>
      </c>
      <c r="G29">
        <v>7.5</v>
      </c>
      <c r="H29">
        <v>0.69</v>
      </c>
      <c r="I29">
        <v>-1.0262100000000001</v>
      </c>
      <c r="J29">
        <v>-1.99543</v>
      </c>
    </row>
    <row r="30" spans="1:10">
      <c r="A30">
        <v>5</v>
      </c>
      <c r="B30">
        <v>87265</v>
      </c>
      <c r="C30">
        <v>86702</v>
      </c>
      <c r="D30">
        <v>2</v>
      </c>
      <c r="E30">
        <v>1</v>
      </c>
      <c r="F30">
        <v>0</v>
      </c>
      <c r="G30">
        <v>11.51</v>
      </c>
      <c r="H30">
        <v>2.62</v>
      </c>
      <c r="I30">
        <v>-0.89290000000000003</v>
      </c>
      <c r="J30">
        <v>-1.7362200000000001</v>
      </c>
    </row>
    <row r="31" spans="1:10">
      <c r="A31">
        <v>6</v>
      </c>
      <c r="B31">
        <v>87020</v>
      </c>
      <c r="C31">
        <v>86183</v>
      </c>
      <c r="D31">
        <v>2</v>
      </c>
      <c r="E31">
        <v>1</v>
      </c>
      <c r="F31">
        <v>1</v>
      </c>
      <c r="G31">
        <v>11.17</v>
      </c>
      <c r="H31">
        <v>1.29</v>
      </c>
      <c r="I31">
        <v>-0.82469999999999999</v>
      </c>
      <c r="J31">
        <v>-1.6035999999999999</v>
      </c>
    </row>
    <row r="32" spans="1:10">
      <c r="A32">
        <v>7</v>
      </c>
      <c r="B32">
        <v>87263</v>
      </c>
      <c r="C32">
        <v>86702</v>
      </c>
      <c r="D32">
        <v>2</v>
      </c>
      <c r="E32">
        <v>0</v>
      </c>
      <c r="F32">
        <v>0</v>
      </c>
      <c r="G32">
        <v>11.58</v>
      </c>
      <c r="H32" t="s">
        <v>170</v>
      </c>
      <c r="I32">
        <v>-0.82289999999999996</v>
      </c>
      <c r="J32">
        <v>-1.6001099999999999</v>
      </c>
    </row>
    <row r="33" spans="1:10">
      <c r="A33">
        <v>8</v>
      </c>
      <c r="B33">
        <v>87711</v>
      </c>
      <c r="C33">
        <v>86663</v>
      </c>
      <c r="D33">
        <v>2</v>
      </c>
      <c r="E33">
        <v>1</v>
      </c>
      <c r="F33">
        <v>0</v>
      </c>
      <c r="G33">
        <v>10.24</v>
      </c>
      <c r="H33">
        <v>1.31</v>
      </c>
      <c r="I33">
        <v>-0.81338999999999995</v>
      </c>
      <c r="J33">
        <v>-1.58161</v>
      </c>
    </row>
    <row r="34" spans="1:10">
      <c r="A34">
        <v>9</v>
      </c>
      <c r="B34">
        <v>87528</v>
      </c>
      <c r="C34">
        <v>86169</v>
      </c>
      <c r="D34">
        <v>8</v>
      </c>
      <c r="E34">
        <v>0</v>
      </c>
      <c r="F34">
        <v>1</v>
      </c>
      <c r="G34">
        <v>9.69</v>
      </c>
      <c r="H34">
        <v>0.93</v>
      </c>
      <c r="I34">
        <v>-0.69428000000000001</v>
      </c>
      <c r="J34">
        <v>-1.3500099999999999</v>
      </c>
    </row>
    <row r="35" spans="1:10">
      <c r="A35">
        <v>10</v>
      </c>
      <c r="B35">
        <v>87309</v>
      </c>
      <c r="C35">
        <v>86161</v>
      </c>
      <c r="D35">
        <v>8</v>
      </c>
      <c r="E35">
        <v>0</v>
      </c>
      <c r="F35">
        <v>0</v>
      </c>
      <c r="G35">
        <v>7.66</v>
      </c>
      <c r="H35">
        <v>2.23</v>
      </c>
      <c r="I35">
        <v>-0.68410000000000004</v>
      </c>
      <c r="J35">
        <v>-1.33022</v>
      </c>
    </row>
    <row r="36" spans="1:10">
      <c r="A36">
        <v>11</v>
      </c>
      <c r="B36">
        <v>87278</v>
      </c>
      <c r="C36">
        <v>86698</v>
      </c>
      <c r="D36">
        <v>2</v>
      </c>
      <c r="E36">
        <v>1</v>
      </c>
      <c r="F36">
        <v>1</v>
      </c>
      <c r="G36">
        <v>11.5</v>
      </c>
      <c r="H36">
        <v>2.59</v>
      </c>
      <c r="I36">
        <v>-0.68332999999999999</v>
      </c>
      <c r="J36">
        <v>-1.3287199999999999</v>
      </c>
    </row>
    <row r="37" spans="1:10">
      <c r="A37">
        <v>12</v>
      </c>
      <c r="B37">
        <v>87026</v>
      </c>
      <c r="C37">
        <v>86786</v>
      </c>
      <c r="D37">
        <v>8</v>
      </c>
      <c r="E37">
        <v>0</v>
      </c>
      <c r="F37">
        <v>0</v>
      </c>
      <c r="G37">
        <v>8.73</v>
      </c>
      <c r="H37">
        <v>0.75</v>
      </c>
      <c r="I37">
        <v>-0.66666999999999998</v>
      </c>
      <c r="J37">
        <v>-1.29633</v>
      </c>
    </row>
    <row r="38" spans="1:10">
      <c r="A38">
        <v>13</v>
      </c>
      <c r="B38">
        <v>87434</v>
      </c>
      <c r="C38">
        <v>86676</v>
      </c>
      <c r="D38">
        <v>2</v>
      </c>
      <c r="E38">
        <v>1</v>
      </c>
      <c r="F38">
        <v>0</v>
      </c>
      <c r="G38">
        <v>10.41</v>
      </c>
      <c r="H38">
        <v>1.1399999999999999</v>
      </c>
      <c r="I38">
        <v>-0.61911000000000005</v>
      </c>
      <c r="J38">
        <v>-1.20383</v>
      </c>
    </row>
    <row r="39" spans="1:10">
      <c r="A39">
        <v>14</v>
      </c>
      <c r="B39">
        <v>87314</v>
      </c>
      <c r="C39">
        <v>86161</v>
      </c>
      <c r="D39">
        <v>8</v>
      </c>
      <c r="E39">
        <v>1</v>
      </c>
      <c r="F39">
        <v>0</v>
      </c>
      <c r="G39">
        <v>7.74</v>
      </c>
      <c r="H39">
        <v>0.52</v>
      </c>
      <c r="I39">
        <v>-0.60409999999999997</v>
      </c>
      <c r="J39">
        <v>-1.17466</v>
      </c>
    </row>
    <row r="40" spans="1:10">
      <c r="A40">
        <v>15</v>
      </c>
      <c r="B40">
        <v>87498</v>
      </c>
      <c r="C40">
        <v>86159</v>
      </c>
      <c r="D40">
        <v>8</v>
      </c>
      <c r="E40">
        <v>0</v>
      </c>
      <c r="F40">
        <v>0</v>
      </c>
      <c r="G40">
        <v>7.65</v>
      </c>
      <c r="H40">
        <v>0.78</v>
      </c>
      <c r="I40">
        <v>-0.58204999999999996</v>
      </c>
      <c r="J40">
        <v>-1.1317699999999999</v>
      </c>
    </row>
    <row r="41" spans="1:10">
      <c r="A41">
        <v>16</v>
      </c>
      <c r="B41">
        <v>87018</v>
      </c>
      <c r="C41">
        <v>86183</v>
      </c>
      <c r="D41">
        <v>2</v>
      </c>
      <c r="E41">
        <v>1</v>
      </c>
      <c r="F41">
        <v>0</v>
      </c>
      <c r="G41">
        <v>11.42</v>
      </c>
      <c r="H41">
        <v>1.43</v>
      </c>
      <c r="I41">
        <v>-0.57469999999999999</v>
      </c>
      <c r="J41">
        <v>-1.11748</v>
      </c>
    </row>
    <row r="42" spans="1:10">
      <c r="A42">
        <v>17</v>
      </c>
      <c r="B42">
        <v>87454</v>
      </c>
      <c r="C42">
        <v>86664</v>
      </c>
      <c r="D42">
        <v>2</v>
      </c>
      <c r="E42">
        <v>0</v>
      </c>
      <c r="F42">
        <v>0</v>
      </c>
      <c r="G42">
        <v>12.26</v>
      </c>
      <c r="H42">
        <v>1.87</v>
      </c>
      <c r="I42">
        <v>-0.55291000000000001</v>
      </c>
      <c r="J42">
        <v>-1.0751200000000001</v>
      </c>
    </row>
    <row r="43" spans="1:10">
      <c r="A43">
        <v>18</v>
      </c>
      <c r="B43">
        <v>87483</v>
      </c>
      <c r="C43">
        <v>86859</v>
      </c>
      <c r="D43">
        <v>8</v>
      </c>
      <c r="E43">
        <v>0</v>
      </c>
      <c r="F43">
        <v>0</v>
      </c>
      <c r="G43">
        <v>7.93</v>
      </c>
      <c r="H43">
        <v>0.65</v>
      </c>
      <c r="I43">
        <v>-0.46714</v>
      </c>
      <c r="J43">
        <v>-0.90832999999999997</v>
      </c>
    </row>
    <row r="44" spans="1:10">
      <c r="A44">
        <v>19</v>
      </c>
      <c r="B44">
        <v>87311</v>
      </c>
      <c r="C44">
        <v>86161</v>
      </c>
      <c r="D44">
        <v>8</v>
      </c>
      <c r="E44">
        <v>0</v>
      </c>
      <c r="F44">
        <v>1</v>
      </c>
      <c r="G44">
        <v>7.89</v>
      </c>
      <c r="H44">
        <v>0.64</v>
      </c>
      <c r="I44">
        <v>-0.4541</v>
      </c>
      <c r="J44">
        <v>-0.88299000000000005</v>
      </c>
    </row>
    <row r="45" spans="1:10">
      <c r="A45">
        <v>20</v>
      </c>
      <c r="B45">
        <v>87732</v>
      </c>
      <c r="C45">
        <v>86670</v>
      </c>
      <c r="D45">
        <v>2</v>
      </c>
      <c r="E45">
        <v>1</v>
      </c>
      <c r="F45">
        <v>1</v>
      </c>
      <c r="G45">
        <v>11</v>
      </c>
      <c r="H45">
        <v>1.47</v>
      </c>
      <c r="I45">
        <v>-0.40644999999999998</v>
      </c>
      <c r="J45">
        <v>-0.79032000000000002</v>
      </c>
    </row>
    <row r="46" spans="1:10">
      <c r="A46">
        <v>21</v>
      </c>
      <c r="B46">
        <v>87353</v>
      </c>
      <c r="C46">
        <v>86820</v>
      </c>
      <c r="D46">
        <v>2</v>
      </c>
      <c r="E46">
        <v>0</v>
      </c>
      <c r="F46">
        <v>1</v>
      </c>
      <c r="G46">
        <v>12.5</v>
      </c>
      <c r="H46">
        <v>1.84</v>
      </c>
      <c r="I46">
        <v>-0.39046999999999998</v>
      </c>
      <c r="J46">
        <v>-0.75924999999999998</v>
      </c>
    </row>
    <row r="47" spans="1:10">
      <c r="A47">
        <v>22</v>
      </c>
      <c r="B47">
        <v>87521</v>
      </c>
      <c r="C47">
        <v>86808</v>
      </c>
      <c r="D47">
        <v>8</v>
      </c>
      <c r="E47">
        <v>0</v>
      </c>
      <c r="F47">
        <v>0</v>
      </c>
      <c r="G47">
        <v>7.9</v>
      </c>
      <c r="H47">
        <v>0.71</v>
      </c>
      <c r="I47">
        <v>-0.37069999999999997</v>
      </c>
      <c r="J47">
        <v>-0.72082000000000002</v>
      </c>
    </row>
    <row r="48" spans="1:10">
      <c r="A48">
        <v>23</v>
      </c>
      <c r="B48">
        <v>87509</v>
      </c>
      <c r="C48">
        <v>86590</v>
      </c>
      <c r="D48">
        <v>8</v>
      </c>
      <c r="E48">
        <v>1</v>
      </c>
      <c r="F48">
        <v>1</v>
      </c>
      <c r="G48">
        <v>9.6</v>
      </c>
      <c r="H48">
        <v>0.97</v>
      </c>
      <c r="I48">
        <v>-0.35780000000000001</v>
      </c>
      <c r="J48">
        <v>-0.69572999999999996</v>
      </c>
    </row>
    <row r="49" spans="1:10">
      <c r="A49">
        <v>24</v>
      </c>
      <c r="B49">
        <v>87529</v>
      </c>
      <c r="C49">
        <v>86169</v>
      </c>
      <c r="D49">
        <v>8</v>
      </c>
      <c r="E49">
        <v>1</v>
      </c>
      <c r="F49">
        <v>0</v>
      </c>
      <c r="G49">
        <v>10.029999999999999</v>
      </c>
      <c r="H49">
        <v>0.86</v>
      </c>
      <c r="I49">
        <v>-0.35427999999999998</v>
      </c>
      <c r="J49">
        <v>-0.68889</v>
      </c>
    </row>
    <row r="50" spans="1:10">
      <c r="A50">
        <v>25</v>
      </c>
      <c r="B50">
        <v>87017</v>
      </c>
      <c r="C50">
        <v>86183</v>
      </c>
      <c r="D50">
        <v>2</v>
      </c>
      <c r="E50">
        <v>0</v>
      </c>
      <c r="F50">
        <v>0</v>
      </c>
      <c r="G50">
        <v>11.65</v>
      </c>
      <c r="H50">
        <v>1.49</v>
      </c>
      <c r="I50">
        <v>-0.34470000000000001</v>
      </c>
      <c r="J50">
        <v>-0.67025000000000001</v>
      </c>
    </row>
    <row r="51" spans="1:10">
      <c r="A51">
        <v>26</v>
      </c>
      <c r="B51">
        <v>87027</v>
      </c>
      <c r="C51">
        <v>86786</v>
      </c>
      <c r="D51">
        <v>8</v>
      </c>
      <c r="E51">
        <v>1</v>
      </c>
      <c r="F51">
        <v>1</v>
      </c>
      <c r="G51">
        <v>9.08</v>
      </c>
      <c r="H51">
        <v>0.96</v>
      </c>
      <c r="I51">
        <v>-0.31667000000000001</v>
      </c>
      <c r="J51">
        <v>-0.61575999999999997</v>
      </c>
    </row>
    <row r="52" spans="1:10">
      <c r="A52">
        <v>27</v>
      </c>
      <c r="B52">
        <v>87737</v>
      </c>
      <c r="C52">
        <v>86670</v>
      </c>
      <c r="D52">
        <v>2</v>
      </c>
      <c r="E52">
        <v>0</v>
      </c>
      <c r="F52">
        <v>1</v>
      </c>
      <c r="G52">
        <v>11.09</v>
      </c>
      <c r="H52">
        <v>1.4</v>
      </c>
      <c r="I52">
        <v>-0.31645000000000001</v>
      </c>
      <c r="J52">
        <v>-0.61531999999999998</v>
      </c>
    </row>
    <row r="53" spans="1:10">
      <c r="A53">
        <v>28</v>
      </c>
      <c r="B53">
        <v>87758</v>
      </c>
      <c r="C53">
        <v>86795</v>
      </c>
      <c r="D53">
        <v>8</v>
      </c>
      <c r="E53">
        <v>0</v>
      </c>
      <c r="F53">
        <v>0</v>
      </c>
      <c r="G53">
        <v>12.23</v>
      </c>
      <c r="H53">
        <v>1.6</v>
      </c>
      <c r="I53">
        <v>-0.3024</v>
      </c>
      <c r="J53">
        <v>-0.58801000000000003</v>
      </c>
    </row>
    <row r="54" spans="1:10">
      <c r="A54">
        <v>29</v>
      </c>
      <c r="B54">
        <v>87500</v>
      </c>
      <c r="C54">
        <v>86159</v>
      </c>
      <c r="D54">
        <v>8</v>
      </c>
      <c r="E54">
        <v>0</v>
      </c>
      <c r="F54">
        <v>1</v>
      </c>
      <c r="G54">
        <v>7.93</v>
      </c>
      <c r="H54">
        <v>0.84</v>
      </c>
      <c r="I54">
        <v>-0.30204999999999999</v>
      </c>
      <c r="J54">
        <v>-0.58731999999999995</v>
      </c>
    </row>
    <row r="55" spans="1:10">
      <c r="A55">
        <v>30</v>
      </c>
      <c r="B55">
        <v>87043</v>
      </c>
      <c r="C55">
        <v>86339</v>
      </c>
      <c r="D55">
        <v>8</v>
      </c>
      <c r="E55">
        <v>0</v>
      </c>
      <c r="F55">
        <v>0</v>
      </c>
      <c r="G55">
        <v>10.71</v>
      </c>
      <c r="H55">
        <v>1.2</v>
      </c>
      <c r="I55">
        <v>-0.29408000000000001</v>
      </c>
      <c r="J55">
        <v>-0.57182999999999995</v>
      </c>
    </row>
    <row r="56" spans="1:10">
      <c r="A56">
        <v>31</v>
      </c>
      <c r="B56">
        <v>87297</v>
      </c>
      <c r="C56">
        <v>86170</v>
      </c>
      <c r="D56">
        <v>8</v>
      </c>
      <c r="E56">
        <v>1</v>
      </c>
      <c r="F56">
        <v>0</v>
      </c>
      <c r="G56">
        <v>10.3</v>
      </c>
      <c r="H56">
        <v>1.1100000000000001</v>
      </c>
      <c r="I56">
        <v>-0.22505</v>
      </c>
      <c r="J56">
        <v>-0.43761</v>
      </c>
    </row>
    <row r="57" spans="1:10">
      <c r="A57">
        <v>32</v>
      </c>
      <c r="B57">
        <v>87462</v>
      </c>
      <c r="C57">
        <v>86704</v>
      </c>
      <c r="D57">
        <v>2</v>
      </c>
      <c r="E57">
        <v>0</v>
      </c>
      <c r="F57">
        <v>0</v>
      </c>
      <c r="G57">
        <v>10.26</v>
      </c>
      <c r="H57">
        <v>1.19</v>
      </c>
      <c r="I57">
        <v>-0.21464</v>
      </c>
      <c r="J57">
        <v>-0.41736000000000001</v>
      </c>
    </row>
    <row r="58" spans="1:10">
      <c r="A58">
        <v>33</v>
      </c>
      <c r="B58">
        <v>87484</v>
      </c>
      <c r="C58">
        <v>86859</v>
      </c>
      <c r="D58">
        <v>8</v>
      </c>
      <c r="E58">
        <v>0</v>
      </c>
      <c r="F58">
        <v>1</v>
      </c>
      <c r="G58">
        <v>8.19</v>
      </c>
      <c r="H58">
        <v>0.63</v>
      </c>
      <c r="I58">
        <v>-0.20713999999999999</v>
      </c>
      <c r="J58">
        <v>-0.40277000000000002</v>
      </c>
    </row>
    <row r="59" spans="1:10">
      <c r="A59">
        <v>34</v>
      </c>
      <c r="B59">
        <v>87476</v>
      </c>
      <c r="C59">
        <v>86362</v>
      </c>
      <c r="D59">
        <v>2</v>
      </c>
      <c r="E59">
        <v>0</v>
      </c>
      <c r="F59">
        <v>0</v>
      </c>
      <c r="G59">
        <v>10.43</v>
      </c>
      <c r="H59">
        <v>1.01</v>
      </c>
      <c r="I59">
        <v>-0.19306999999999999</v>
      </c>
      <c r="J59">
        <v>-0.37542999999999999</v>
      </c>
    </row>
    <row r="60" spans="1:10">
      <c r="A60">
        <v>35</v>
      </c>
      <c r="B60">
        <v>87769</v>
      </c>
      <c r="C60">
        <v>86807</v>
      </c>
      <c r="D60">
        <v>8</v>
      </c>
      <c r="E60">
        <v>1</v>
      </c>
      <c r="F60">
        <v>1</v>
      </c>
      <c r="G60">
        <v>11.33</v>
      </c>
      <c r="H60">
        <v>1.53</v>
      </c>
      <c r="I60">
        <v>-0.18504000000000001</v>
      </c>
      <c r="J60">
        <v>-0.35981000000000002</v>
      </c>
    </row>
    <row r="61" spans="1:10">
      <c r="A61">
        <v>36</v>
      </c>
      <c r="B61">
        <v>87446</v>
      </c>
      <c r="C61">
        <v>86361</v>
      </c>
      <c r="D61">
        <v>2</v>
      </c>
      <c r="E61">
        <v>1</v>
      </c>
      <c r="F61">
        <v>1</v>
      </c>
      <c r="G61">
        <v>10.55</v>
      </c>
      <c r="H61">
        <v>1.04</v>
      </c>
      <c r="I61">
        <v>-0.16794000000000001</v>
      </c>
      <c r="J61">
        <v>-0.32655000000000001</v>
      </c>
    </row>
    <row r="62" spans="1:10">
      <c r="A62">
        <v>37</v>
      </c>
      <c r="B62">
        <v>87510</v>
      </c>
      <c r="C62">
        <v>86590</v>
      </c>
      <c r="D62">
        <v>8</v>
      </c>
      <c r="E62">
        <v>1</v>
      </c>
      <c r="F62">
        <v>0</v>
      </c>
      <c r="G62">
        <v>9.83</v>
      </c>
      <c r="H62">
        <v>1.03</v>
      </c>
      <c r="I62">
        <v>-0.1278</v>
      </c>
      <c r="J62">
        <v>-0.2485</v>
      </c>
    </row>
    <row r="63" spans="1:10">
      <c r="A63">
        <v>38</v>
      </c>
      <c r="B63">
        <v>87756</v>
      </c>
      <c r="C63">
        <v>86787</v>
      </c>
      <c r="D63">
        <v>8</v>
      </c>
      <c r="E63">
        <v>1</v>
      </c>
      <c r="F63">
        <v>0</v>
      </c>
      <c r="G63">
        <v>10.06</v>
      </c>
      <c r="H63">
        <v>1.2</v>
      </c>
      <c r="I63">
        <v>-0.11833</v>
      </c>
      <c r="J63">
        <v>-0.23008999999999999</v>
      </c>
    </row>
    <row r="64" spans="1:10">
      <c r="A64">
        <v>39</v>
      </c>
      <c r="B64">
        <v>87002</v>
      </c>
      <c r="C64">
        <v>86992</v>
      </c>
      <c r="D64">
        <v>2</v>
      </c>
      <c r="E64">
        <v>1</v>
      </c>
      <c r="F64">
        <v>0</v>
      </c>
      <c r="G64">
        <v>11.39</v>
      </c>
      <c r="H64">
        <v>1.46</v>
      </c>
      <c r="I64">
        <v>-0.10932</v>
      </c>
      <c r="J64">
        <v>-0.21257000000000001</v>
      </c>
    </row>
    <row r="65" spans="1:10">
      <c r="A65">
        <v>40</v>
      </c>
      <c r="B65">
        <v>87425</v>
      </c>
      <c r="C65">
        <v>86182</v>
      </c>
      <c r="D65">
        <v>2</v>
      </c>
      <c r="E65">
        <v>0</v>
      </c>
      <c r="F65">
        <v>1</v>
      </c>
      <c r="G65">
        <v>13.49</v>
      </c>
      <c r="H65">
        <v>1.93</v>
      </c>
      <c r="I65">
        <v>-8.4790000000000004E-2</v>
      </c>
      <c r="J65">
        <v>-0.16486999999999999</v>
      </c>
    </row>
    <row r="66" spans="1:10">
      <c r="A66">
        <v>41</v>
      </c>
      <c r="B66">
        <v>87729</v>
      </c>
      <c r="C66">
        <v>86668</v>
      </c>
      <c r="D66">
        <v>2</v>
      </c>
      <c r="E66">
        <v>0</v>
      </c>
      <c r="F66">
        <v>1</v>
      </c>
      <c r="G66">
        <v>11.77</v>
      </c>
      <c r="H66">
        <v>1.7</v>
      </c>
      <c r="I66">
        <v>-7.707E-2</v>
      </c>
      <c r="J66">
        <v>-0.14985999999999999</v>
      </c>
    </row>
    <row r="67" spans="1:10">
      <c r="A67">
        <v>42</v>
      </c>
      <c r="B67">
        <v>87001</v>
      </c>
      <c r="C67">
        <v>86692</v>
      </c>
      <c r="D67">
        <v>2</v>
      </c>
      <c r="E67">
        <v>1</v>
      </c>
      <c r="F67">
        <v>1</v>
      </c>
      <c r="G67">
        <v>11.19</v>
      </c>
      <c r="H67">
        <v>1.47</v>
      </c>
      <c r="I67">
        <v>-6.4879999999999993E-2</v>
      </c>
      <c r="J67">
        <v>-0.12615000000000001</v>
      </c>
    </row>
    <row r="68" spans="1:10">
      <c r="A68">
        <v>43</v>
      </c>
      <c r="B68">
        <v>87005</v>
      </c>
      <c r="C68">
        <v>86992</v>
      </c>
      <c r="D68">
        <v>2</v>
      </c>
      <c r="E68">
        <v>1</v>
      </c>
      <c r="F68">
        <v>1</v>
      </c>
      <c r="G68">
        <v>11.47</v>
      </c>
      <c r="H68">
        <v>1.29</v>
      </c>
      <c r="I68">
        <v>-2.9319999999999999E-2</v>
      </c>
      <c r="J68">
        <v>-5.7009999999999998E-2</v>
      </c>
    </row>
    <row r="69" spans="1:10">
      <c r="A69">
        <v>44</v>
      </c>
      <c r="B69">
        <v>87039</v>
      </c>
      <c r="C69">
        <v>86587</v>
      </c>
      <c r="D69">
        <v>8</v>
      </c>
      <c r="E69">
        <v>1</v>
      </c>
      <c r="F69">
        <v>0</v>
      </c>
      <c r="G69">
        <v>10.3</v>
      </c>
      <c r="H69">
        <v>1.28</v>
      </c>
      <c r="I69">
        <v>-1.116E-2</v>
      </c>
      <c r="J69">
        <v>-2.1700000000000001E-2</v>
      </c>
    </row>
    <row r="70" spans="1:10">
      <c r="A70">
        <v>45</v>
      </c>
      <c r="B70">
        <v>87473</v>
      </c>
      <c r="C70">
        <v>86362</v>
      </c>
      <c r="D70">
        <v>2</v>
      </c>
      <c r="E70">
        <v>1</v>
      </c>
      <c r="F70">
        <v>1</v>
      </c>
      <c r="G70">
        <v>10.63</v>
      </c>
      <c r="H70">
        <v>1.18</v>
      </c>
      <c r="I70">
        <v>6.9300000000000004E-3</v>
      </c>
      <c r="J70">
        <v>1.3469999999999999E-2</v>
      </c>
    </row>
    <row r="71" spans="1:10">
      <c r="A71">
        <v>46</v>
      </c>
      <c r="B71">
        <v>87764</v>
      </c>
      <c r="C71">
        <v>86796</v>
      </c>
      <c r="D71">
        <v>8</v>
      </c>
      <c r="E71">
        <v>0</v>
      </c>
      <c r="F71">
        <v>0</v>
      </c>
      <c r="G71">
        <v>12.53</v>
      </c>
      <c r="H71">
        <v>1.76</v>
      </c>
      <c r="I71">
        <v>1.128E-2</v>
      </c>
      <c r="J71">
        <v>2.1940000000000001E-2</v>
      </c>
    </row>
    <row r="72" spans="1:10">
      <c r="A72">
        <v>47</v>
      </c>
      <c r="B72">
        <v>87512</v>
      </c>
      <c r="C72">
        <v>86590</v>
      </c>
      <c r="D72">
        <v>8</v>
      </c>
      <c r="E72">
        <v>0</v>
      </c>
      <c r="F72">
        <v>1</v>
      </c>
      <c r="G72">
        <v>9.99</v>
      </c>
      <c r="H72">
        <v>1.1000000000000001</v>
      </c>
      <c r="I72">
        <v>3.2199999999999999E-2</v>
      </c>
      <c r="J72">
        <v>6.2619999999999995E-2</v>
      </c>
    </row>
    <row r="73" spans="1:10">
      <c r="A73">
        <v>48</v>
      </c>
      <c r="B73">
        <v>87712</v>
      </c>
      <c r="C73">
        <v>86663</v>
      </c>
      <c r="D73">
        <v>2</v>
      </c>
      <c r="E73">
        <v>1</v>
      </c>
      <c r="F73">
        <v>1</v>
      </c>
      <c r="G73">
        <v>11.09</v>
      </c>
      <c r="H73">
        <v>1.42</v>
      </c>
      <c r="I73">
        <v>3.6609999999999997E-2</v>
      </c>
      <c r="J73">
        <v>7.1190000000000003E-2</v>
      </c>
    </row>
    <row r="74" spans="1:10">
      <c r="A74">
        <v>49</v>
      </c>
      <c r="B74">
        <v>87486</v>
      </c>
      <c r="C74">
        <v>86859</v>
      </c>
      <c r="D74">
        <v>8</v>
      </c>
      <c r="E74">
        <v>1</v>
      </c>
      <c r="F74">
        <v>1</v>
      </c>
      <c r="G74">
        <v>8.44</v>
      </c>
      <c r="H74">
        <v>0.57999999999999996</v>
      </c>
      <c r="I74">
        <v>4.2860000000000002E-2</v>
      </c>
      <c r="J74">
        <v>8.3349999999999994E-2</v>
      </c>
    </row>
    <row r="75" spans="1:10">
      <c r="A75">
        <v>50</v>
      </c>
      <c r="B75">
        <v>87731</v>
      </c>
      <c r="C75">
        <v>86668</v>
      </c>
      <c r="D75">
        <v>2</v>
      </c>
      <c r="E75">
        <v>0</v>
      </c>
      <c r="F75">
        <v>0</v>
      </c>
      <c r="G75">
        <v>11.89</v>
      </c>
      <c r="H75">
        <v>1.87</v>
      </c>
      <c r="I75">
        <v>4.2930000000000003E-2</v>
      </c>
      <c r="J75">
        <v>8.3479999999999999E-2</v>
      </c>
    </row>
    <row r="76" spans="1:10">
      <c r="A76">
        <v>51</v>
      </c>
      <c r="B76">
        <v>87513</v>
      </c>
      <c r="C76">
        <v>86590</v>
      </c>
      <c r="D76">
        <v>8</v>
      </c>
      <c r="E76">
        <v>1</v>
      </c>
      <c r="F76">
        <v>0</v>
      </c>
      <c r="G76">
        <v>10.01</v>
      </c>
      <c r="H76">
        <v>0.95</v>
      </c>
      <c r="I76">
        <v>5.2200000000000003E-2</v>
      </c>
      <c r="J76">
        <v>0.10151</v>
      </c>
    </row>
    <row r="77" spans="1:10">
      <c r="A77">
        <v>52</v>
      </c>
      <c r="B77">
        <v>87308</v>
      </c>
      <c r="C77">
        <v>86591</v>
      </c>
      <c r="D77">
        <v>8</v>
      </c>
      <c r="E77">
        <v>0</v>
      </c>
      <c r="F77">
        <v>1</v>
      </c>
      <c r="G77">
        <v>11.48</v>
      </c>
      <c r="H77">
        <v>1.48</v>
      </c>
      <c r="I77">
        <v>5.62E-2</v>
      </c>
      <c r="J77">
        <v>0.10928</v>
      </c>
    </row>
    <row r="78" spans="1:10">
      <c r="A78">
        <v>53</v>
      </c>
      <c r="B78">
        <v>87310</v>
      </c>
      <c r="C78">
        <v>86161</v>
      </c>
      <c r="D78">
        <v>8</v>
      </c>
      <c r="E78">
        <v>1</v>
      </c>
      <c r="F78">
        <v>1</v>
      </c>
      <c r="G78">
        <v>8.41</v>
      </c>
      <c r="H78">
        <v>0.48</v>
      </c>
      <c r="I78">
        <v>6.59E-2</v>
      </c>
      <c r="J78">
        <v>0.12812999999999999</v>
      </c>
    </row>
    <row r="79" spans="1:10">
      <c r="A79">
        <v>54</v>
      </c>
      <c r="B79">
        <v>87755</v>
      </c>
      <c r="C79">
        <v>86787</v>
      </c>
      <c r="D79">
        <v>8</v>
      </c>
      <c r="E79">
        <v>1</v>
      </c>
      <c r="F79">
        <v>1</v>
      </c>
      <c r="G79">
        <v>10.26</v>
      </c>
      <c r="H79">
        <v>1.36</v>
      </c>
      <c r="I79">
        <v>8.1670000000000006E-2</v>
      </c>
      <c r="J79">
        <v>0.15881000000000001</v>
      </c>
    </row>
    <row r="80" spans="1:10">
      <c r="A80">
        <v>55</v>
      </c>
      <c r="B80">
        <v>87728</v>
      </c>
      <c r="C80">
        <v>86668</v>
      </c>
      <c r="D80">
        <v>2</v>
      </c>
      <c r="E80">
        <v>1</v>
      </c>
      <c r="F80">
        <v>0</v>
      </c>
      <c r="G80">
        <v>11.93</v>
      </c>
      <c r="H80">
        <v>1.73</v>
      </c>
      <c r="I80">
        <v>8.2930000000000004E-2</v>
      </c>
      <c r="J80">
        <v>0.16125999999999999</v>
      </c>
    </row>
    <row r="81" spans="1:10">
      <c r="A81">
        <v>56</v>
      </c>
      <c r="B81">
        <v>87720</v>
      </c>
      <c r="C81">
        <v>86662</v>
      </c>
      <c r="D81">
        <v>2</v>
      </c>
      <c r="E81">
        <v>1</v>
      </c>
      <c r="F81">
        <v>1</v>
      </c>
      <c r="G81">
        <v>12.16</v>
      </c>
      <c r="H81">
        <v>1.78</v>
      </c>
      <c r="I81">
        <v>9.1329999999999995E-2</v>
      </c>
      <c r="J81">
        <v>0.17757999999999999</v>
      </c>
    </row>
    <row r="82" spans="1:10">
      <c r="A82">
        <v>57</v>
      </c>
      <c r="B82">
        <v>87701</v>
      </c>
      <c r="C82">
        <v>86669</v>
      </c>
      <c r="D82">
        <v>2</v>
      </c>
      <c r="E82">
        <v>1</v>
      </c>
      <c r="F82">
        <v>1</v>
      </c>
      <c r="G82">
        <v>8.6300000000000008</v>
      </c>
      <c r="H82">
        <v>0.89</v>
      </c>
      <c r="I82">
        <v>0.10378999999999999</v>
      </c>
      <c r="J82">
        <v>0.20182</v>
      </c>
    </row>
    <row r="83" spans="1:10">
      <c r="A83">
        <v>58</v>
      </c>
      <c r="B83">
        <v>87004</v>
      </c>
      <c r="C83">
        <v>86992</v>
      </c>
      <c r="D83">
        <v>2</v>
      </c>
      <c r="E83">
        <v>0</v>
      </c>
      <c r="F83">
        <v>1</v>
      </c>
      <c r="G83">
        <v>11.62</v>
      </c>
      <c r="H83">
        <v>1.5</v>
      </c>
      <c r="I83">
        <v>0.12068</v>
      </c>
      <c r="J83">
        <v>0.23466000000000001</v>
      </c>
    </row>
    <row r="84" spans="1:10">
      <c r="A84">
        <v>59</v>
      </c>
      <c r="B84">
        <v>87292</v>
      </c>
      <c r="C84">
        <v>86794</v>
      </c>
      <c r="D84">
        <v>8</v>
      </c>
      <c r="E84">
        <v>1</v>
      </c>
      <c r="F84">
        <v>1</v>
      </c>
      <c r="G84">
        <v>13.04</v>
      </c>
      <c r="H84">
        <v>1.7</v>
      </c>
      <c r="I84">
        <v>0.12229</v>
      </c>
      <c r="J84">
        <v>0.23777999999999999</v>
      </c>
    </row>
    <row r="85" spans="1:10">
      <c r="A85">
        <v>60</v>
      </c>
      <c r="B85">
        <v>87736</v>
      </c>
      <c r="C85">
        <v>86670</v>
      </c>
      <c r="D85">
        <v>2</v>
      </c>
      <c r="E85">
        <v>0</v>
      </c>
      <c r="F85">
        <v>0</v>
      </c>
      <c r="G85">
        <v>11.54</v>
      </c>
      <c r="H85">
        <v>1.62</v>
      </c>
      <c r="I85">
        <v>0.13355</v>
      </c>
      <c r="J85">
        <v>0.25968999999999998</v>
      </c>
    </row>
    <row r="86" spans="1:10">
      <c r="A86">
        <v>61</v>
      </c>
      <c r="B86">
        <v>87273</v>
      </c>
      <c r="C86">
        <v>86821</v>
      </c>
      <c r="D86">
        <v>2</v>
      </c>
      <c r="E86">
        <v>1</v>
      </c>
      <c r="F86">
        <v>1</v>
      </c>
      <c r="G86">
        <v>12.45</v>
      </c>
      <c r="H86">
        <v>2.2200000000000002</v>
      </c>
      <c r="I86">
        <v>0.13803000000000001</v>
      </c>
      <c r="J86">
        <v>0.26839000000000002</v>
      </c>
    </row>
    <row r="87" spans="1:10">
      <c r="A87">
        <v>62</v>
      </c>
      <c r="B87">
        <v>87307</v>
      </c>
      <c r="C87">
        <v>86591</v>
      </c>
      <c r="D87">
        <v>8</v>
      </c>
      <c r="E87">
        <v>1</v>
      </c>
      <c r="F87">
        <v>0</v>
      </c>
      <c r="G87">
        <v>11.57</v>
      </c>
      <c r="H87">
        <v>1.4</v>
      </c>
      <c r="I87">
        <v>0.1462</v>
      </c>
      <c r="J87">
        <v>0.28427999999999998</v>
      </c>
    </row>
    <row r="88" spans="1:10">
      <c r="A88">
        <v>63</v>
      </c>
      <c r="B88">
        <v>87713</v>
      </c>
      <c r="C88">
        <v>86663</v>
      </c>
      <c r="D88">
        <v>2</v>
      </c>
      <c r="E88">
        <v>0</v>
      </c>
      <c r="F88">
        <v>1</v>
      </c>
      <c r="G88">
        <v>11.2</v>
      </c>
      <c r="H88">
        <v>1.34</v>
      </c>
      <c r="I88">
        <v>0.14660999999999999</v>
      </c>
      <c r="J88">
        <v>0.28508</v>
      </c>
    </row>
    <row r="89" spans="1:10">
      <c r="A89">
        <v>64</v>
      </c>
      <c r="B89">
        <v>87531</v>
      </c>
      <c r="C89">
        <v>86169</v>
      </c>
      <c r="D89">
        <v>8</v>
      </c>
      <c r="E89">
        <v>0</v>
      </c>
      <c r="F89">
        <v>0</v>
      </c>
      <c r="G89">
        <v>10.56</v>
      </c>
      <c r="H89">
        <v>1.03</v>
      </c>
      <c r="I89">
        <v>0.17571999999999999</v>
      </c>
      <c r="J89">
        <v>0.34167999999999998</v>
      </c>
    </row>
    <row r="90" spans="1:10">
      <c r="A90">
        <v>65</v>
      </c>
      <c r="B90">
        <v>87315</v>
      </c>
      <c r="C90">
        <v>86161</v>
      </c>
      <c r="D90">
        <v>8</v>
      </c>
      <c r="E90">
        <v>0</v>
      </c>
      <c r="F90">
        <v>1</v>
      </c>
      <c r="G90">
        <v>8.52</v>
      </c>
      <c r="H90">
        <v>0.67</v>
      </c>
      <c r="I90">
        <v>0.1759</v>
      </c>
      <c r="J90">
        <v>0.34201999999999999</v>
      </c>
    </row>
    <row r="91" spans="1:10">
      <c r="A91">
        <v>66</v>
      </c>
      <c r="B91">
        <v>87016</v>
      </c>
      <c r="C91">
        <v>86183</v>
      </c>
      <c r="D91">
        <v>2</v>
      </c>
      <c r="E91">
        <v>0</v>
      </c>
      <c r="F91">
        <v>1</v>
      </c>
      <c r="G91">
        <v>12.18</v>
      </c>
      <c r="H91">
        <v>1.53</v>
      </c>
      <c r="I91">
        <v>0.18529999999999999</v>
      </c>
      <c r="J91">
        <v>0.36031999999999997</v>
      </c>
    </row>
    <row r="92" spans="1:10">
      <c r="A92">
        <v>67</v>
      </c>
      <c r="B92">
        <v>87025</v>
      </c>
      <c r="C92">
        <v>86786</v>
      </c>
      <c r="D92">
        <v>8</v>
      </c>
      <c r="E92">
        <v>0</v>
      </c>
      <c r="F92">
        <v>1</v>
      </c>
      <c r="G92">
        <v>9.6199999999999992</v>
      </c>
      <c r="H92">
        <v>1.1100000000000001</v>
      </c>
      <c r="I92">
        <v>0.22333</v>
      </c>
      <c r="J92">
        <v>0.43425000000000002</v>
      </c>
    </row>
    <row r="93" spans="1:10">
      <c r="A93">
        <v>68</v>
      </c>
      <c r="B93">
        <v>87267</v>
      </c>
      <c r="C93">
        <v>86702</v>
      </c>
      <c r="D93">
        <v>2</v>
      </c>
      <c r="E93">
        <v>0</v>
      </c>
      <c r="F93">
        <v>0</v>
      </c>
      <c r="G93">
        <v>12.64</v>
      </c>
      <c r="H93">
        <v>1.37</v>
      </c>
      <c r="I93">
        <v>0.23710000000000001</v>
      </c>
      <c r="J93">
        <v>0.46103</v>
      </c>
    </row>
    <row r="94" spans="1:10">
      <c r="A94">
        <v>69</v>
      </c>
      <c r="B94">
        <v>87485</v>
      </c>
      <c r="C94">
        <v>86859</v>
      </c>
      <c r="D94">
        <v>8</v>
      </c>
      <c r="E94">
        <v>1</v>
      </c>
      <c r="F94">
        <v>0</v>
      </c>
      <c r="G94">
        <v>8.65</v>
      </c>
      <c r="H94">
        <v>0.81</v>
      </c>
      <c r="I94">
        <v>0.25285999999999997</v>
      </c>
      <c r="J94">
        <v>0.49168000000000001</v>
      </c>
    </row>
    <row r="95" spans="1:10">
      <c r="A95">
        <v>70</v>
      </c>
      <c r="B95">
        <v>87296</v>
      </c>
      <c r="C95">
        <v>86170</v>
      </c>
      <c r="D95">
        <v>8</v>
      </c>
      <c r="E95">
        <v>1</v>
      </c>
      <c r="F95">
        <v>1</v>
      </c>
      <c r="G95">
        <v>10.78</v>
      </c>
      <c r="H95">
        <v>1.29</v>
      </c>
      <c r="I95">
        <v>0.25495000000000001</v>
      </c>
      <c r="J95">
        <v>0.49574000000000001</v>
      </c>
    </row>
    <row r="96" spans="1:10">
      <c r="A96">
        <v>71</v>
      </c>
      <c r="B96">
        <v>87313</v>
      </c>
      <c r="C96">
        <v>86161</v>
      </c>
      <c r="D96">
        <v>8</v>
      </c>
      <c r="E96">
        <v>0</v>
      </c>
      <c r="F96">
        <v>0</v>
      </c>
      <c r="G96">
        <v>8.6199999999999992</v>
      </c>
      <c r="H96" t="s">
        <v>170</v>
      </c>
      <c r="I96">
        <v>0.27589999999999998</v>
      </c>
      <c r="J96">
        <v>0.53647</v>
      </c>
    </row>
    <row r="97" spans="1:10">
      <c r="A97">
        <v>72</v>
      </c>
      <c r="B97">
        <v>87511</v>
      </c>
      <c r="C97">
        <v>86590</v>
      </c>
      <c r="D97">
        <v>8</v>
      </c>
      <c r="E97">
        <v>0</v>
      </c>
      <c r="F97">
        <v>0</v>
      </c>
      <c r="G97">
        <v>10.28</v>
      </c>
      <c r="H97">
        <v>1.01</v>
      </c>
      <c r="I97">
        <v>0.32219999999999999</v>
      </c>
      <c r="J97">
        <v>0.62651000000000001</v>
      </c>
    </row>
    <row r="98" spans="1:10">
      <c r="A98">
        <v>73</v>
      </c>
      <c r="B98">
        <v>87704</v>
      </c>
      <c r="C98">
        <v>86669</v>
      </c>
      <c r="D98">
        <v>2</v>
      </c>
      <c r="E98">
        <v>0</v>
      </c>
      <c r="F98">
        <v>0</v>
      </c>
      <c r="G98">
        <v>8.86</v>
      </c>
      <c r="H98">
        <v>0.99</v>
      </c>
      <c r="I98">
        <v>0.33378999999999998</v>
      </c>
      <c r="J98">
        <v>0.64903999999999995</v>
      </c>
    </row>
    <row r="99" spans="1:10">
      <c r="A99">
        <v>74</v>
      </c>
      <c r="B99">
        <v>87762</v>
      </c>
      <c r="C99">
        <v>86796</v>
      </c>
      <c r="D99">
        <v>8</v>
      </c>
      <c r="E99">
        <v>1</v>
      </c>
      <c r="F99">
        <v>0</v>
      </c>
      <c r="G99">
        <v>12.92</v>
      </c>
      <c r="H99">
        <v>1.74</v>
      </c>
      <c r="I99">
        <v>0.40128000000000003</v>
      </c>
      <c r="J99">
        <v>0.78027999999999997</v>
      </c>
    </row>
    <row r="100" spans="1:10">
      <c r="A100">
        <v>75</v>
      </c>
      <c r="B100">
        <v>87770</v>
      </c>
      <c r="C100">
        <v>86807</v>
      </c>
      <c r="D100">
        <v>8</v>
      </c>
      <c r="E100">
        <v>0</v>
      </c>
      <c r="F100">
        <v>1</v>
      </c>
      <c r="G100">
        <v>11.92</v>
      </c>
      <c r="H100">
        <v>1.55</v>
      </c>
      <c r="I100">
        <v>0.40495999999999999</v>
      </c>
      <c r="J100">
        <v>0.78742999999999996</v>
      </c>
    </row>
    <row r="101" spans="1:10">
      <c r="A101">
        <v>76</v>
      </c>
      <c r="B101">
        <v>87041</v>
      </c>
      <c r="C101">
        <v>86339</v>
      </c>
      <c r="D101">
        <v>8</v>
      </c>
      <c r="E101">
        <v>1</v>
      </c>
      <c r="F101">
        <v>0</v>
      </c>
      <c r="G101">
        <v>11.42</v>
      </c>
      <c r="H101">
        <v>1.58</v>
      </c>
      <c r="I101">
        <v>0.41592000000000001</v>
      </c>
      <c r="J101">
        <v>0.80874000000000001</v>
      </c>
    </row>
    <row r="102" spans="1:10">
      <c r="A102">
        <v>77</v>
      </c>
      <c r="B102">
        <v>87496</v>
      </c>
      <c r="C102">
        <v>86159</v>
      </c>
      <c r="D102">
        <v>8</v>
      </c>
      <c r="E102">
        <v>1</v>
      </c>
      <c r="F102">
        <v>0</v>
      </c>
      <c r="G102">
        <v>8.65</v>
      </c>
      <c r="H102">
        <v>0.8</v>
      </c>
      <c r="I102">
        <v>0.41794999999999999</v>
      </c>
      <c r="J102">
        <v>0.81269999999999998</v>
      </c>
    </row>
    <row r="103" spans="1:10">
      <c r="A103">
        <v>78</v>
      </c>
      <c r="B103">
        <v>87012</v>
      </c>
      <c r="C103">
        <v>86183</v>
      </c>
      <c r="D103">
        <v>2</v>
      </c>
      <c r="E103">
        <v>1</v>
      </c>
      <c r="F103">
        <v>1</v>
      </c>
      <c r="G103">
        <v>12.45</v>
      </c>
      <c r="H103">
        <v>1.56</v>
      </c>
      <c r="I103">
        <v>0.45529999999999998</v>
      </c>
      <c r="J103">
        <v>0.88532</v>
      </c>
    </row>
    <row r="104" spans="1:10">
      <c r="A104">
        <v>79</v>
      </c>
      <c r="B104">
        <v>87519</v>
      </c>
      <c r="C104">
        <v>86808</v>
      </c>
      <c r="D104">
        <v>8</v>
      </c>
      <c r="E104">
        <v>1</v>
      </c>
      <c r="F104">
        <v>0</v>
      </c>
      <c r="G104">
        <v>8.73</v>
      </c>
      <c r="H104">
        <v>0.73</v>
      </c>
      <c r="I104">
        <v>0.45929999999999999</v>
      </c>
      <c r="J104">
        <v>0.89309000000000005</v>
      </c>
    </row>
    <row r="105" spans="1:10">
      <c r="A105">
        <v>80</v>
      </c>
      <c r="B105">
        <v>87424</v>
      </c>
      <c r="C105">
        <v>86182</v>
      </c>
      <c r="D105">
        <v>2</v>
      </c>
      <c r="E105">
        <v>1</v>
      </c>
      <c r="F105">
        <v>0</v>
      </c>
      <c r="G105">
        <v>14.04</v>
      </c>
      <c r="H105">
        <v>2.2200000000000002</v>
      </c>
      <c r="I105">
        <v>0.46521000000000001</v>
      </c>
      <c r="J105">
        <v>0.90458000000000005</v>
      </c>
    </row>
    <row r="106" spans="1:10">
      <c r="A106">
        <v>81</v>
      </c>
      <c r="B106">
        <v>87291</v>
      </c>
      <c r="C106">
        <v>86794</v>
      </c>
      <c r="D106">
        <v>8</v>
      </c>
      <c r="E106">
        <v>0</v>
      </c>
      <c r="F106">
        <v>1</v>
      </c>
      <c r="G106">
        <v>13.4</v>
      </c>
      <c r="H106">
        <v>2.2799999999999998</v>
      </c>
      <c r="I106">
        <v>0.48229</v>
      </c>
      <c r="J106">
        <v>0.93779000000000001</v>
      </c>
    </row>
    <row r="107" spans="1:10">
      <c r="A107">
        <v>82</v>
      </c>
      <c r="B107">
        <v>87433</v>
      </c>
      <c r="C107">
        <v>86676</v>
      </c>
      <c r="D107">
        <v>2</v>
      </c>
      <c r="E107">
        <v>0</v>
      </c>
      <c r="F107">
        <v>1</v>
      </c>
      <c r="G107">
        <v>11.54</v>
      </c>
      <c r="H107">
        <v>1.28</v>
      </c>
      <c r="I107">
        <v>0.51088999999999996</v>
      </c>
      <c r="J107">
        <v>0.99341999999999997</v>
      </c>
    </row>
    <row r="108" spans="1:10">
      <c r="A108">
        <v>83</v>
      </c>
      <c r="B108">
        <v>87014</v>
      </c>
      <c r="C108">
        <v>86183</v>
      </c>
      <c r="D108">
        <v>2</v>
      </c>
      <c r="E108">
        <v>1</v>
      </c>
      <c r="F108">
        <v>0</v>
      </c>
      <c r="G108">
        <v>12.51</v>
      </c>
      <c r="H108">
        <v>1.5</v>
      </c>
      <c r="I108">
        <v>0.51529999999999998</v>
      </c>
      <c r="J108">
        <v>1.0019899999999999</v>
      </c>
    </row>
    <row r="109" spans="1:10">
      <c r="A109">
        <v>84</v>
      </c>
      <c r="B109">
        <v>87714</v>
      </c>
      <c r="C109">
        <v>86663</v>
      </c>
      <c r="D109">
        <v>2</v>
      </c>
      <c r="E109">
        <v>0</v>
      </c>
      <c r="F109">
        <v>0</v>
      </c>
      <c r="G109">
        <v>11.58</v>
      </c>
      <c r="H109">
        <v>1.45</v>
      </c>
      <c r="I109">
        <v>0.52661000000000002</v>
      </c>
      <c r="J109">
        <v>1.0239799999999999</v>
      </c>
    </row>
    <row r="110" spans="1:10">
      <c r="A110">
        <v>85</v>
      </c>
      <c r="B110">
        <v>87733</v>
      </c>
      <c r="C110">
        <v>86670</v>
      </c>
      <c r="D110">
        <v>2</v>
      </c>
      <c r="E110">
        <v>1</v>
      </c>
      <c r="F110">
        <v>0</v>
      </c>
      <c r="G110">
        <v>11.96</v>
      </c>
      <c r="H110">
        <v>1.72</v>
      </c>
      <c r="I110">
        <v>0.55354999999999999</v>
      </c>
      <c r="J110">
        <v>1.07637</v>
      </c>
    </row>
    <row r="111" spans="1:10">
      <c r="A111">
        <v>86</v>
      </c>
      <c r="B111">
        <v>87024</v>
      </c>
      <c r="C111">
        <v>86786</v>
      </c>
      <c r="D111">
        <v>8</v>
      </c>
      <c r="E111">
        <v>1</v>
      </c>
      <c r="F111">
        <v>0</v>
      </c>
      <c r="G111">
        <v>9.9700000000000006</v>
      </c>
      <c r="H111">
        <v>1.22</v>
      </c>
      <c r="I111">
        <v>0.57333000000000001</v>
      </c>
      <c r="J111">
        <v>1.1148199999999999</v>
      </c>
    </row>
    <row r="112" spans="1:10">
      <c r="A112">
        <v>87</v>
      </c>
      <c r="B112">
        <v>87522</v>
      </c>
      <c r="C112">
        <v>86808</v>
      </c>
      <c r="D112">
        <v>8</v>
      </c>
      <c r="E112">
        <v>0</v>
      </c>
      <c r="F112">
        <v>1</v>
      </c>
      <c r="G112">
        <v>8.86</v>
      </c>
      <c r="H112">
        <v>0.82</v>
      </c>
      <c r="I112">
        <v>0.58930000000000005</v>
      </c>
      <c r="J112">
        <v>1.1458699999999999</v>
      </c>
    </row>
    <row r="113" spans="1:10">
      <c r="A113">
        <v>88</v>
      </c>
      <c r="B113">
        <v>87255</v>
      </c>
      <c r="C113">
        <v>86820</v>
      </c>
      <c r="D113">
        <v>2</v>
      </c>
      <c r="E113">
        <v>1</v>
      </c>
      <c r="F113">
        <v>1</v>
      </c>
      <c r="G113">
        <v>13.53</v>
      </c>
      <c r="H113">
        <v>1.74</v>
      </c>
      <c r="I113">
        <v>0.63953000000000004</v>
      </c>
      <c r="J113">
        <v>1.2435499999999999</v>
      </c>
    </row>
    <row r="114" spans="1:10">
      <c r="A114">
        <v>89</v>
      </c>
      <c r="B114">
        <v>87015</v>
      </c>
      <c r="C114">
        <v>86183</v>
      </c>
      <c r="D114">
        <v>2</v>
      </c>
      <c r="E114">
        <v>0</v>
      </c>
      <c r="F114">
        <v>0</v>
      </c>
      <c r="G114">
        <v>12.66</v>
      </c>
      <c r="H114">
        <v>1.73</v>
      </c>
      <c r="I114">
        <v>0.6653</v>
      </c>
      <c r="J114">
        <v>1.29366</v>
      </c>
    </row>
    <row r="115" spans="1:10">
      <c r="A115">
        <v>90</v>
      </c>
      <c r="B115">
        <v>87261</v>
      </c>
      <c r="C115">
        <v>86702</v>
      </c>
      <c r="D115">
        <v>2</v>
      </c>
      <c r="E115">
        <v>1</v>
      </c>
      <c r="F115">
        <v>1</v>
      </c>
      <c r="G115">
        <v>13.07</v>
      </c>
      <c r="H115">
        <v>1.08</v>
      </c>
      <c r="I115">
        <v>0.66710000000000003</v>
      </c>
      <c r="J115">
        <v>1.29715</v>
      </c>
    </row>
    <row r="116" spans="1:10">
      <c r="A116">
        <v>91</v>
      </c>
      <c r="B116">
        <v>87757</v>
      </c>
      <c r="C116">
        <v>86795</v>
      </c>
      <c r="D116">
        <v>8</v>
      </c>
      <c r="E116">
        <v>0</v>
      </c>
      <c r="F116">
        <v>1</v>
      </c>
      <c r="G116">
        <v>13.25</v>
      </c>
      <c r="H116">
        <v>1.86</v>
      </c>
      <c r="I116">
        <v>0.71760000000000002</v>
      </c>
      <c r="J116">
        <v>1.39534</v>
      </c>
    </row>
    <row r="117" spans="1:10">
      <c r="A117">
        <v>92</v>
      </c>
      <c r="B117">
        <v>87455</v>
      </c>
      <c r="C117">
        <v>86664</v>
      </c>
      <c r="D117">
        <v>2</v>
      </c>
      <c r="E117">
        <v>1</v>
      </c>
      <c r="F117">
        <v>0</v>
      </c>
      <c r="G117">
        <v>13.6</v>
      </c>
      <c r="H117">
        <v>1.54</v>
      </c>
      <c r="I117">
        <v>0.78708999999999996</v>
      </c>
      <c r="J117">
        <v>1.53047</v>
      </c>
    </row>
    <row r="118" spans="1:10">
      <c r="A118">
        <v>93</v>
      </c>
      <c r="B118">
        <v>87279</v>
      </c>
      <c r="C118">
        <v>86698</v>
      </c>
      <c r="D118">
        <v>2</v>
      </c>
      <c r="E118">
        <v>1</v>
      </c>
      <c r="F118">
        <v>0</v>
      </c>
      <c r="G118">
        <v>12.98</v>
      </c>
      <c r="H118">
        <v>1.65</v>
      </c>
      <c r="I118">
        <v>0.79666999999999999</v>
      </c>
      <c r="J118">
        <v>1.5490900000000001</v>
      </c>
    </row>
    <row r="119" spans="1:10">
      <c r="A119">
        <v>94</v>
      </c>
      <c r="B119">
        <v>87312</v>
      </c>
      <c r="C119">
        <v>86161</v>
      </c>
      <c r="D119">
        <v>8</v>
      </c>
      <c r="E119">
        <v>1</v>
      </c>
      <c r="F119">
        <v>1</v>
      </c>
      <c r="G119">
        <v>9.18</v>
      </c>
      <c r="H119">
        <v>0.67</v>
      </c>
      <c r="I119">
        <v>0.83589999999999998</v>
      </c>
      <c r="J119">
        <v>1.62537</v>
      </c>
    </row>
    <row r="120" spans="1:10">
      <c r="A120">
        <v>95</v>
      </c>
      <c r="B120">
        <v>87530</v>
      </c>
      <c r="C120">
        <v>86169</v>
      </c>
      <c r="D120">
        <v>8</v>
      </c>
      <c r="E120">
        <v>1</v>
      </c>
      <c r="F120">
        <v>1</v>
      </c>
      <c r="G120">
        <v>11.26</v>
      </c>
      <c r="H120">
        <v>1.02</v>
      </c>
      <c r="I120">
        <v>0.87572000000000005</v>
      </c>
      <c r="J120">
        <v>1.7028099999999999</v>
      </c>
    </row>
    <row r="121" spans="1:10">
      <c r="A121">
        <v>96</v>
      </c>
      <c r="B121">
        <v>87264</v>
      </c>
      <c r="C121">
        <v>86702</v>
      </c>
      <c r="D121">
        <v>2</v>
      </c>
      <c r="E121">
        <v>0</v>
      </c>
      <c r="F121">
        <v>1</v>
      </c>
      <c r="G121">
        <v>13.37</v>
      </c>
      <c r="H121" t="s">
        <v>170</v>
      </c>
      <c r="I121">
        <v>0.96709999999999996</v>
      </c>
      <c r="J121">
        <v>1.88049</v>
      </c>
    </row>
    <row r="122" spans="1:10">
      <c r="A122">
        <v>97</v>
      </c>
      <c r="B122">
        <v>87289</v>
      </c>
      <c r="C122">
        <v>86794</v>
      </c>
      <c r="D122">
        <v>8</v>
      </c>
      <c r="E122">
        <v>1</v>
      </c>
      <c r="F122">
        <v>0</v>
      </c>
      <c r="G122">
        <v>14.04</v>
      </c>
      <c r="H122">
        <v>1.67</v>
      </c>
      <c r="I122">
        <v>1.12229</v>
      </c>
      <c r="J122">
        <v>2.1822499999999998</v>
      </c>
    </row>
    <row r="123" spans="1:10">
      <c r="A123">
        <v>98</v>
      </c>
      <c r="B123">
        <v>87499</v>
      </c>
      <c r="C123">
        <v>86159</v>
      </c>
      <c r="D123">
        <v>8</v>
      </c>
      <c r="E123">
        <v>1</v>
      </c>
      <c r="F123">
        <v>1</v>
      </c>
      <c r="G123">
        <v>9.41</v>
      </c>
      <c r="H123">
        <v>0.89</v>
      </c>
      <c r="I123">
        <v>1.1779500000000001</v>
      </c>
      <c r="J123">
        <v>2.2904900000000001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199"/>
  <sheetViews>
    <sheetView topLeftCell="A3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161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62</v>
      </c>
      <c r="D3">
        <v>0.03</v>
      </c>
      <c r="E3">
        <v>0.85739744890000003</v>
      </c>
    </row>
    <row r="4" spans="1:9">
      <c r="A4" t="s">
        <v>134</v>
      </c>
      <c r="B4">
        <v>1</v>
      </c>
      <c r="C4">
        <v>62</v>
      </c>
      <c r="D4">
        <v>3.89</v>
      </c>
      <c r="E4">
        <v>5.3035952800000001E-2</v>
      </c>
    </row>
    <row r="5" spans="1:9">
      <c r="A5" t="s">
        <v>124</v>
      </c>
      <c r="B5">
        <v>1</v>
      </c>
      <c r="C5">
        <v>32</v>
      </c>
      <c r="D5">
        <v>17.809999999999999</v>
      </c>
      <c r="E5">
        <v>1.8784389999999999E-4</v>
      </c>
    </row>
    <row r="6" spans="1:9">
      <c r="A6" t="s">
        <v>135</v>
      </c>
      <c r="B6">
        <v>1</v>
      </c>
      <c r="C6">
        <v>62</v>
      </c>
      <c r="D6">
        <v>0.74</v>
      </c>
      <c r="E6">
        <v>0.39328379099999999</v>
      </c>
    </row>
    <row r="7" spans="1:9">
      <c r="A7" t="s">
        <v>136</v>
      </c>
      <c r="B7">
        <v>1</v>
      </c>
      <c r="C7">
        <v>62</v>
      </c>
      <c r="D7">
        <v>7.36</v>
      </c>
      <c r="E7">
        <v>8.6200245000000002E-3</v>
      </c>
    </row>
    <row r="8" spans="1:9">
      <c r="A8" t="s">
        <v>137</v>
      </c>
      <c r="B8">
        <v>1</v>
      </c>
      <c r="C8">
        <v>62</v>
      </c>
      <c r="D8">
        <v>1.52</v>
      </c>
      <c r="E8">
        <v>0.2219432543</v>
      </c>
    </row>
    <row r="9" spans="1:9">
      <c r="A9" t="s">
        <v>138</v>
      </c>
      <c r="B9">
        <v>1</v>
      </c>
      <c r="C9">
        <v>62</v>
      </c>
      <c r="D9">
        <v>0.44</v>
      </c>
      <c r="E9">
        <v>0.50726592120000003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18.038499999999999</v>
      </c>
      <c r="F17">
        <v>0.23080000000000001</v>
      </c>
      <c r="G17">
        <v>62</v>
      </c>
      <c r="H17">
        <v>78.150000000000006</v>
      </c>
      <c r="I17" t="s">
        <v>139</v>
      </c>
    </row>
    <row r="18" spans="1:9">
      <c r="A18" t="s">
        <v>39</v>
      </c>
      <c r="B18">
        <v>1</v>
      </c>
      <c r="E18">
        <v>18.090299999999999</v>
      </c>
      <c r="F18">
        <v>0.2208</v>
      </c>
      <c r="G18">
        <v>62</v>
      </c>
      <c r="H18">
        <v>81.91</v>
      </c>
      <c r="I18" t="s">
        <v>139</v>
      </c>
    </row>
    <row r="19" spans="1:9">
      <c r="A19" t="s">
        <v>134</v>
      </c>
      <c r="C19">
        <v>0</v>
      </c>
      <c r="E19">
        <v>17.7791</v>
      </c>
      <c r="F19">
        <v>0.22889999999999999</v>
      </c>
      <c r="G19">
        <v>62</v>
      </c>
      <c r="H19">
        <v>77.66</v>
      </c>
      <c r="I19" t="s">
        <v>139</v>
      </c>
    </row>
    <row r="20" spans="1:9">
      <c r="A20" t="s">
        <v>134</v>
      </c>
      <c r="C20">
        <v>1</v>
      </c>
      <c r="E20">
        <v>18.349699999999999</v>
      </c>
      <c r="F20">
        <v>0.22409999999999999</v>
      </c>
      <c r="G20">
        <v>62</v>
      </c>
      <c r="H20">
        <v>81.86</v>
      </c>
      <c r="I20" t="s">
        <v>139</v>
      </c>
    </row>
    <row r="21" spans="1:9">
      <c r="A21" t="s">
        <v>124</v>
      </c>
      <c r="D21">
        <v>2</v>
      </c>
      <c r="E21">
        <v>18.8003</v>
      </c>
      <c r="F21">
        <v>0.25209999999999999</v>
      </c>
      <c r="G21">
        <v>32</v>
      </c>
      <c r="H21">
        <v>74.58</v>
      </c>
      <c r="I21" t="s">
        <v>139</v>
      </c>
    </row>
    <row r="22" spans="1:9">
      <c r="A22" t="s">
        <v>124</v>
      </c>
      <c r="D22">
        <v>8</v>
      </c>
      <c r="E22">
        <v>17.328499999999998</v>
      </c>
      <c r="F22">
        <v>0.24099999999999999</v>
      </c>
      <c r="G22">
        <v>32</v>
      </c>
      <c r="H22">
        <v>71.91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17.628799999999998</v>
      </c>
      <c r="F23">
        <v>0.3175</v>
      </c>
      <c r="G23">
        <v>62</v>
      </c>
      <c r="H23">
        <v>55.52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18.4482</v>
      </c>
      <c r="F24">
        <v>0.30520000000000003</v>
      </c>
      <c r="G24">
        <v>62</v>
      </c>
      <c r="H24">
        <v>60.44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17.929400000000001</v>
      </c>
      <c r="F25">
        <v>0.29630000000000001</v>
      </c>
      <c r="G25">
        <v>62</v>
      </c>
      <c r="H25">
        <v>60.5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18.251200000000001</v>
      </c>
      <c r="F26">
        <v>0.29949999999999999</v>
      </c>
      <c r="G26">
        <v>62</v>
      </c>
      <c r="H26">
        <v>60.93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19.163900000000002</v>
      </c>
      <c r="F27">
        <v>0.34150000000000003</v>
      </c>
      <c r="G27">
        <v>62</v>
      </c>
      <c r="H27">
        <v>56.11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16.913</v>
      </c>
      <c r="F28">
        <v>0.31059999999999999</v>
      </c>
      <c r="G28">
        <v>62</v>
      </c>
      <c r="H28">
        <v>54.46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18.436599999999999</v>
      </c>
      <c r="F29">
        <v>0.31380000000000002</v>
      </c>
      <c r="G29">
        <v>62</v>
      </c>
      <c r="H29">
        <v>58.76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17.744</v>
      </c>
      <c r="F30">
        <v>0.31090000000000001</v>
      </c>
      <c r="G30">
        <v>62</v>
      </c>
      <c r="H30">
        <v>57.08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18.6934</v>
      </c>
      <c r="F31">
        <v>0.34539999999999998</v>
      </c>
      <c r="G31">
        <v>62</v>
      </c>
      <c r="H31">
        <v>54.12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16.864699999999999</v>
      </c>
      <c r="F32">
        <v>0.30059999999999998</v>
      </c>
      <c r="G32">
        <v>62</v>
      </c>
      <c r="H32">
        <v>56.1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18.9071</v>
      </c>
      <c r="F33">
        <v>0.3125</v>
      </c>
      <c r="G33">
        <v>62</v>
      </c>
      <c r="H33">
        <v>60.5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17.792300000000001</v>
      </c>
      <c r="F34">
        <v>0.32140000000000002</v>
      </c>
      <c r="G34">
        <v>62</v>
      </c>
      <c r="H34">
        <v>55.35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19.029199999999999</v>
      </c>
      <c r="F35">
        <v>0.4849</v>
      </c>
      <c r="G35">
        <v>62</v>
      </c>
      <c r="H35">
        <v>39.24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16.228400000000001</v>
      </c>
      <c r="F36">
        <v>0.41</v>
      </c>
      <c r="G36">
        <v>62</v>
      </c>
      <c r="H36">
        <v>39.58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19.2987</v>
      </c>
      <c r="F37">
        <v>0.44059999999999999</v>
      </c>
      <c r="G37">
        <v>62</v>
      </c>
      <c r="H37">
        <v>43.8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17.5977</v>
      </c>
      <c r="F38">
        <v>0.42249999999999999</v>
      </c>
      <c r="G38">
        <v>62</v>
      </c>
      <c r="H38">
        <v>41.65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18.357600000000001</v>
      </c>
      <c r="F39">
        <v>0.44269999999999998</v>
      </c>
      <c r="G39">
        <v>62</v>
      </c>
      <c r="H39">
        <v>41.47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17.501100000000001</v>
      </c>
      <c r="F40">
        <v>0.39410000000000001</v>
      </c>
      <c r="G40">
        <v>62</v>
      </c>
      <c r="H40">
        <v>44.41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18.515599999999999</v>
      </c>
      <c r="F41">
        <v>0.40699999999999997</v>
      </c>
      <c r="G41">
        <v>62</v>
      </c>
      <c r="H41">
        <v>45.5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17.986899999999999</v>
      </c>
      <c r="F42">
        <v>0.43969999999999998</v>
      </c>
      <c r="G42">
        <v>62</v>
      </c>
      <c r="H42">
        <v>40.909999999999997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-5.1819999999999998E-2</v>
      </c>
      <c r="I47">
        <v>0.28720000000000001</v>
      </c>
      <c r="J47">
        <v>62</v>
      </c>
      <c r="K47">
        <v>-0.18</v>
      </c>
      <c r="L47">
        <v>0.85739744890000003</v>
      </c>
      <c r="M47" t="s">
        <v>146</v>
      </c>
      <c r="N47">
        <v>0.85739744890000003</v>
      </c>
    </row>
    <row r="48" spans="1:14">
      <c r="A48" t="s">
        <v>134</v>
      </c>
      <c r="C48">
        <v>0</v>
      </c>
      <c r="F48">
        <v>1</v>
      </c>
      <c r="H48">
        <v>-0.5706</v>
      </c>
      <c r="I48">
        <v>0.2893</v>
      </c>
      <c r="J48">
        <v>62</v>
      </c>
      <c r="K48">
        <v>-1.97</v>
      </c>
      <c r="L48">
        <v>5.3035952800000001E-2</v>
      </c>
      <c r="M48" t="s">
        <v>146</v>
      </c>
      <c r="N48">
        <v>5.3035952800000001E-2</v>
      </c>
    </row>
    <row r="49" spans="1:14">
      <c r="A49" t="s">
        <v>124</v>
      </c>
      <c r="D49">
        <v>2</v>
      </c>
      <c r="G49">
        <v>8</v>
      </c>
      <c r="H49">
        <v>1.4718</v>
      </c>
      <c r="I49">
        <v>0.34870000000000001</v>
      </c>
      <c r="J49">
        <v>32</v>
      </c>
      <c r="K49">
        <v>4.22</v>
      </c>
      <c r="L49">
        <v>1.8784389999999999E-4</v>
      </c>
      <c r="M49" t="s">
        <v>146</v>
      </c>
      <c r="N49">
        <v>1.8784389999999999E-4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-0.81940000000000002</v>
      </c>
      <c r="I50">
        <v>0.41820000000000002</v>
      </c>
      <c r="J50">
        <v>62</v>
      </c>
      <c r="K50">
        <v>-1.96</v>
      </c>
      <c r="L50">
        <v>5.4557819100000002E-2</v>
      </c>
      <c r="M50" t="s">
        <v>146</v>
      </c>
      <c r="N50">
        <v>0.28916255860000001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-0.30059999999999998</v>
      </c>
      <c r="I51">
        <v>0.40939999999999999</v>
      </c>
      <c r="J51">
        <v>62</v>
      </c>
      <c r="K51">
        <v>-0.73</v>
      </c>
      <c r="L51">
        <v>0.4655911693</v>
      </c>
      <c r="M51" t="s">
        <v>146</v>
      </c>
      <c r="N51">
        <v>0.90979040739999995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-0.62239999999999995</v>
      </c>
      <c r="I52">
        <v>0.41339999999999999</v>
      </c>
      <c r="J52">
        <v>62</v>
      </c>
      <c r="K52">
        <v>-1.51</v>
      </c>
      <c r="L52">
        <v>0.1372591806</v>
      </c>
      <c r="M52" t="s">
        <v>146</v>
      </c>
      <c r="N52">
        <v>0.52332852750000003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0.51880000000000004</v>
      </c>
      <c r="I53">
        <v>0.40179999999999999</v>
      </c>
      <c r="J53">
        <v>62</v>
      </c>
      <c r="K53">
        <v>1.29</v>
      </c>
      <c r="L53">
        <v>0.2014329154</v>
      </c>
      <c r="M53" t="s">
        <v>146</v>
      </c>
      <c r="N53">
        <v>0.64624677929999996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0.19689999999999999</v>
      </c>
      <c r="I54">
        <v>0.40600000000000003</v>
      </c>
      <c r="J54">
        <v>62</v>
      </c>
      <c r="K54">
        <v>0.49</v>
      </c>
      <c r="L54">
        <v>0.62933922549999999</v>
      </c>
      <c r="M54" t="s">
        <v>146</v>
      </c>
      <c r="N54">
        <v>0.97145371459999996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-0.32190000000000002</v>
      </c>
      <c r="I55">
        <v>0.4</v>
      </c>
      <c r="J55">
        <v>62</v>
      </c>
      <c r="K55">
        <v>-0.8</v>
      </c>
      <c r="L55">
        <v>0.4240828143</v>
      </c>
      <c r="M55" t="s">
        <v>146</v>
      </c>
      <c r="N55">
        <v>0.88505966120000001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2.2509000000000001</v>
      </c>
      <c r="I56">
        <v>0.46160000000000001</v>
      </c>
      <c r="J56">
        <v>62</v>
      </c>
      <c r="K56">
        <v>4.88</v>
      </c>
      <c r="L56">
        <v>7.8727E-6</v>
      </c>
      <c r="M56" t="s">
        <v>146</v>
      </c>
      <c r="N56">
        <v>1.483194E-4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0.72729999999999995</v>
      </c>
      <c r="I57">
        <v>0.41959999999999997</v>
      </c>
      <c r="J57">
        <v>62</v>
      </c>
      <c r="K57">
        <v>1.73</v>
      </c>
      <c r="L57">
        <v>8.7976132400000004E-2</v>
      </c>
      <c r="M57" t="s">
        <v>146</v>
      </c>
      <c r="N57">
        <v>0.39816000899999998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1.4198999999999999</v>
      </c>
      <c r="I58">
        <v>0.46179999999999999</v>
      </c>
      <c r="J58">
        <v>62</v>
      </c>
      <c r="K58">
        <v>3.07</v>
      </c>
      <c r="L58">
        <v>3.1321042000000002E-3</v>
      </c>
      <c r="M58" t="s">
        <v>146</v>
      </c>
      <c r="N58">
        <v>3.1093486600000001E-2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-1.5236000000000001</v>
      </c>
      <c r="I59">
        <v>0.4415</v>
      </c>
      <c r="J59">
        <v>62</v>
      </c>
      <c r="K59">
        <v>-3.45</v>
      </c>
      <c r="L59">
        <v>1.0106404000000001E-3</v>
      </c>
      <c r="M59" t="s">
        <v>146</v>
      </c>
      <c r="N59">
        <v>1.18335952E-2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-0.83099999999999996</v>
      </c>
      <c r="I60">
        <v>0.39229999999999998</v>
      </c>
      <c r="J60">
        <v>62</v>
      </c>
      <c r="K60">
        <v>-2.12</v>
      </c>
      <c r="L60">
        <v>3.8159088000000001E-2</v>
      </c>
      <c r="M60" t="s">
        <v>146</v>
      </c>
      <c r="N60">
        <v>0.2244634932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0.69259999999999999</v>
      </c>
      <c r="I61">
        <v>0.44169999999999998</v>
      </c>
      <c r="J61">
        <v>62</v>
      </c>
      <c r="K61">
        <v>1.57</v>
      </c>
      <c r="L61">
        <v>0.1219462972</v>
      </c>
      <c r="M61" t="s">
        <v>146</v>
      </c>
      <c r="N61">
        <v>0.4879447905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1.8287</v>
      </c>
      <c r="I62">
        <v>0.45789999999999997</v>
      </c>
      <c r="J62">
        <v>62</v>
      </c>
      <c r="K62">
        <v>3.99</v>
      </c>
      <c r="L62">
        <v>1.749369E-4</v>
      </c>
      <c r="M62" t="s">
        <v>146</v>
      </c>
      <c r="N62">
        <v>2.5167128999999998E-3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-0.2137</v>
      </c>
      <c r="I63">
        <v>0.4239</v>
      </c>
      <c r="J63">
        <v>62</v>
      </c>
      <c r="K63">
        <v>-0.5</v>
      </c>
      <c r="L63">
        <v>0.61602823819999997</v>
      </c>
      <c r="M63" t="s">
        <v>146</v>
      </c>
      <c r="N63">
        <v>0.96815845180000004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0.9012</v>
      </c>
      <c r="I64">
        <v>0.4718</v>
      </c>
      <c r="J64">
        <v>62</v>
      </c>
      <c r="K64">
        <v>1.91</v>
      </c>
      <c r="L64">
        <v>6.0760011400000001E-2</v>
      </c>
      <c r="M64" t="s">
        <v>146</v>
      </c>
      <c r="N64">
        <v>0.31140269770000001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-2.0424000000000002</v>
      </c>
      <c r="I65">
        <v>0.43359999999999999</v>
      </c>
      <c r="J65">
        <v>62</v>
      </c>
      <c r="K65">
        <v>-4.71</v>
      </c>
      <c r="L65">
        <v>1.4391400000000001E-5</v>
      </c>
      <c r="M65" t="s">
        <v>146</v>
      </c>
      <c r="N65">
        <v>2.590782E-4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-0.92759999999999998</v>
      </c>
      <c r="I66">
        <v>0.39379999999999998</v>
      </c>
      <c r="J66">
        <v>62</v>
      </c>
      <c r="K66">
        <v>-2.36</v>
      </c>
      <c r="L66">
        <v>2.1683437999999999E-2</v>
      </c>
      <c r="M66" t="s">
        <v>146</v>
      </c>
      <c r="N66">
        <v>0.14753264690000001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1.1148</v>
      </c>
      <c r="I67">
        <v>0.44829999999999998</v>
      </c>
      <c r="J67">
        <v>62</v>
      </c>
      <c r="K67">
        <v>2.4900000000000002</v>
      </c>
      <c r="L67">
        <v>1.5595418600000001E-2</v>
      </c>
      <c r="M67" t="s">
        <v>146</v>
      </c>
      <c r="N67">
        <v>0.11447926579999999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2.8008999999999999</v>
      </c>
      <c r="I68">
        <v>0.63500000000000001</v>
      </c>
      <c r="J68">
        <v>62</v>
      </c>
      <c r="K68">
        <v>4.41</v>
      </c>
      <c r="L68">
        <v>4.1805399999999998E-5</v>
      </c>
      <c r="M68" t="s">
        <v>146</v>
      </c>
      <c r="N68">
        <v>1.40196848E-2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-0.26939999999999997</v>
      </c>
      <c r="I69">
        <v>0.626</v>
      </c>
      <c r="J69">
        <v>62</v>
      </c>
      <c r="K69">
        <v>-0.43</v>
      </c>
      <c r="L69">
        <v>0.6684037021</v>
      </c>
      <c r="M69" t="s">
        <v>146</v>
      </c>
      <c r="N69">
        <v>0.99997799639999996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1.4316</v>
      </c>
      <c r="I70">
        <v>0.64319999999999999</v>
      </c>
      <c r="J70">
        <v>62</v>
      </c>
      <c r="K70">
        <v>2.23</v>
      </c>
      <c r="L70">
        <v>2.96711871E-2</v>
      </c>
      <c r="M70" t="s">
        <v>146</v>
      </c>
      <c r="N70">
        <v>0.66545495160000001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0.67159999999999997</v>
      </c>
      <c r="I71">
        <v>0.62050000000000005</v>
      </c>
      <c r="J71">
        <v>62</v>
      </c>
      <c r="K71">
        <v>1.08</v>
      </c>
      <c r="L71">
        <v>0.28330159960000001</v>
      </c>
      <c r="M71" t="s">
        <v>146</v>
      </c>
      <c r="N71">
        <v>0.99077260590000005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1.5281</v>
      </c>
      <c r="I72">
        <v>0.62480000000000002</v>
      </c>
      <c r="J72">
        <v>62</v>
      </c>
      <c r="K72">
        <v>2.4500000000000002</v>
      </c>
      <c r="L72">
        <v>1.7308917100000001E-2</v>
      </c>
      <c r="M72" t="s">
        <v>146</v>
      </c>
      <c r="N72">
        <v>0.54723076049999997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0.51370000000000005</v>
      </c>
      <c r="I73">
        <v>0.60329999999999995</v>
      </c>
      <c r="J73">
        <v>62</v>
      </c>
      <c r="K73">
        <v>0.85</v>
      </c>
      <c r="L73">
        <v>0.39780135119999999</v>
      </c>
      <c r="M73" t="s">
        <v>146</v>
      </c>
      <c r="N73">
        <v>0.99792634319999995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1.0423</v>
      </c>
      <c r="I74">
        <v>0.65449999999999997</v>
      </c>
      <c r="J74">
        <v>62</v>
      </c>
      <c r="K74">
        <v>1.59</v>
      </c>
      <c r="L74">
        <v>0.11636283610000001</v>
      </c>
      <c r="M74" t="s">
        <v>146</v>
      </c>
      <c r="N74">
        <v>0.920622618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-3.0703</v>
      </c>
      <c r="I75">
        <v>0.60189999999999999</v>
      </c>
      <c r="J75">
        <v>62</v>
      </c>
      <c r="K75">
        <v>-5.0999999999999996</v>
      </c>
      <c r="L75">
        <v>3.4299E-6</v>
      </c>
      <c r="M75" t="s">
        <v>146</v>
      </c>
      <c r="N75">
        <v>2.0250682000000002E-3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-1.3693</v>
      </c>
      <c r="I76">
        <v>0.55449999999999999</v>
      </c>
      <c r="J76">
        <v>62</v>
      </c>
      <c r="K76">
        <v>-2.4700000000000002</v>
      </c>
      <c r="L76">
        <v>1.6310141100000002E-2</v>
      </c>
      <c r="M76" t="s">
        <v>146</v>
      </c>
      <c r="N76">
        <v>0.53445808669999995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-2.1293000000000002</v>
      </c>
      <c r="I77">
        <v>0.60340000000000005</v>
      </c>
      <c r="J77">
        <v>62</v>
      </c>
      <c r="K77">
        <v>-3.53</v>
      </c>
      <c r="L77">
        <v>7.9273669999999996E-4</v>
      </c>
      <c r="M77" t="s">
        <v>146</v>
      </c>
      <c r="N77">
        <v>0.1075683944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-1.2726999999999999</v>
      </c>
      <c r="I78">
        <v>0.53420000000000001</v>
      </c>
      <c r="J78">
        <v>62</v>
      </c>
      <c r="K78">
        <v>-2.38</v>
      </c>
      <c r="L78">
        <v>2.02720963E-2</v>
      </c>
      <c r="M78" t="s">
        <v>146</v>
      </c>
      <c r="N78">
        <v>0.58157873999999998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-2.2871999999999999</v>
      </c>
      <c r="I79">
        <v>0.57769999999999999</v>
      </c>
      <c r="J79">
        <v>62</v>
      </c>
      <c r="K79">
        <v>-3.96</v>
      </c>
      <c r="L79">
        <v>1.965204E-4</v>
      </c>
      <c r="M79" t="s">
        <v>146</v>
      </c>
      <c r="N79">
        <v>4.2660883699999999E-2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-1.7585</v>
      </c>
      <c r="I80">
        <v>0.56540000000000001</v>
      </c>
      <c r="J80">
        <v>62</v>
      </c>
      <c r="K80">
        <v>-3.11</v>
      </c>
      <c r="L80">
        <v>2.8255575E-3</v>
      </c>
      <c r="M80" t="s">
        <v>146</v>
      </c>
      <c r="N80">
        <v>0.22902744459999999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1.7010000000000001</v>
      </c>
      <c r="I81">
        <v>0.61050000000000004</v>
      </c>
      <c r="J81">
        <v>62</v>
      </c>
      <c r="K81">
        <v>2.79</v>
      </c>
      <c r="L81">
        <v>7.0626346000000001E-3</v>
      </c>
      <c r="M81" t="s">
        <v>146</v>
      </c>
      <c r="N81">
        <v>0.3688242665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0.94099999999999995</v>
      </c>
      <c r="I82">
        <v>0.58950000000000002</v>
      </c>
      <c r="J82">
        <v>62</v>
      </c>
      <c r="K82">
        <v>1.6</v>
      </c>
      <c r="L82">
        <v>0.1155347857</v>
      </c>
      <c r="M82" t="s">
        <v>146</v>
      </c>
      <c r="N82">
        <v>0.91969741949999995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1.7976000000000001</v>
      </c>
      <c r="I83">
        <v>0.59109999999999996</v>
      </c>
      <c r="J83">
        <v>62</v>
      </c>
      <c r="K83">
        <v>3.04</v>
      </c>
      <c r="L83">
        <v>3.4523895999999999E-3</v>
      </c>
      <c r="M83" t="s">
        <v>146</v>
      </c>
      <c r="N83">
        <v>0.25558201149999998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0.78310000000000002</v>
      </c>
      <c r="I84">
        <v>0.57350000000000001</v>
      </c>
      <c r="J84">
        <v>62</v>
      </c>
      <c r="K84">
        <v>1.37</v>
      </c>
      <c r="L84">
        <v>0.1770237127</v>
      </c>
      <c r="M84" t="s">
        <v>146</v>
      </c>
      <c r="N84">
        <v>0.96464347549999996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1.3118000000000001</v>
      </c>
      <c r="I85">
        <v>0.62239999999999995</v>
      </c>
      <c r="J85">
        <v>62</v>
      </c>
      <c r="K85">
        <v>2.11</v>
      </c>
      <c r="L85">
        <v>3.9124982599999997E-2</v>
      </c>
      <c r="M85" t="s">
        <v>146</v>
      </c>
      <c r="N85">
        <v>0.72557066250000002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-0.76</v>
      </c>
      <c r="I86">
        <v>0.61199999999999999</v>
      </c>
      <c r="J86">
        <v>62</v>
      </c>
      <c r="K86">
        <v>-1.24</v>
      </c>
      <c r="L86">
        <v>0.2189574108</v>
      </c>
      <c r="M86" t="s">
        <v>146</v>
      </c>
      <c r="N86">
        <v>0.97925872439999995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9.6579999999999999E-2</v>
      </c>
      <c r="I87">
        <v>0.54610000000000003</v>
      </c>
      <c r="J87">
        <v>62</v>
      </c>
      <c r="K87">
        <v>0.18</v>
      </c>
      <c r="L87">
        <v>0.86019768029999999</v>
      </c>
      <c r="M87" t="s">
        <v>146</v>
      </c>
      <c r="N87">
        <v>0.99999995350000004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-0.91790000000000005</v>
      </c>
      <c r="I88">
        <v>0.5867</v>
      </c>
      <c r="J88">
        <v>62</v>
      </c>
      <c r="K88">
        <v>-1.56</v>
      </c>
      <c r="L88">
        <v>0.12276006070000001</v>
      </c>
      <c r="M88" t="s">
        <v>146</v>
      </c>
      <c r="N88">
        <v>0.92737205280000001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-0.38919999999999999</v>
      </c>
      <c r="I89">
        <v>0.57479999999999998</v>
      </c>
      <c r="J89">
        <v>62</v>
      </c>
      <c r="K89">
        <v>-0.68</v>
      </c>
      <c r="L89">
        <v>0.50081918940000003</v>
      </c>
      <c r="M89" t="s">
        <v>146</v>
      </c>
      <c r="N89">
        <v>0.99953276229999999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0.85660000000000003</v>
      </c>
      <c r="I90">
        <v>0.5927</v>
      </c>
      <c r="J90">
        <v>62</v>
      </c>
      <c r="K90">
        <v>1.45</v>
      </c>
      <c r="L90">
        <v>0.1534135086</v>
      </c>
      <c r="M90" t="s">
        <v>146</v>
      </c>
      <c r="N90">
        <v>0.95192604930000002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-0.15790000000000001</v>
      </c>
      <c r="I91">
        <v>0.57389999999999997</v>
      </c>
      <c r="J91">
        <v>62</v>
      </c>
      <c r="K91">
        <v>-0.28000000000000003</v>
      </c>
      <c r="L91">
        <v>0.7841056407</v>
      </c>
      <c r="M91" t="s">
        <v>146</v>
      </c>
      <c r="N91">
        <v>0.99999899290000005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0.37080000000000002</v>
      </c>
      <c r="I92">
        <v>0.62390000000000001</v>
      </c>
      <c r="J92">
        <v>62</v>
      </c>
      <c r="K92">
        <v>0.59</v>
      </c>
      <c r="L92">
        <v>0.55450965600000002</v>
      </c>
      <c r="M92" t="s">
        <v>146</v>
      </c>
      <c r="N92">
        <v>0.99980413229999998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-1.0145</v>
      </c>
      <c r="I93">
        <v>0.5665</v>
      </c>
      <c r="J93">
        <v>62</v>
      </c>
      <c r="K93">
        <v>-1.79</v>
      </c>
      <c r="L93">
        <v>7.8206194500000006E-2</v>
      </c>
      <c r="M93" t="s">
        <v>146</v>
      </c>
      <c r="N93">
        <v>0.86086438409999999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-0.48580000000000001</v>
      </c>
      <c r="I94">
        <v>0.55730000000000002</v>
      </c>
      <c r="J94">
        <v>62</v>
      </c>
      <c r="K94">
        <v>-0.87</v>
      </c>
      <c r="L94">
        <v>0.386755609</v>
      </c>
      <c r="M94" t="s">
        <v>146</v>
      </c>
      <c r="N94">
        <v>0.9975916547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0.52869999999999995</v>
      </c>
      <c r="I95">
        <v>0.59909999999999997</v>
      </c>
      <c r="J95">
        <v>62</v>
      </c>
      <c r="K95">
        <v>0.88</v>
      </c>
      <c r="L95">
        <v>0.38095120030000001</v>
      </c>
      <c r="M95" t="s">
        <v>146</v>
      </c>
      <c r="N95">
        <v>0.99739624370000002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161</v>
      </c>
      <c r="H97" t="s">
        <v>174</v>
      </c>
      <c r="I97" t="s">
        <v>165</v>
      </c>
      <c r="J97" t="s">
        <v>166</v>
      </c>
    </row>
    <row r="98" spans="1:10">
      <c r="A98">
        <v>1</v>
      </c>
      <c r="B98">
        <v>87295</v>
      </c>
      <c r="C98">
        <v>86170</v>
      </c>
      <c r="D98">
        <v>8</v>
      </c>
      <c r="E98">
        <v>0</v>
      </c>
      <c r="F98">
        <v>0</v>
      </c>
      <c r="G98">
        <v>12.89</v>
      </c>
      <c r="H98">
        <v>0.65</v>
      </c>
      <c r="I98">
        <v>-3.27237</v>
      </c>
      <c r="J98">
        <v>-2.5099499999999999</v>
      </c>
    </row>
    <row r="99" spans="1:10">
      <c r="A99">
        <v>2</v>
      </c>
      <c r="B99">
        <v>87512</v>
      </c>
      <c r="C99">
        <v>86590</v>
      </c>
      <c r="D99">
        <v>8</v>
      </c>
      <c r="E99">
        <v>0</v>
      </c>
      <c r="F99">
        <v>1</v>
      </c>
      <c r="G99">
        <v>14.64</v>
      </c>
      <c r="H99">
        <v>1.44</v>
      </c>
      <c r="I99">
        <v>-2.90198</v>
      </c>
      <c r="J99">
        <v>-2.2258499999999999</v>
      </c>
    </row>
    <row r="100" spans="1:10">
      <c r="A100">
        <v>3</v>
      </c>
      <c r="B100">
        <v>87711</v>
      </c>
      <c r="C100">
        <v>86663</v>
      </c>
      <c r="D100">
        <v>2</v>
      </c>
      <c r="E100">
        <v>1</v>
      </c>
      <c r="F100">
        <v>0</v>
      </c>
      <c r="G100">
        <v>15.61</v>
      </c>
      <c r="H100">
        <v>3.09</v>
      </c>
      <c r="I100">
        <v>-2.5374099999999999</v>
      </c>
      <c r="J100">
        <v>-1.9462200000000001</v>
      </c>
    </row>
    <row r="101" spans="1:10">
      <c r="A101">
        <v>4</v>
      </c>
      <c r="B101">
        <v>87353</v>
      </c>
      <c r="C101">
        <v>86820</v>
      </c>
      <c r="D101">
        <v>2</v>
      </c>
      <c r="E101">
        <v>0</v>
      </c>
      <c r="F101">
        <v>1</v>
      </c>
      <c r="G101">
        <v>17.05</v>
      </c>
      <c r="H101">
        <v>2.89</v>
      </c>
      <c r="I101">
        <v>-2.2079399999999998</v>
      </c>
      <c r="J101">
        <v>-1.6935100000000001</v>
      </c>
    </row>
    <row r="102" spans="1:10">
      <c r="A102">
        <v>5</v>
      </c>
      <c r="B102">
        <v>87312</v>
      </c>
      <c r="C102">
        <v>86161</v>
      </c>
      <c r="D102">
        <v>8</v>
      </c>
      <c r="E102">
        <v>1</v>
      </c>
      <c r="F102">
        <v>1</v>
      </c>
      <c r="G102">
        <v>15.59</v>
      </c>
      <c r="H102">
        <v>1.51</v>
      </c>
      <c r="I102">
        <v>-2.0851799999999998</v>
      </c>
      <c r="J102">
        <v>-1.5993599999999999</v>
      </c>
    </row>
    <row r="103" spans="1:10">
      <c r="A103">
        <v>6</v>
      </c>
      <c r="B103">
        <v>87024</v>
      </c>
      <c r="C103">
        <v>86786</v>
      </c>
      <c r="D103">
        <v>8</v>
      </c>
      <c r="E103">
        <v>1</v>
      </c>
      <c r="F103">
        <v>0</v>
      </c>
      <c r="G103">
        <v>14.84</v>
      </c>
      <c r="H103">
        <v>1.19</v>
      </c>
      <c r="I103">
        <v>-2.06684</v>
      </c>
      <c r="J103">
        <v>-1.5852900000000001</v>
      </c>
    </row>
    <row r="104" spans="1:10">
      <c r="A104">
        <v>7</v>
      </c>
      <c r="B104">
        <v>87020</v>
      </c>
      <c r="C104">
        <v>86183</v>
      </c>
      <c r="D104">
        <v>2</v>
      </c>
      <c r="E104">
        <v>1</v>
      </c>
      <c r="F104">
        <v>1</v>
      </c>
      <c r="G104">
        <v>17.16</v>
      </c>
      <c r="H104">
        <v>1.2</v>
      </c>
      <c r="I104">
        <v>-2.0372699999999999</v>
      </c>
      <c r="J104">
        <v>-1.5626100000000001</v>
      </c>
    </row>
    <row r="105" spans="1:10">
      <c r="A105">
        <v>8</v>
      </c>
      <c r="B105">
        <v>87263</v>
      </c>
      <c r="C105">
        <v>86702</v>
      </c>
      <c r="D105">
        <v>2</v>
      </c>
      <c r="E105">
        <v>0</v>
      </c>
      <c r="F105">
        <v>0</v>
      </c>
      <c r="G105">
        <v>16.559999999999999</v>
      </c>
      <c r="H105">
        <v>1.47</v>
      </c>
      <c r="I105">
        <v>-2.0097499999999999</v>
      </c>
      <c r="J105">
        <v>-1.5415000000000001</v>
      </c>
    </row>
    <row r="106" spans="1:10">
      <c r="A106">
        <v>9</v>
      </c>
      <c r="B106">
        <v>87756</v>
      </c>
      <c r="C106">
        <v>86787</v>
      </c>
      <c r="D106">
        <v>8</v>
      </c>
      <c r="E106">
        <v>1</v>
      </c>
      <c r="F106">
        <v>0</v>
      </c>
      <c r="G106">
        <v>15.22</v>
      </c>
      <c r="H106">
        <v>1.07</v>
      </c>
      <c r="I106">
        <v>-1.9448099999999999</v>
      </c>
      <c r="J106">
        <v>-1.49169</v>
      </c>
    </row>
    <row r="107" spans="1:10">
      <c r="A107">
        <v>10</v>
      </c>
      <c r="B107">
        <v>87027</v>
      </c>
      <c r="C107">
        <v>86786</v>
      </c>
      <c r="D107">
        <v>8</v>
      </c>
      <c r="E107">
        <v>1</v>
      </c>
      <c r="F107">
        <v>1</v>
      </c>
      <c r="G107">
        <v>15.5</v>
      </c>
      <c r="H107">
        <v>2.3199999999999998</v>
      </c>
      <c r="I107">
        <v>-1.8926499999999999</v>
      </c>
      <c r="J107">
        <v>-1.4516899999999999</v>
      </c>
    </row>
    <row r="108" spans="1:10">
      <c r="A108">
        <v>11</v>
      </c>
      <c r="B108">
        <v>87272</v>
      </c>
      <c r="C108">
        <v>86821</v>
      </c>
      <c r="D108">
        <v>2</v>
      </c>
      <c r="E108">
        <v>0</v>
      </c>
      <c r="F108">
        <v>0</v>
      </c>
      <c r="G108">
        <v>17.170000000000002</v>
      </c>
      <c r="H108">
        <v>2.13</v>
      </c>
      <c r="I108">
        <v>-1.7714000000000001</v>
      </c>
      <c r="J108">
        <v>-1.3586800000000001</v>
      </c>
    </row>
    <row r="109" spans="1:10">
      <c r="A109">
        <v>12</v>
      </c>
      <c r="B109">
        <v>87264</v>
      </c>
      <c r="C109">
        <v>86702</v>
      </c>
      <c r="D109">
        <v>2</v>
      </c>
      <c r="E109">
        <v>0</v>
      </c>
      <c r="F109">
        <v>1</v>
      </c>
      <c r="G109">
        <v>17.170000000000002</v>
      </c>
      <c r="H109">
        <v>3.16</v>
      </c>
      <c r="I109">
        <v>-1.66917</v>
      </c>
      <c r="J109">
        <v>-1.2802800000000001</v>
      </c>
    </row>
    <row r="110" spans="1:10">
      <c r="A110">
        <v>13</v>
      </c>
      <c r="B110">
        <v>87278</v>
      </c>
      <c r="C110">
        <v>86698</v>
      </c>
      <c r="D110">
        <v>2</v>
      </c>
      <c r="E110">
        <v>1</v>
      </c>
      <c r="F110">
        <v>1</v>
      </c>
      <c r="G110">
        <v>16.809999999999999</v>
      </c>
      <c r="H110">
        <v>0.93</v>
      </c>
      <c r="I110">
        <v>-1.5587500000000001</v>
      </c>
      <c r="J110">
        <v>-1.1955800000000001</v>
      </c>
    </row>
    <row r="111" spans="1:10">
      <c r="A111">
        <v>14</v>
      </c>
      <c r="B111">
        <v>87002</v>
      </c>
      <c r="C111">
        <v>86992</v>
      </c>
      <c r="D111">
        <v>2</v>
      </c>
      <c r="E111">
        <v>1</v>
      </c>
      <c r="F111">
        <v>0</v>
      </c>
      <c r="G111">
        <v>16.95</v>
      </c>
      <c r="H111">
        <v>3.36</v>
      </c>
      <c r="I111">
        <v>-1.55829</v>
      </c>
      <c r="J111">
        <v>-1.19523</v>
      </c>
    </row>
    <row r="112" spans="1:10">
      <c r="A112">
        <v>15</v>
      </c>
      <c r="B112">
        <v>87704</v>
      </c>
      <c r="C112">
        <v>86669</v>
      </c>
      <c r="D112">
        <v>2</v>
      </c>
      <c r="E112">
        <v>0</v>
      </c>
      <c r="F112">
        <v>0</v>
      </c>
      <c r="G112">
        <v>17.059999999999999</v>
      </c>
      <c r="H112">
        <v>2.9</v>
      </c>
      <c r="I112">
        <v>-1.5254399999999999</v>
      </c>
      <c r="J112">
        <v>-1.1700299999999999</v>
      </c>
    </row>
    <row r="113" spans="1:10">
      <c r="A113">
        <v>16</v>
      </c>
      <c r="B113">
        <v>87528</v>
      </c>
      <c r="C113">
        <v>86169</v>
      </c>
      <c r="D113">
        <v>8</v>
      </c>
      <c r="E113">
        <v>0</v>
      </c>
      <c r="F113">
        <v>1</v>
      </c>
      <c r="G113">
        <v>16.170000000000002</v>
      </c>
      <c r="H113">
        <v>1.91</v>
      </c>
      <c r="I113">
        <v>-1.4903299999999999</v>
      </c>
      <c r="J113">
        <v>-1.1431</v>
      </c>
    </row>
    <row r="114" spans="1:10">
      <c r="A114">
        <v>17</v>
      </c>
      <c r="B114">
        <v>87703</v>
      </c>
      <c r="C114">
        <v>86669</v>
      </c>
      <c r="D114">
        <v>2</v>
      </c>
      <c r="E114">
        <v>0</v>
      </c>
      <c r="F114">
        <v>1</v>
      </c>
      <c r="G114">
        <v>17.39</v>
      </c>
      <c r="H114">
        <v>2.2999999999999998</v>
      </c>
      <c r="I114">
        <v>-1.4648699999999999</v>
      </c>
      <c r="J114">
        <v>-1.12357</v>
      </c>
    </row>
    <row r="115" spans="1:10">
      <c r="A115">
        <v>18</v>
      </c>
      <c r="B115">
        <v>87314</v>
      </c>
      <c r="C115">
        <v>86161</v>
      </c>
      <c r="D115">
        <v>8</v>
      </c>
      <c r="E115">
        <v>1</v>
      </c>
      <c r="F115">
        <v>0</v>
      </c>
      <c r="G115">
        <v>15.74</v>
      </c>
      <c r="H115">
        <v>1.8</v>
      </c>
      <c r="I115">
        <v>-1.44936</v>
      </c>
      <c r="J115">
        <v>-1.11168</v>
      </c>
    </row>
    <row r="116" spans="1:10">
      <c r="A116">
        <v>19</v>
      </c>
      <c r="B116">
        <v>87307</v>
      </c>
      <c r="C116">
        <v>86591</v>
      </c>
      <c r="D116">
        <v>8</v>
      </c>
      <c r="E116">
        <v>1</v>
      </c>
      <c r="F116">
        <v>0</v>
      </c>
      <c r="G116">
        <v>16.21</v>
      </c>
      <c r="H116">
        <v>1.41</v>
      </c>
      <c r="I116">
        <v>-1.4455</v>
      </c>
      <c r="J116">
        <v>-1.1087100000000001</v>
      </c>
    </row>
    <row r="117" spans="1:10">
      <c r="A117">
        <v>20</v>
      </c>
      <c r="B117">
        <v>87520</v>
      </c>
      <c r="C117">
        <v>86808</v>
      </c>
      <c r="D117">
        <v>8</v>
      </c>
      <c r="E117">
        <v>1</v>
      </c>
      <c r="F117">
        <v>1</v>
      </c>
      <c r="G117">
        <v>16.97</v>
      </c>
      <c r="H117">
        <v>1.89</v>
      </c>
      <c r="I117">
        <v>-1.2093100000000001</v>
      </c>
      <c r="J117">
        <v>-0.92756000000000005</v>
      </c>
    </row>
    <row r="118" spans="1:10">
      <c r="A118">
        <v>21</v>
      </c>
      <c r="B118">
        <v>87454</v>
      </c>
      <c r="C118">
        <v>86664</v>
      </c>
      <c r="D118">
        <v>2</v>
      </c>
      <c r="E118">
        <v>0</v>
      </c>
      <c r="F118">
        <v>0</v>
      </c>
      <c r="G118">
        <v>17.91</v>
      </c>
      <c r="H118">
        <v>2.1800000000000002</v>
      </c>
      <c r="I118">
        <v>-1.10392</v>
      </c>
      <c r="J118">
        <v>-0.84672000000000003</v>
      </c>
    </row>
    <row r="119" spans="1:10">
      <c r="A119">
        <v>22</v>
      </c>
      <c r="B119">
        <v>87720</v>
      </c>
      <c r="C119">
        <v>86662</v>
      </c>
      <c r="D119">
        <v>2</v>
      </c>
      <c r="E119">
        <v>1</v>
      </c>
      <c r="F119">
        <v>1</v>
      </c>
      <c r="G119">
        <v>17.27</v>
      </c>
      <c r="H119">
        <v>2.65</v>
      </c>
      <c r="I119">
        <v>-1.0887899999999999</v>
      </c>
      <c r="J119">
        <v>-0.83511000000000002</v>
      </c>
    </row>
    <row r="120" spans="1:10">
      <c r="A120">
        <v>23</v>
      </c>
      <c r="B120">
        <v>87733</v>
      </c>
      <c r="C120">
        <v>86670</v>
      </c>
      <c r="D120">
        <v>2</v>
      </c>
      <c r="E120">
        <v>1</v>
      </c>
      <c r="F120">
        <v>0</v>
      </c>
      <c r="G120">
        <v>17.670000000000002</v>
      </c>
      <c r="H120">
        <v>1.38</v>
      </c>
      <c r="I120">
        <v>-1.0831599999999999</v>
      </c>
      <c r="J120">
        <v>-0.83079999999999998</v>
      </c>
    </row>
    <row r="121" spans="1:10">
      <c r="A121">
        <v>24</v>
      </c>
      <c r="B121">
        <v>87484</v>
      </c>
      <c r="C121">
        <v>86859</v>
      </c>
      <c r="D121">
        <v>8</v>
      </c>
      <c r="E121">
        <v>0</v>
      </c>
      <c r="F121">
        <v>1</v>
      </c>
      <c r="G121">
        <v>16.45</v>
      </c>
      <c r="H121">
        <v>1.56</v>
      </c>
      <c r="I121">
        <v>-0.93715000000000004</v>
      </c>
      <c r="J121">
        <v>-0.71880999999999995</v>
      </c>
    </row>
    <row r="122" spans="1:10">
      <c r="A122">
        <v>25</v>
      </c>
      <c r="B122">
        <v>87311</v>
      </c>
      <c r="C122">
        <v>86161</v>
      </c>
      <c r="D122">
        <v>8</v>
      </c>
      <c r="E122">
        <v>0</v>
      </c>
      <c r="F122">
        <v>1</v>
      </c>
      <c r="G122">
        <v>16.350000000000001</v>
      </c>
      <c r="H122">
        <v>2.79</v>
      </c>
      <c r="I122">
        <v>-0.93593999999999999</v>
      </c>
      <c r="J122">
        <v>-0.71787999999999996</v>
      </c>
    </row>
    <row r="123" spans="1:10">
      <c r="A123">
        <v>26</v>
      </c>
      <c r="B123">
        <v>87473</v>
      </c>
      <c r="C123">
        <v>86362</v>
      </c>
      <c r="D123">
        <v>2</v>
      </c>
      <c r="E123">
        <v>1</v>
      </c>
      <c r="F123">
        <v>1</v>
      </c>
      <c r="G123">
        <v>17.46</v>
      </c>
      <c r="H123">
        <v>1.56</v>
      </c>
      <c r="I123">
        <v>-0.92269999999999996</v>
      </c>
      <c r="J123">
        <v>-0.70772000000000002</v>
      </c>
    </row>
    <row r="124" spans="1:10">
      <c r="A124">
        <v>27</v>
      </c>
      <c r="B124">
        <v>87426</v>
      </c>
      <c r="C124">
        <v>86182</v>
      </c>
      <c r="D124">
        <v>2</v>
      </c>
      <c r="E124">
        <v>0</v>
      </c>
      <c r="F124">
        <v>1</v>
      </c>
      <c r="G124">
        <v>18.36</v>
      </c>
      <c r="H124">
        <v>3.36</v>
      </c>
      <c r="I124">
        <v>-0.91905000000000003</v>
      </c>
      <c r="J124">
        <v>-0.70491999999999999</v>
      </c>
    </row>
    <row r="125" spans="1:10">
      <c r="A125">
        <v>28</v>
      </c>
      <c r="B125">
        <v>87712</v>
      </c>
      <c r="C125">
        <v>86663</v>
      </c>
      <c r="D125">
        <v>2</v>
      </c>
      <c r="E125">
        <v>1</v>
      </c>
      <c r="F125">
        <v>1</v>
      </c>
      <c r="G125">
        <v>17.39</v>
      </c>
      <c r="H125">
        <v>2.29</v>
      </c>
      <c r="I125">
        <v>-0.91532000000000002</v>
      </c>
      <c r="J125">
        <v>-0.70206000000000002</v>
      </c>
    </row>
    <row r="126" spans="1:10">
      <c r="A126">
        <v>29</v>
      </c>
      <c r="B126">
        <v>87499</v>
      </c>
      <c r="C126">
        <v>86159</v>
      </c>
      <c r="D126">
        <v>8</v>
      </c>
      <c r="E126">
        <v>1</v>
      </c>
      <c r="F126">
        <v>1</v>
      </c>
      <c r="G126">
        <v>17.079999999999998</v>
      </c>
      <c r="H126">
        <v>1.3</v>
      </c>
      <c r="I126">
        <v>-0.89498</v>
      </c>
      <c r="J126">
        <v>-0.68645999999999996</v>
      </c>
    </row>
    <row r="127" spans="1:10">
      <c r="A127">
        <v>30</v>
      </c>
      <c r="B127">
        <v>87265</v>
      </c>
      <c r="C127">
        <v>86702</v>
      </c>
      <c r="D127">
        <v>2</v>
      </c>
      <c r="E127">
        <v>1</v>
      </c>
      <c r="F127">
        <v>0</v>
      </c>
      <c r="G127">
        <v>17.04</v>
      </c>
      <c r="H127">
        <v>1.48</v>
      </c>
      <c r="I127">
        <v>-0.85816999999999999</v>
      </c>
      <c r="J127">
        <v>-0.65822999999999998</v>
      </c>
    </row>
    <row r="128" spans="1:10">
      <c r="A128">
        <v>31</v>
      </c>
      <c r="B128">
        <v>87025</v>
      </c>
      <c r="C128">
        <v>86786</v>
      </c>
      <c r="D128">
        <v>8</v>
      </c>
      <c r="E128">
        <v>0</v>
      </c>
      <c r="F128">
        <v>1</v>
      </c>
      <c r="G128">
        <v>16.27</v>
      </c>
      <c r="H128">
        <v>1.1599999999999999</v>
      </c>
      <c r="I128">
        <v>-0.73341999999999996</v>
      </c>
      <c r="J128">
        <v>-0.56254000000000004</v>
      </c>
    </row>
    <row r="129" spans="1:10">
      <c r="A129">
        <v>32</v>
      </c>
      <c r="B129">
        <v>87483</v>
      </c>
      <c r="C129">
        <v>86859</v>
      </c>
      <c r="D129">
        <v>8</v>
      </c>
      <c r="E129">
        <v>0</v>
      </c>
      <c r="F129">
        <v>0</v>
      </c>
      <c r="G129">
        <v>15.29</v>
      </c>
      <c r="H129">
        <v>1.22</v>
      </c>
      <c r="I129">
        <v>-0.72785999999999995</v>
      </c>
      <c r="J129">
        <v>-0.55828</v>
      </c>
    </row>
    <row r="130" spans="1:10">
      <c r="A130">
        <v>33</v>
      </c>
      <c r="B130">
        <v>87043</v>
      </c>
      <c r="C130">
        <v>86339</v>
      </c>
      <c r="D130">
        <v>8</v>
      </c>
      <c r="E130">
        <v>0</v>
      </c>
      <c r="F130">
        <v>0</v>
      </c>
      <c r="G130">
        <v>15.73</v>
      </c>
      <c r="H130">
        <v>1.9</v>
      </c>
      <c r="I130">
        <v>-0.62029000000000001</v>
      </c>
      <c r="J130">
        <v>-0.47577000000000003</v>
      </c>
    </row>
    <row r="131" spans="1:10">
      <c r="A131">
        <v>34</v>
      </c>
      <c r="B131">
        <v>87770</v>
      </c>
      <c r="C131">
        <v>86807</v>
      </c>
      <c r="D131">
        <v>8</v>
      </c>
      <c r="E131">
        <v>0</v>
      </c>
      <c r="F131">
        <v>1</v>
      </c>
      <c r="G131">
        <v>16.93</v>
      </c>
      <c r="H131">
        <v>3.04</v>
      </c>
      <c r="I131">
        <v>-0.61236999999999997</v>
      </c>
      <c r="J131">
        <v>-0.46970000000000001</v>
      </c>
    </row>
    <row r="132" spans="1:10">
      <c r="A132">
        <v>35</v>
      </c>
      <c r="B132">
        <v>87313</v>
      </c>
      <c r="C132">
        <v>86161</v>
      </c>
      <c r="D132">
        <v>8</v>
      </c>
      <c r="E132">
        <v>0</v>
      </c>
      <c r="F132">
        <v>0</v>
      </c>
      <c r="G132">
        <v>15.36</v>
      </c>
      <c r="H132">
        <v>1.73</v>
      </c>
      <c r="I132">
        <v>-0.55664999999999998</v>
      </c>
      <c r="J132">
        <v>-0.42696000000000001</v>
      </c>
    </row>
    <row r="133" spans="1:10">
      <c r="A133">
        <v>36</v>
      </c>
      <c r="B133">
        <v>87262</v>
      </c>
      <c r="C133">
        <v>86702</v>
      </c>
      <c r="D133">
        <v>2</v>
      </c>
      <c r="E133">
        <v>1</v>
      </c>
      <c r="F133">
        <v>0</v>
      </c>
      <c r="G133">
        <v>17.489999999999998</v>
      </c>
      <c r="H133">
        <v>1.34</v>
      </c>
      <c r="I133">
        <v>-0.40816999999999998</v>
      </c>
      <c r="J133">
        <v>-0.31307000000000001</v>
      </c>
    </row>
    <row r="134" spans="1:10">
      <c r="A134">
        <v>37</v>
      </c>
      <c r="B134">
        <v>87755</v>
      </c>
      <c r="C134">
        <v>86787</v>
      </c>
      <c r="D134">
        <v>8</v>
      </c>
      <c r="E134">
        <v>1</v>
      </c>
      <c r="F134">
        <v>1</v>
      </c>
      <c r="G134">
        <v>17.260000000000002</v>
      </c>
      <c r="H134">
        <v>1.18</v>
      </c>
      <c r="I134">
        <v>-0.39062000000000002</v>
      </c>
      <c r="J134">
        <v>-0.29960999999999999</v>
      </c>
    </row>
    <row r="135" spans="1:10">
      <c r="A135">
        <v>38</v>
      </c>
      <c r="B135">
        <v>87529</v>
      </c>
      <c r="C135">
        <v>86169</v>
      </c>
      <c r="D135">
        <v>8</v>
      </c>
      <c r="E135">
        <v>1</v>
      </c>
      <c r="F135">
        <v>0</v>
      </c>
      <c r="G135">
        <v>17.239999999999998</v>
      </c>
      <c r="H135">
        <v>1.64</v>
      </c>
      <c r="I135">
        <v>-0.32375999999999999</v>
      </c>
      <c r="J135">
        <v>-0.24833</v>
      </c>
    </row>
    <row r="136" spans="1:10">
      <c r="A136">
        <v>39</v>
      </c>
      <c r="B136">
        <v>87462</v>
      </c>
      <c r="C136">
        <v>86704</v>
      </c>
      <c r="D136">
        <v>2</v>
      </c>
      <c r="E136">
        <v>0</v>
      </c>
      <c r="F136">
        <v>0</v>
      </c>
      <c r="G136">
        <v>18.829999999999998</v>
      </c>
      <c r="H136">
        <v>1.82</v>
      </c>
      <c r="I136">
        <v>-0.17415</v>
      </c>
      <c r="J136">
        <v>-0.13356999999999999</v>
      </c>
    </row>
    <row r="137" spans="1:10">
      <c r="A137">
        <v>40</v>
      </c>
      <c r="B137">
        <v>87762</v>
      </c>
      <c r="C137">
        <v>86796</v>
      </c>
      <c r="D137">
        <v>8</v>
      </c>
      <c r="E137">
        <v>1</v>
      </c>
      <c r="F137">
        <v>0</v>
      </c>
      <c r="G137">
        <v>17.39</v>
      </c>
      <c r="H137">
        <v>1.38</v>
      </c>
      <c r="I137">
        <v>-0.16928000000000001</v>
      </c>
      <c r="J137">
        <v>-0.12984000000000001</v>
      </c>
    </row>
    <row r="138" spans="1:10">
      <c r="A138">
        <v>41</v>
      </c>
      <c r="B138">
        <v>87500</v>
      </c>
      <c r="C138">
        <v>86159</v>
      </c>
      <c r="D138">
        <v>8</v>
      </c>
      <c r="E138">
        <v>0</v>
      </c>
      <c r="F138">
        <v>1</v>
      </c>
      <c r="G138">
        <v>17.440000000000001</v>
      </c>
      <c r="H138">
        <v>1.98</v>
      </c>
      <c r="I138">
        <v>-0.14574000000000001</v>
      </c>
      <c r="J138">
        <v>-0.11178</v>
      </c>
    </row>
    <row r="139" spans="1:10">
      <c r="A139">
        <v>42</v>
      </c>
      <c r="B139">
        <v>87485</v>
      </c>
      <c r="C139">
        <v>86859</v>
      </c>
      <c r="D139">
        <v>8</v>
      </c>
      <c r="E139">
        <v>1</v>
      </c>
      <c r="F139">
        <v>0</v>
      </c>
      <c r="G139">
        <v>17.170000000000002</v>
      </c>
      <c r="H139">
        <v>1.19</v>
      </c>
      <c r="I139">
        <v>-0.12057</v>
      </c>
      <c r="J139">
        <v>-9.2480000000000007E-2</v>
      </c>
    </row>
    <row r="140" spans="1:10">
      <c r="A140">
        <v>43</v>
      </c>
      <c r="B140">
        <v>87290</v>
      </c>
      <c r="C140">
        <v>86794</v>
      </c>
      <c r="D140">
        <v>8</v>
      </c>
      <c r="E140">
        <v>0</v>
      </c>
      <c r="F140">
        <v>0</v>
      </c>
      <c r="G140">
        <v>16.739999999999998</v>
      </c>
      <c r="H140">
        <v>1.67</v>
      </c>
      <c r="I140">
        <v>-0.11386</v>
      </c>
      <c r="J140">
        <v>-8.7330000000000005E-2</v>
      </c>
    </row>
    <row r="141" spans="1:10">
      <c r="A141">
        <v>44</v>
      </c>
      <c r="B141">
        <v>87018</v>
      </c>
      <c r="C141">
        <v>86183</v>
      </c>
      <c r="D141">
        <v>2</v>
      </c>
      <c r="E141">
        <v>1</v>
      </c>
      <c r="F141">
        <v>0</v>
      </c>
      <c r="G141">
        <v>18.93</v>
      </c>
      <c r="H141">
        <v>1.61</v>
      </c>
      <c r="I141">
        <v>-0.10936</v>
      </c>
      <c r="J141">
        <v>-8.3879999999999996E-2</v>
      </c>
    </row>
    <row r="142" spans="1:10">
      <c r="A142">
        <v>45</v>
      </c>
      <c r="B142">
        <v>87701</v>
      </c>
      <c r="C142">
        <v>86669</v>
      </c>
      <c r="D142">
        <v>2</v>
      </c>
      <c r="E142">
        <v>1</v>
      </c>
      <c r="F142">
        <v>1</v>
      </c>
      <c r="G142">
        <v>17.98</v>
      </c>
      <c r="H142">
        <v>1.67</v>
      </c>
      <c r="I142">
        <v>-9.178E-2</v>
      </c>
      <c r="J142">
        <v>-7.0389999999999994E-2</v>
      </c>
    </row>
    <row r="143" spans="1:10">
      <c r="A143">
        <v>46</v>
      </c>
      <c r="B143">
        <v>87497</v>
      </c>
      <c r="C143">
        <v>86159</v>
      </c>
      <c r="D143">
        <v>8</v>
      </c>
      <c r="E143">
        <v>0</v>
      </c>
      <c r="F143">
        <v>0</v>
      </c>
      <c r="G143">
        <v>16.170000000000002</v>
      </c>
      <c r="H143">
        <v>1.44</v>
      </c>
      <c r="I143">
        <v>-4.6449999999999998E-2</v>
      </c>
      <c r="J143">
        <v>-3.5630000000000002E-2</v>
      </c>
    </row>
    <row r="144" spans="1:10">
      <c r="A144">
        <v>47</v>
      </c>
      <c r="B144">
        <v>87446</v>
      </c>
      <c r="C144">
        <v>86361</v>
      </c>
      <c r="D144">
        <v>2</v>
      </c>
      <c r="E144">
        <v>1</v>
      </c>
      <c r="F144">
        <v>1</v>
      </c>
      <c r="G144">
        <v>18.47</v>
      </c>
      <c r="H144">
        <v>1.97</v>
      </c>
      <c r="I144">
        <v>-3.9829999999999997E-2</v>
      </c>
      <c r="J144">
        <v>-3.0550000000000001E-2</v>
      </c>
    </row>
    <row r="145" spans="1:10">
      <c r="A145">
        <v>48</v>
      </c>
      <c r="B145">
        <v>87001</v>
      </c>
      <c r="C145">
        <v>86692</v>
      </c>
      <c r="D145">
        <v>2</v>
      </c>
      <c r="E145">
        <v>1</v>
      </c>
      <c r="F145">
        <v>1</v>
      </c>
      <c r="G145">
        <v>18.489999999999998</v>
      </c>
      <c r="H145">
        <v>2.42</v>
      </c>
      <c r="I145">
        <v>-2.2339999999999999E-2</v>
      </c>
      <c r="J145">
        <v>-1.7139999999999999E-2</v>
      </c>
    </row>
    <row r="146" spans="1:10">
      <c r="A146">
        <v>49</v>
      </c>
      <c r="B146">
        <v>87425</v>
      </c>
      <c r="C146">
        <v>86182</v>
      </c>
      <c r="D146">
        <v>2</v>
      </c>
      <c r="E146">
        <v>0</v>
      </c>
      <c r="F146">
        <v>1</v>
      </c>
      <c r="G146">
        <v>19.260000000000002</v>
      </c>
      <c r="H146">
        <v>2.66</v>
      </c>
      <c r="I146">
        <v>-1.9050000000000001E-2</v>
      </c>
      <c r="J146">
        <v>-1.461E-2</v>
      </c>
    </row>
    <row r="147" spans="1:10">
      <c r="A147">
        <v>50</v>
      </c>
      <c r="B147">
        <v>87273</v>
      </c>
      <c r="C147">
        <v>86821</v>
      </c>
      <c r="D147">
        <v>2</v>
      </c>
      <c r="E147">
        <v>1</v>
      </c>
      <c r="F147">
        <v>1</v>
      </c>
      <c r="G147">
        <v>18.45</v>
      </c>
      <c r="H147">
        <v>1.87</v>
      </c>
      <c r="I147">
        <v>2.2270000000000002E-2</v>
      </c>
      <c r="J147">
        <v>1.7080000000000001E-2</v>
      </c>
    </row>
    <row r="148" spans="1:10">
      <c r="A148">
        <v>51</v>
      </c>
      <c r="B148">
        <v>87309</v>
      </c>
      <c r="C148">
        <v>86161</v>
      </c>
      <c r="D148">
        <v>8</v>
      </c>
      <c r="E148">
        <v>0</v>
      </c>
      <c r="F148">
        <v>0</v>
      </c>
      <c r="G148">
        <v>15.97</v>
      </c>
      <c r="H148">
        <v>3.28</v>
      </c>
      <c r="I148">
        <v>5.3350000000000002E-2</v>
      </c>
      <c r="J148">
        <v>4.0919999999999998E-2</v>
      </c>
    </row>
    <row r="149" spans="1:10">
      <c r="A149">
        <v>52</v>
      </c>
      <c r="B149">
        <v>87511</v>
      </c>
      <c r="C149">
        <v>86590</v>
      </c>
      <c r="D149">
        <v>8</v>
      </c>
      <c r="E149">
        <v>0</v>
      </c>
      <c r="F149">
        <v>0</v>
      </c>
      <c r="G149">
        <v>16.27</v>
      </c>
      <c r="H149">
        <v>1.56</v>
      </c>
      <c r="I149">
        <v>9.7309999999999994E-2</v>
      </c>
      <c r="J149">
        <v>7.4639999999999998E-2</v>
      </c>
    </row>
    <row r="150" spans="1:10">
      <c r="A150">
        <v>53</v>
      </c>
      <c r="B150">
        <v>87310</v>
      </c>
      <c r="C150">
        <v>86161</v>
      </c>
      <c r="D150">
        <v>8</v>
      </c>
      <c r="E150">
        <v>1</v>
      </c>
      <c r="F150">
        <v>1</v>
      </c>
      <c r="G150">
        <v>17.86</v>
      </c>
      <c r="H150">
        <v>2.34</v>
      </c>
      <c r="I150">
        <v>0.18482000000000001</v>
      </c>
      <c r="J150">
        <v>0.14176</v>
      </c>
    </row>
    <row r="151" spans="1:10">
      <c r="A151">
        <v>54</v>
      </c>
      <c r="B151">
        <v>87496</v>
      </c>
      <c r="C151">
        <v>86159</v>
      </c>
      <c r="D151">
        <v>8</v>
      </c>
      <c r="E151">
        <v>1</v>
      </c>
      <c r="F151">
        <v>0</v>
      </c>
      <c r="G151">
        <v>17.690000000000001</v>
      </c>
      <c r="H151">
        <v>1.5</v>
      </c>
      <c r="I151">
        <v>0.20083999999999999</v>
      </c>
      <c r="J151">
        <v>0.15404999999999999</v>
      </c>
    </row>
    <row r="152" spans="1:10">
      <c r="A152">
        <v>55</v>
      </c>
      <c r="B152">
        <v>87769</v>
      </c>
      <c r="C152">
        <v>86807</v>
      </c>
      <c r="D152">
        <v>8</v>
      </c>
      <c r="E152">
        <v>1</v>
      </c>
      <c r="F152">
        <v>1</v>
      </c>
      <c r="G152">
        <v>18.16</v>
      </c>
      <c r="H152">
        <v>1.41</v>
      </c>
      <c r="I152">
        <v>0.22839000000000001</v>
      </c>
      <c r="J152">
        <v>0.17518</v>
      </c>
    </row>
    <row r="153" spans="1:10">
      <c r="A153">
        <v>56</v>
      </c>
      <c r="B153">
        <v>87713</v>
      </c>
      <c r="C153">
        <v>86663</v>
      </c>
      <c r="D153">
        <v>2</v>
      </c>
      <c r="E153">
        <v>0</v>
      </c>
      <c r="F153">
        <v>1</v>
      </c>
      <c r="G153">
        <v>19.32</v>
      </c>
      <c r="H153">
        <v>3.12</v>
      </c>
      <c r="I153">
        <v>0.23158999999999999</v>
      </c>
      <c r="J153">
        <v>0.17763000000000001</v>
      </c>
    </row>
    <row r="154" spans="1:10">
      <c r="A154">
        <v>57</v>
      </c>
      <c r="B154">
        <v>87039</v>
      </c>
      <c r="C154">
        <v>86587</v>
      </c>
      <c r="D154">
        <v>8</v>
      </c>
      <c r="E154">
        <v>1</v>
      </c>
      <c r="F154">
        <v>0</v>
      </c>
      <c r="G154">
        <v>17.86</v>
      </c>
      <c r="H154">
        <v>0.76</v>
      </c>
      <c r="I154">
        <v>0.26822000000000001</v>
      </c>
      <c r="J154">
        <v>0.20573</v>
      </c>
    </row>
    <row r="155" spans="1:10">
      <c r="A155">
        <v>58</v>
      </c>
      <c r="B155">
        <v>87434</v>
      </c>
      <c r="C155">
        <v>86676</v>
      </c>
      <c r="D155">
        <v>2</v>
      </c>
      <c r="E155">
        <v>1</v>
      </c>
      <c r="F155">
        <v>0</v>
      </c>
      <c r="G155">
        <v>18.739999999999998</v>
      </c>
      <c r="H155">
        <v>1.49</v>
      </c>
      <c r="I155">
        <v>0.29026999999999997</v>
      </c>
      <c r="J155">
        <v>0.22264</v>
      </c>
    </row>
    <row r="156" spans="1:10">
      <c r="A156">
        <v>59</v>
      </c>
      <c r="B156">
        <v>87291</v>
      </c>
      <c r="C156">
        <v>86794</v>
      </c>
      <c r="D156">
        <v>8</v>
      </c>
      <c r="E156">
        <v>0</v>
      </c>
      <c r="F156">
        <v>1</v>
      </c>
      <c r="G156">
        <v>18.54</v>
      </c>
      <c r="H156">
        <v>1.71</v>
      </c>
      <c r="I156">
        <v>0.31685000000000002</v>
      </c>
      <c r="J156">
        <v>0.24303</v>
      </c>
    </row>
    <row r="157" spans="1:10">
      <c r="A157">
        <v>60</v>
      </c>
      <c r="B157">
        <v>87486</v>
      </c>
      <c r="C157">
        <v>86859</v>
      </c>
      <c r="D157">
        <v>8</v>
      </c>
      <c r="E157">
        <v>1</v>
      </c>
      <c r="F157">
        <v>1</v>
      </c>
      <c r="G157">
        <v>18.100000000000001</v>
      </c>
      <c r="H157">
        <v>1.22</v>
      </c>
      <c r="I157">
        <v>0.32361000000000001</v>
      </c>
      <c r="J157">
        <v>0.24820999999999999</v>
      </c>
    </row>
    <row r="158" spans="1:10">
      <c r="A158">
        <v>61</v>
      </c>
      <c r="B158">
        <v>87433</v>
      </c>
      <c r="C158">
        <v>86676</v>
      </c>
      <c r="D158">
        <v>2</v>
      </c>
      <c r="E158">
        <v>0</v>
      </c>
      <c r="F158">
        <v>1</v>
      </c>
      <c r="G158">
        <v>19.739999999999998</v>
      </c>
      <c r="H158">
        <v>3.48</v>
      </c>
      <c r="I158">
        <v>0.34926000000000001</v>
      </c>
      <c r="J158">
        <v>0.26789000000000002</v>
      </c>
    </row>
    <row r="159" spans="1:10">
      <c r="A159">
        <v>62</v>
      </c>
      <c r="B159">
        <v>87040</v>
      </c>
      <c r="C159">
        <v>86587</v>
      </c>
      <c r="D159">
        <v>8</v>
      </c>
      <c r="E159">
        <v>0</v>
      </c>
      <c r="F159">
        <v>1</v>
      </c>
      <c r="G159">
        <v>18.05</v>
      </c>
      <c r="H159">
        <v>1.77</v>
      </c>
      <c r="I159">
        <v>0.36165000000000003</v>
      </c>
      <c r="J159">
        <v>0.27739000000000003</v>
      </c>
    </row>
    <row r="160" spans="1:10">
      <c r="A160">
        <v>63</v>
      </c>
      <c r="B160">
        <v>87729</v>
      </c>
      <c r="C160">
        <v>86668</v>
      </c>
      <c r="D160">
        <v>2</v>
      </c>
      <c r="E160">
        <v>0</v>
      </c>
      <c r="F160">
        <v>1</v>
      </c>
      <c r="G160">
        <v>20.21</v>
      </c>
      <c r="H160">
        <v>2.79</v>
      </c>
      <c r="I160">
        <v>0.48387999999999998</v>
      </c>
      <c r="J160">
        <v>0.37114000000000003</v>
      </c>
    </row>
    <row r="161" spans="1:10">
      <c r="A161">
        <v>64</v>
      </c>
      <c r="B161">
        <v>87513</v>
      </c>
      <c r="C161">
        <v>86590</v>
      </c>
      <c r="D161">
        <v>8</v>
      </c>
      <c r="E161">
        <v>1</v>
      </c>
      <c r="F161">
        <v>0</v>
      </c>
      <c r="G161">
        <v>17.940000000000001</v>
      </c>
      <c r="H161">
        <v>1.83</v>
      </c>
      <c r="I161">
        <v>0.49459999999999998</v>
      </c>
      <c r="J161">
        <v>0.37935999999999998</v>
      </c>
    </row>
    <row r="162" spans="1:10">
      <c r="A162">
        <v>65</v>
      </c>
      <c r="B162">
        <v>87509</v>
      </c>
      <c r="C162">
        <v>86590</v>
      </c>
      <c r="D162">
        <v>8</v>
      </c>
      <c r="E162">
        <v>1</v>
      </c>
      <c r="F162">
        <v>1</v>
      </c>
      <c r="G162">
        <v>18.440000000000001</v>
      </c>
      <c r="H162">
        <v>1.31</v>
      </c>
      <c r="I162">
        <v>0.50878000000000001</v>
      </c>
      <c r="J162">
        <v>0.39023999999999998</v>
      </c>
    </row>
    <row r="163" spans="1:10">
      <c r="A163">
        <v>66</v>
      </c>
      <c r="B163">
        <v>87279</v>
      </c>
      <c r="C163">
        <v>86698</v>
      </c>
      <c r="D163">
        <v>2</v>
      </c>
      <c r="E163">
        <v>1</v>
      </c>
      <c r="F163">
        <v>0</v>
      </c>
      <c r="G163">
        <v>18.75</v>
      </c>
      <c r="H163">
        <v>1.25</v>
      </c>
      <c r="I163">
        <v>0.53915999999999997</v>
      </c>
      <c r="J163">
        <v>0.41354000000000002</v>
      </c>
    </row>
    <row r="164" spans="1:10">
      <c r="A164">
        <v>67</v>
      </c>
      <c r="B164">
        <v>87026</v>
      </c>
      <c r="C164">
        <v>86786</v>
      </c>
      <c r="D164">
        <v>8</v>
      </c>
      <c r="E164">
        <v>0</v>
      </c>
      <c r="F164">
        <v>0</v>
      </c>
      <c r="G164">
        <v>16.2</v>
      </c>
      <c r="H164">
        <v>1.57</v>
      </c>
      <c r="I164">
        <v>0.56586999999999998</v>
      </c>
      <c r="J164">
        <v>0.43403000000000003</v>
      </c>
    </row>
    <row r="165" spans="1:10">
      <c r="A165">
        <v>68</v>
      </c>
      <c r="B165">
        <v>87764</v>
      </c>
      <c r="C165">
        <v>86796</v>
      </c>
      <c r="D165">
        <v>8</v>
      </c>
      <c r="E165">
        <v>0</v>
      </c>
      <c r="F165">
        <v>0</v>
      </c>
      <c r="G165">
        <v>16.86</v>
      </c>
      <c r="H165">
        <v>2.08</v>
      </c>
      <c r="I165">
        <v>0.57343999999999995</v>
      </c>
      <c r="J165">
        <v>0.43983</v>
      </c>
    </row>
    <row r="166" spans="1:10">
      <c r="A166">
        <v>69</v>
      </c>
      <c r="B166">
        <v>87732</v>
      </c>
      <c r="C166">
        <v>86670</v>
      </c>
      <c r="D166">
        <v>2</v>
      </c>
      <c r="E166">
        <v>1</v>
      </c>
      <c r="F166">
        <v>1</v>
      </c>
      <c r="G166">
        <v>19.510000000000002</v>
      </c>
      <c r="H166">
        <v>2.77</v>
      </c>
      <c r="I166">
        <v>0.59892000000000001</v>
      </c>
      <c r="J166">
        <v>0.45938000000000001</v>
      </c>
    </row>
    <row r="167" spans="1:10">
      <c r="A167">
        <v>70</v>
      </c>
      <c r="B167">
        <v>87004</v>
      </c>
      <c r="C167">
        <v>86992</v>
      </c>
      <c r="D167">
        <v>2</v>
      </c>
      <c r="E167">
        <v>0</v>
      </c>
      <c r="F167">
        <v>1</v>
      </c>
      <c r="G167">
        <v>20.13</v>
      </c>
      <c r="H167">
        <v>2.88</v>
      </c>
      <c r="I167">
        <v>0.68071000000000004</v>
      </c>
      <c r="J167">
        <v>0.52210999999999996</v>
      </c>
    </row>
    <row r="168" spans="1:10">
      <c r="A168">
        <v>71</v>
      </c>
      <c r="B168">
        <v>87522</v>
      </c>
      <c r="C168">
        <v>86808</v>
      </c>
      <c r="D168">
        <v>8</v>
      </c>
      <c r="E168">
        <v>0</v>
      </c>
      <c r="F168">
        <v>1</v>
      </c>
      <c r="G168">
        <v>18.52</v>
      </c>
      <c r="H168">
        <v>2.75</v>
      </c>
      <c r="I168">
        <v>0.72992999999999997</v>
      </c>
      <c r="J168">
        <v>0.55986000000000002</v>
      </c>
    </row>
    <row r="169" spans="1:10">
      <c r="A169">
        <v>72</v>
      </c>
      <c r="B169">
        <v>87424</v>
      </c>
      <c r="C169">
        <v>86182</v>
      </c>
      <c r="D169">
        <v>2</v>
      </c>
      <c r="E169">
        <v>1</v>
      </c>
      <c r="F169">
        <v>0</v>
      </c>
      <c r="G169">
        <v>19.14</v>
      </c>
      <c r="H169">
        <v>1.66</v>
      </c>
      <c r="I169">
        <v>0.80195000000000005</v>
      </c>
      <c r="J169">
        <v>0.61511000000000005</v>
      </c>
    </row>
    <row r="170" spans="1:10">
      <c r="A170">
        <v>73</v>
      </c>
      <c r="B170">
        <v>87498</v>
      </c>
      <c r="C170">
        <v>86159</v>
      </c>
      <c r="D170">
        <v>8</v>
      </c>
      <c r="E170">
        <v>0</v>
      </c>
      <c r="F170">
        <v>0</v>
      </c>
      <c r="G170">
        <v>17.02</v>
      </c>
      <c r="H170">
        <v>1.98</v>
      </c>
      <c r="I170">
        <v>0.80354999999999999</v>
      </c>
      <c r="J170">
        <v>0.61633000000000004</v>
      </c>
    </row>
    <row r="171" spans="1:10">
      <c r="A171">
        <v>74</v>
      </c>
      <c r="B171">
        <v>87267</v>
      </c>
      <c r="C171">
        <v>86702</v>
      </c>
      <c r="D171">
        <v>2</v>
      </c>
      <c r="E171">
        <v>0</v>
      </c>
      <c r="F171">
        <v>0</v>
      </c>
      <c r="G171">
        <v>19.41</v>
      </c>
      <c r="H171">
        <v>2.02</v>
      </c>
      <c r="I171">
        <v>0.84025000000000005</v>
      </c>
      <c r="J171">
        <v>0.64448000000000005</v>
      </c>
    </row>
    <row r="172" spans="1:10">
      <c r="A172">
        <v>75</v>
      </c>
      <c r="B172">
        <v>87289</v>
      </c>
      <c r="C172">
        <v>86794</v>
      </c>
      <c r="D172">
        <v>8</v>
      </c>
      <c r="E172">
        <v>1</v>
      </c>
      <c r="F172">
        <v>0</v>
      </c>
      <c r="G172">
        <v>18.97</v>
      </c>
      <c r="H172">
        <v>2.4700000000000002</v>
      </c>
      <c r="I172">
        <v>0.84343000000000001</v>
      </c>
      <c r="J172">
        <v>0.64692000000000005</v>
      </c>
    </row>
    <row r="173" spans="1:10">
      <c r="A173">
        <v>76</v>
      </c>
      <c r="B173">
        <v>87521</v>
      </c>
      <c r="C173">
        <v>86808</v>
      </c>
      <c r="D173">
        <v>8</v>
      </c>
      <c r="E173">
        <v>0</v>
      </c>
      <c r="F173">
        <v>0</v>
      </c>
      <c r="G173">
        <v>17.3</v>
      </c>
      <c r="H173">
        <v>1.59</v>
      </c>
      <c r="I173">
        <v>0.87921000000000005</v>
      </c>
      <c r="J173">
        <v>0.67437000000000002</v>
      </c>
    </row>
    <row r="174" spans="1:10">
      <c r="A174">
        <v>77</v>
      </c>
      <c r="B174">
        <v>87261</v>
      </c>
      <c r="C174">
        <v>86702</v>
      </c>
      <c r="D174">
        <v>2</v>
      </c>
      <c r="E174">
        <v>1</v>
      </c>
      <c r="F174">
        <v>1</v>
      </c>
      <c r="G174">
        <v>18.97</v>
      </c>
      <c r="H174">
        <v>0.93</v>
      </c>
      <c r="I174">
        <v>0.91391999999999995</v>
      </c>
      <c r="J174">
        <v>0.70099</v>
      </c>
    </row>
    <row r="175" spans="1:10">
      <c r="A175">
        <v>78</v>
      </c>
      <c r="B175">
        <v>87736</v>
      </c>
      <c r="C175">
        <v>86670</v>
      </c>
      <c r="D175">
        <v>2</v>
      </c>
      <c r="E175">
        <v>0</v>
      </c>
      <c r="F175">
        <v>0</v>
      </c>
      <c r="G175">
        <v>20.34</v>
      </c>
      <c r="H175">
        <v>2.1800000000000002</v>
      </c>
      <c r="I175">
        <v>0.91525999999999996</v>
      </c>
      <c r="J175">
        <v>0.70201999999999998</v>
      </c>
    </row>
    <row r="176" spans="1:10">
      <c r="A176">
        <v>79</v>
      </c>
      <c r="B176">
        <v>87296</v>
      </c>
      <c r="C176">
        <v>86170</v>
      </c>
      <c r="D176">
        <v>8</v>
      </c>
      <c r="E176">
        <v>1</v>
      </c>
      <c r="F176">
        <v>1</v>
      </c>
      <c r="G176">
        <v>18.84</v>
      </c>
      <c r="H176">
        <v>1.1399999999999999</v>
      </c>
      <c r="I176">
        <v>0.91910000000000003</v>
      </c>
      <c r="J176">
        <v>0.70496000000000003</v>
      </c>
    </row>
    <row r="177" spans="1:10">
      <c r="A177">
        <v>80</v>
      </c>
      <c r="B177">
        <v>87519</v>
      </c>
      <c r="C177">
        <v>86808</v>
      </c>
      <c r="D177">
        <v>8</v>
      </c>
      <c r="E177">
        <v>1</v>
      </c>
      <c r="F177">
        <v>0</v>
      </c>
      <c r="G177">
        <v>18.63</v>
      </c>
      <c r="H177">
        <v>1.55</v>
      </c>
      <c r="I177">
        <v>0.9365</v>
      </c>
      <c r="J177">
        <v>0.71831</v>
      </c>
    </row>
    <row r="178" spans="1:10">
      <c r="A178">
        <v>81</v>
      </c>
      <c r="B178">
        <v>87455</v>
      </c>
      <c r="C178">
        <v>86664</v>
      </c>
      <c r="D178">
        <v>2</v>
      </c>
      <c r="E178">
        <v>1</v>
      </c>
      <c r="F178">
        <v>0</v>
      </c>
      <c r="G178">
        <v>19.34</v>
      </c>
      <c r="H178">
        <v>2.54</v>
      </c>
      <c r="I178">
        <v>0.99765000000000004</v>
      </c>
      <c r="J178">
        <v>0.76520999999999995</v>
      </c>
    </row>
    <row r="179" spans="1:10">
      <c r="A179">
        <v>82</v>
      </c>
      <c r="B179">
        <v>87530</v>
      </c>
      <c r="C179">
        <v>86169</v>
      </c>
      <c r="D179">
        <v>8</v>
      </c>
      <c r="E179">
        <v>1</v>
      </c>
      <c r="F179">
        <v>1</v>
      </c>
      <c r="G179">
        <v>19.059999999999999</v>
      </c>
      <c r="H179">
        <v>1.33</v>
      </c>
      <c r="I179">
        <v>1.0104299999999999</v>
      </c>
      <c r="J179">
        <v>0.77500999999999998</v>
      </c>
    </row>
    <row r="180" spans="1:10">
      <c r="A180">
        <v>83</v>
      </c>
      <c r="B180">
        <v>87016</v>
      </c>
      <c r="C180">
        <v>86183</v>
      </c>
      <c r="D180">
        <v>2</v>
      </c>
      <c r="E180">
        <v>0</v>
      </c>
      <c r="F180">
        <v>1</v>
      </c>
      <c r="G180">
        <v>21.06</v>
      </c>
      <c r="H180">
        <v>2.3199999999999998</v>
      </c>
      <c r="I180">
        <v>1.0796399999999999</v>
      </c>
      <c r="J180">
        <v>0.82808999999999999</v>
      </c>
    </row>
    <row r="181" spans="1:10">
      <c r="A181">
        <v>84</v>
      </c>
      <c r="B181">
        <v>87758</v>
      </c>
      <c r="C181">
        <v>86795</v>
      </c>
      <c r="D181">
        <v>8</v>
      </c>
      <c r="E181">
        <v>0</v>
      </c>
      <c r="F181">
        <v>0</v>
      </c>
      <c r="G181">
        <v>17.690000000000001</v>
      </c>
      <c r="H181">
        <v>1.48</v>
      </c>
      <c r="I181">
        <v>1.1257999999999999</v>
      </c>
      <c r="J181">
        <v>0.86351</v>
      </c>
    </row>
    <row r="182" spans="1:10">
      <c r="A182">
        <v>85</v>
      </c>
      <c r="B182">
        <v>87271</v>
      </c>
      <c r="C182">
        <v>86821</v>
      </c>
      <c r="D182">
        <v>2</v>
      </c>
      <c r="E182">
        <v>0</v>
      </c>
      <c r="F182">
        <v>1</v>
      </c>
      <c r="G182">
        <v>20.350000000000001</v>
      </c>
      <c r="H182">
        <v>2.72</v>
      </c>
      <c r="I182">
        <v>1.13917</v>
      </c>
      <c r="J182">
        <v>0.87375999999999998</v>
      </c>
    </row>
    <row r="183" spans="1:10">
      <c r="A183">
        <v>86</v>
      </c>
      <c r="B183">
        <v>87757</v>
      </c>
      <c r="C183">
        <v>86795</v>
      </c>
      <c r="D183">
        <v>8</v>
      </c>
      <c r="E183">
        <v>0</v>
      </c>
      <c r="F183">
        <v>1</v>
      </c>
      <c r="G183">
        <v>19.14</v>
      </c>
      <c r="H183">
        <v>2.62</v>
      </c>
      <c r="I183">
        <v>1.20652</v>
      </c>
      <c r="J183">
        <v>0.92540999999999995</v>
      </c>
    </row>
    <row r="184" spans="1:10">
      <c r="A184">
        <v>87</v>
      </c>
      <c r="B184">
        <v>87531</v>
      </c>
      <c r="C184">
        <v>86169</v>
      </c>
      <c r="D184">
        <v>8</v>
      </c>
      <c r="E184">
        <v>0</v>
      </c>
      <c r="F184">
        <v>0</v>
      </c>
      <c r="G184">
        <v>17.53</v>
      </c>
      <c r="H184">
        <v>2.27</v>
      </c>
      <c r="I184">
        <v>1.23895</v>
      </c>
      <c r="J184">
        <v>0.95028999999999997</v>
      </c>
    </row>
    <row r="185" spans="1:10">
      <c r="A185">
        <v>88</v>
      </c>
      <c r="B185">
        <v>87012</v>
      </c>
      <c r="C185">
        <v>86183</v>
      </c>
      <c r="D185">
        <v>2</v>
      </c>
      <c r="E185">
        <v>1</v>
      </c>
      <c r="F185">
        <v>1</v>
      </c>
      <c r="G185">
        <v>20.49</v>
      </c>
      <c r="H185">
        <v>1.44</v>
      </c>
      <c r="I185">
        <v>1.2927299999999999</v>
      </c>
      <c r="J185">
        <v>0.99153999999999998</v>
      </c>
    </row>
    <row r="186" spans="1:10">
      <c r="A186">
        <v>89</v>
      </c>
      <c r="B186">
        <v>87017</v>
      </c>
      <c r="C186">
        <v>86183</v>
      </c>
      <c r="D186">
        <v>2</v>
      </c>
      <c r="E186">
        <v>0</v>
      </c>
      <c r="F186">
        <v>0</v>
      </c>
      <c r="G186">
        <v>21.1</v>
      </c>
      <c r="H186">
        <v>2.98</v>
      </c>
      <c r="I186">
        <v>1.38906</v>
      </c>
      <c r="J186">
        <v>1.0654300000000001</v>
      </c>
    </row>
    <row r="187" spans="1:10">
      <c r="A187">
        <v>90</v>
      </c>
      <c r="B187">
        <v>87510</v>
      </c>
      <c r="C187">
        <v>86590</v>
      </c>
      <c r="D187">
        <v>8</v>
      </c>
      <c r="E187">
        <v>1</v>
      </c>
      <c r="F187">
        <v>0</v>
      </c>
      <c r="G187">
        <v>18.86</v>
      </c>
      <c r="H187">
        <v>2.2799999999999998</v>
      </c>
      <c r="I187">
        <v>1.4146000000000001</v>
      </c>
      <c r="J187">
        <v>1.08501</v>
      </c>
    </row>
    <row r="188" spans="1:10">
      <c r="A188">
        <v>91</v>
      </c>
      <c r="B188">
        <v>87014</v>
      </c>
      <c r="C188">
        <v>86183</v>
      </c>
      <c r="D188">
        <v>2</v>
      </c>
      <c r="E188">
        <v>1</v>
      </c>
      <c r="F188">
        <v>0</v>
      </c>
      <c r="G188">
        <v>20.48</v>
      </c>
      <c r="H188">
        <v>2.13</v>
      </c>
      <c r="I188">
        <v>1.4406399999999999</v>
      </c>
      <c r="J188">
        <v>1.1049899999999999</v>
      </c>
    </row>
    <row r="189" spans="1:10">
      <c r="A189">
        <v>92</v>
      </c>
      <c r="B189">
        <v>87041</v>
      </c>
      <c r="C189">
        <v>86339</v>
      </c>
      <c r="D189">
        <v>8</v>
      </c>
      <c r="E189">
        <v>1</v>
      </c>
      <c r="F189">
        <v>0</v>
      </c>
      <c r="G189">
        <v>19.09</v>
      </c>
      <c r="H189">
        <v>3.24</v>
      </c>
      <c r="I189">
        <v>1.4670000000000001</v>
      </c>
      <c r="J189">
        <v>1.12521</v>
      </c>
    </row>
    <row r="190" spans="1:10">
      <c r="A190">
        <v>93</v>
      </c>
      <c r="B190">
        <v>87015</v>
      </c>
      <c r="C190">
        <v>86183</v>
      </c>
      <c r="D190">
        <v>2</v>
      </c>
      <c r="E190">
        <v>0</v>
      </c>
      <c r="F190">
        <v>0</v>
      </c>
      <c r="G190">
        <v>21.39</v>
      </c>
      <c r="H190">
        <v>2.4900000000000002</v>
      </c>
      <c r="I190">
        <v>1.67906</v>
      </c>
      <c r="J190">
        <v>1.28786</v>
      </c>
    </row>
    <row r="191" spans="1:10">
      <c r="A191">
        <v>94</v>
      </c>
      <c r="B191">
        <v>87714</v>
      </c>
      <c r="C191">
        <v>86663</v>
      </c>
      <c r="D191">
        <v>2</v>
      </c>
      <c r="E191">
        <v>0</v>
      </c>
      <c r="F191">
        <v>0</v>
      </c>
      <c r="G191">
        <v>20.58</v>
      </c>
      <c r="H191">
        <v>2.33</v>
      </c>
      <c r="I191">
        <v>1.76102</v>
      </c>
      <c r="J191">
        <v>1.3507199999999999</v>
      </c>
    </row>
    <row r="192" spans="1:10">
      <c r="A192">
        <v>95</v>
      </c>
      <c r="B192">
        <v>87297</v>
      </c>
      <c r="C192">
        <v>86170</v>
      </c>
      <c r="D192">
        <v>8</v>
      </c>
      <c r="E192">
        <v>1</v>
      </c>
      <c r="F192">
        <v>0</v>
      </c>
      <c r="G192">
        <v>19.329999999999998</v>
      </c>
      <c r="H192">
        <v>1.25</v>
      </c>
      <c r="I192">
        <v>1.8949199999999999</v>
      </c>
      <c r="J192">
        <v>1.4534199999999999</v>
      </c>
    </row>
    <row r="193" spans="1:10">
      <c r="A193">
        <v>96</v>
      </c>
      <c r="B193">
        <v>87005</v>
      </c>
      <c r="C193">
        <v>86992</v>
      </c>
      <c r="D193">
        <v>2</v>
      </c>
      <c r="E193">
        <v>1</v>
      </c>
      <c r="F193">
        <v>1</v>
      </c>
      <c r="G193">
        <v>20.59</v>
      </c>
      <c r="H193">
        <v>2.92</v>
      </c>
      <c r="I193">
        <v>1.9238</v>
      </c>
      <c r="J193">
        <v>1.4755799999999999</v>
      </c>
    </row>
    <row r="194" spans="1:10">
      <c r="A194">
        <v>97</v>
      </c>
      <c r="B194">
        <v>87255</v>
      </c>
      <c r="C194">
        <v>86820</v>
      </c>
      <c r="D194">
        <v>2</v>
      </c>
      <c r="E194">
        <v>1</v>
      </c>
      <c r="F194">
        <v>1</v>
      </c>
      <c r="G194">
        <v>20.399999999999999</v>
      </c>
      <c r="H194">
        <v>1.52</v>
      </c>
      <c r="I194">
        <v>1.92516</v>
      </c>
      <c r="J194">
        <v>1.47662</v>
      </c>
    </row>
    <row r="195" spans="1:10">
      <c r="A195">
        <v>98</v>
      </c>
      <c r="B195">
        <v>87737</v>
      </c>
      <c r="C195">
        <v>86670</v>
      </c>
      <c r="D195">
        <v>2</v>
      </c>
      <c r="E195">
        <v>0</v>
      </c>
      <c r="F195">
        <v>1</v>
      </c>
      <c r="G195">
        <v>22.01</v>
      </c>
      <c r="H195">
        <v>2.4500000000000002</v>
      </c>
      <c r="I195">
        <v>2.3158300000000001</v>
      </c>
      <c r="J195">
        <v>1.77627</v>
      </c>
    </row>
    <row r="196" spans="1:10">
      <c r="A196">
        <v>99</v>
      </c>
      <c r="B196">
        <v>87728</v>
      </c>
      <c r="C196">
        <v>86668</v>
      </c>
      <c r="D196">
        <v>2</v>
      </c>
      <c r="E196">
        <v>1</v>
      </c>
      <c r="F196">
        <v>0</v>
      </c>
      <c r="G196">
        <v>21.27</v>
      </c>
      <c r="H196">
        <v>2.2000000000000002</v>
      </c>
      <c r="I196">
        <v>2.48489</v>
      </c>
      <c r="J196">
        <v>1.90594</v>
      </c>
    </row>
    <row r="197" spans="1:10">
      <c r="A197">
        <v>100</v>
      </c>
      <c r="B197">
        <v>87308</v>
      </c>
      <c r="C197">
        <v>86591</v>
      </c>
      <c r="D197">
        <v>8</v>
      </c>
      <c r="E197">
        <v>0</v>
      </c>
      <c r="F197">
        <v>1</v>
      </c>
      <c r="G197">
        <v>20.27</v>
      </c>
      <c r="H197">
        <v>4.74</v>
      </c>
      <c r="I197">
        <v>2.5179299999999998</v>
      </c>
      <c r="J197">
        <v>1.9312800000000001</v>
      </c>
    </row>
    <row r="198" spans="1:10">
      <c r="A198">
        <v>101</v>
      </c>
      <c r="B198">
        <v>87315</v>
      </c>
      <c r="C198">
        <v>86161</v>
      </c>
      <c r="D198">
        <v>8</v>
      </c>
      <c r="E198">
        <v>0</v>
      </c>
      <c r="F198">
        <v>1</v>
      </c>
      <c r="G198">
        <v>19.91</v>
      </c>
      <c r="H198">
        <v>3.77</v>
      </c>
      <c r="I198">
        <v>2.6240600000000001</v>
      </c>
      <c r="J198">
        <v>2.0126900000000001</v>
      </c>
    </row>
    <row r="199" spans="1:10">
      <c r="A199">
        <v>102</v>
      </c>
      <c r="B199">
        <v>87292</v>
      </c>
      <c r="C199">
        <v>86794</v>
      </c>
      <c r="D199">
        <v>8</v>
      </c>
      <c r="E199">
        <v>1</v>
      </c>
      <c r="F199">
        <v>1</v>
      </c>
      <c r="G199">
        <v>21.91</v>
      </c>
      <c r="H199">
        <v>2.83</v>
      </c>
      <c r="I199">
        <v>3.2976100000000002</v>
      </c>
      <c r="J199">
        <v>2.5293100000000002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200"/>
  <sheetViews>
    <sheetView topLeftCell="A16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103</v>
      </c>
      <c r="H1" t="s">
        <v>63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63</v>
      </c>
      <c r="D3">
        <v>0.38</v>
      </c>
      <c r="E3">
        <v>0.5388270785</v>
      </c>
    </row>
    <row r="4" spans="1:9">
      <c r="A4" t="s">
        <v>134</v>
      </c>
      <c r="B4">
        <v>1</v>
      </c>
      <c r="C4">
        <v>63</v>
      </c>
      <c r="D4">
        <v>5.87</v>
      </c>
      <c r="E4">
        <v>1.82471271E-2</v>
      </c>
    </row>
    <row r="5" spans="1:9">
      <c r="A5" t="s">
        <v>124</v>
      </c>
      <c r="B5">
        <v>1</v>
      </c>
      <c r="C5">
        <v>32</v>
      </c>
      <c r="D5">
        <v>20.8</v>
      </c>
      <c r="E5">
        <v>7.0795299999999996E-5</v>
      </c>
    </row>
    <row r="6" spans="1:9">
      <c r="A6" t="s">
        <v>135</v>
      </c>
      <c r="B6">
        <v>1</v>
      </c>
      <c r="C6">
        <v>63</v>
      </c>
      <c r="D6">
        <v>2.67</v>
      </c>
      <c r="E6">
        <v>0.107094647</v>
      </c>
    </row>
    <row r="7" spans="1:9">
      <c r="A7" t="s">
        <v>136</v>
      </c>
      <c r="B7">
        <v>1</v>
      </c>
      <c r="C7">
        <v>63</v>
      </c>
      <c r="D7">
        <v>6.47</v>
      </c>
      <c r="E7">
        <v>1.34645653E-2</v>
      </c>
    </row>
    <row r="8" spans="1:9">
      <c r="A8" t="s">
        <v>137</v>
      </c>
      <c r="B8">
        <v>1</v>
      </c>
      <c r="C8">
        <v>63</v>
      </c>
      <c r="D8">
        <v>1.0900000000000001</v>
      </c>
      <c r="E8">
        <v>0.30095021150000001</v>
      </c>
    </row>
    <row r="9" spans="1:9">
      <c r="A9" t="s">
        <v>138</v>
      </c>
      <c r="B9">
        <v>1</v>
      </c>
      <c r="C9">
        <v>63</v>
      </c>
      <c r="D9">
        <v>0.28000000000000003</v>
      </c>
      <c r="E9">
        <v>0.60031527569999998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21.3812</v>
      </c>
      <c r="F17">
        <v>0.2863</v>
      </c>
      <c r="G17">
        <v>63</v>
      </c>
      <c r="H17">
        <v>74.69</v>
      </c>
      <c r="I17" t="s">
        <v>139</v>
      </c>
    </row>
    <row r="18" spans="1:9">
      <c r="A18" t="s">
        <v>39</v>
      </c>
      <c r="B18">
        <v>1</v>
      </c>
      <c r="E18">
        <v>21.158200000000001</v>
      </c>
      <c r="F18">
        <v>0.27729999999999999</v>
      </c>
      <c r="G18">
        <v>63</v>
      </c>
      <c r="H18">
        <v>76.3</v>
      </c>
      <c r="I18" t="s">
        <v>139</v>
      </c>
    </row>
    <row r="19" spans="1:9">
      <c r="A19" t="s">
        <v>134</v>
      </c>
      <c r="C19">
        <v>0</v>
      </c>
      <c r="E19">
        <v>20.8294</v>
      </c>
      <c r="F19">
        <v>0.28370000000000001</v>
      </c>
      <c r="G19">
        <v>63</v>
      </c>
      <c r="H19">
        <v>73.430000000000007</v>
      </c>
      <c r="I19" t="s">
        <v>139</v>
      </c>
    </row>
    <row r="20" spans="1:9">
      <c r="A20" t="s">
        <v>134</v>
      </c>
      <c r="C20">
        <v>1</v>
      </c>
      <c r="E20">
        <v>21.71</v>
      </c>
      <c r="F20">
        <v>0.28149999999999997</v>
      </c>
      <c r="G20">
        <v>63</v>
      </c>
      <c r="H20">
        <v>77.13</v>
      </c>
      <c r="I20" t="s">
        <v>139</v>
      </c>
    </row>
    <row r="21" spans="1:9">
      <c r="A21" t="s">
        <v>124</v>
      </c>
      <c r="D21">
        <v>2</v>
      </c>
      <c r="E21">
        <v>22.257000000000001</v>
      </c>
      <c r="F21">
        <v>0.31140000000000001</v>
      </c>
      <c r="G21">
        <v>32</v>
      </c>
      <c r="H21">
        <v>71.48</v>
      </c>
      <c r="I21" t="s">
        <v>139</v>
      </c>
    </row>
    <row r="22" spans="1:9">
      <c r="A22" t="s">
        <v>124</v>
      </c>
      <c r="D22">
        <v>8</v>
      </c>
      <c r="E22">
        <v>20.282399999999999</v>
      </c>
      <c r="F22">
        <v>0.30080000000000001</v>
      </c>
      <c r="G22">
        <v>32</v>
      </c>
      <c r="H22">
        <v>67.44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20.644600000000001</v>
      </c>
      <c r="F23">
        <v>0.38919999999999999</v>
      </c>
      <c r="G23">
        <v>63</v>
      </c>
      <c r="H23">
        <v>53.05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22.117899999999999</v>
      </c>
      <c r="F24">
        <v>0.3846</v>
      </c>
      <c r="G24">
        <v>63</v>
      </c>
      <c r="H24">
        <v>57.51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21.014199999999999</v>
      </c>
      <c r="F25">
        <v>0.37330000000000002</v>
      </c>
      <c r="G25">
        <v>63</v>
      </c>
      <c r="H25">
        <v>56.29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21.302099999999999</v>
      </c>
      <c r="F26">
        <v>0.37740000000000001</v>
      </c>
      <c r="G26">
        <v>63</v>
      </c>
      <c r="H26">
        <v>56.44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22.827500000000001</v>
      </c>
      <c r="F27">
        <v>0.4194</v>
      </c>
      <c r="G27">
        <v>63</v>
      </c>
      <c r="H27">
        <v>54.43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19.934999999999999</v>
      </c>
      <c r="F28">
        <v>0.38979999999999998</v>
      </c>
      <c r="G28">
        <v>63</v>
      </c>
      <c r="H28">
        <v>51.14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21.686499999999999</v>
      </c>
      <c r="F29">
        <v>0.39410000000000001</v>
      </c>
      <c r="G29">
        <v>63</v>
      </c>
      <c r="H29">
        <v>55.03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20.629799999999999</v>
      </c>
      <c r="F30">
        <v>0.39019999999999999</v>
      </c>
      <c r="G30">
        <v>63</v>
      </c>
      <c r="H30">
        <v>52.87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22.0062</v>
      </c>
      <c r="F31">
        <v>0.42380000000000001</v>
      </c>
      <c r="G31">
        <v>63</v>
      </c>
      <c r="H31">
        <v>51.92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19.652699999999999</v>
      </c>
      <c r="F32">
        <v>0.37719999999999998</v>
      </c>
      <c r="G32">
        <v>63</v>
      </c>
      <c r="H32">
        <v>52.11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22.5078</v>
      </c>
      <c r="F33">
        <v>0.39250000000000002</v>
      </c>
      <c r="G33">
        <v>63</v>
      </c>
      <c r="H33">
        <v>57.34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20.912199999999999</v>
      </c>
      <c r="F34">
        <v>0.40360000000000001</v>
      </c>
      <c r="G34">
        <v>63</v>
      </c>
      <c r="H34">
        <v>51.82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22.375800000000002</v>
      </c>
      <c r="F35">
        <v>0.58240000000000003</v>
      </c>
      <c r="G35">
        <v>63</v>
      </c>
      <c r="H35">
        <v>38.42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18.913399999999999</v>
      </c>
      <c r="F36">
        <v>0.51639999999999997</v>
      </c>
      <c r="G36">
        <v>63</v>
      </c>
      <c r="H36">
        <v>36.619999999999997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23.279199999999999</v>
      </c>
      <c r="F37">
        <v>0.55510000000000004</v>
      </c>
      <c r="G37">
        <v>63</v>
      </c>
      <c r="H37">
        <v>41.94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20.956600000000002</v>
      </c>
      <c r="F38">
        <v>0.53239999999999998</v>
      </c>
      <c r="G38">
        <v>63</v>
      </c>
      <c r="H38">
        <v>39.36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21.636600000000001</v>
      </c>
      <c r="F39">
        <v>0.55769999999999997</v>
      </c>
      <c r="G39">
        <v>63</v>
      </c>
      <c r="H39">
        <v>38.799999999999997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20.3919</v>
      </c>
      <c r="F40">
        <v>0.49640000000000001</v>
      </c>
      <c r="G40">
        <v>63</v>
      </c>
      <c r="H40">
        <v>41.08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21.736499999999999</v>
      </c>
      <c r="F41">
        <v>0.51270000000000004</v>
      </c>
      <c r="G41">
        <v>63</v>
      </c>
      <c r="H41">
        <v>42.4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20.867799999999999</v>
      </c>
      <c r="F42">
        <v>0.55400000000000005</v>
      </c>
      <c r="G42">
        <v>63</v>
      </c>
      <c r="H42">
        <v>37.659999999999997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0.22309999999999999</v>
      </c>
      <c r="I47">
        <v>0.36099999999999999</v>
      </c>
      <c r="J47">
        <v>63</v>
      </c>
      <c r="K47">
        <v>0.62</v>
      </c>
      <c r="L47">
        <v>0.5388270785</v>
      </c>
      <c r="M47" t="s">
        <v>146</v>
      </c>
      <c r="N47">
        <v>0.5388270785</v>
      </c>
    </row>
    <row r="48" spans="1:14">
      <c r="A48" t="s">
        <v>134</v>
      </c>
      <c r="C48">
        <v>0</v>
      </c>
      <c r="F48">
        <v>1</v>
      </c>
      <c r="H48">
        <v>-0.88060000000000005</v>
      </c>
      <c r="I48">
        <v>0.36330000000000001</v>
      </c>
      <c r="J48">
        <v>63</v>
      </c>
      <c r="K48">
        <v>-2.42</v>
      </c>
      <c r="L48">
        <v>1.82471271E-2</v>
      </c>
      <c r="M48" t="s">
        <v>146</v>
      </c>
      <c r="N48">
        <v>1.82471271E-2</v>
      </c>
    </row>
    <row r="49" spans="1:14">
      <c r="A49" t="s">
        <v>124</v>
      </c>
      <c r="D49">
        <v>2</v>
      </c>
      <c r="G49">
        <v>8</v>
      </c>
      <c r="H49">
        <v>1.9745999999999999</v>
      </c>
      <c r="I49">
        <v>0.43290000000000001</v>
      </c>
      <c r="J49">
        <v>32</v>
      </c>
      <c r="K49">
        <v>4.5599999999999996</v>
      </c>
      <c r="L49">
        <v>7.0795299999999996E-5</v>
      </c>
      <c r="M49" t="s">
        <v>146</v>
      </c>
      <c r="N49">
        <v>7.0795299999999996E-5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-1.4733000000000001</v>
      </c>
      <c r="I50">
        <v>0.52049999999999996</v>
      </c>
      <c r="J50">
        <v>63</v>
      </c>
      <c r="K50">
        <v>-2.83</v>
      </c>
      <c r="L50">
        <v>6.2264725E-3</v>
      </c>
      <c r="M50" t="s">
        <v>146</v>
      </c>
      <c r="N50">
        <v>5.50080072E-2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-0.36959999999999998</v>
      </c>
      <c r="I51">
        <v>0.50970000000000004</v>
      </c>
      <c r="J51">
        <v>63</v>
      </c>
      <c r="K51">
        <v>-0.73</v>
      </c>
      <c r="L51">
        <v>0.47097724930000001</v>
      </c>
      <c r="M51" t="s">
        <v>146</v>
      </c>
      <c r="N51">
        <v>0.91271000489999998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-0.65749999999999997</v>
      </c>
      <c r="I52">
        <v>0.51580000000000004</v>
      </c>
      <c r="J52">
        <v>63</v>
      </c>
      <c r="K52">
        <v>-1.27</v>
      </c>
      <c r="L52">
        <v>0.20708200909999999</v>
      </c>
      <c r="M52" t="s">
        <v>146</v>
      </c>
      <c r="N52">
        <v>0.65554418469999998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1.1035999999999999</v>
      </c>
      <c r="I53">
        <v>0.50849999999999995</v>
      </c>
      <c r="J53">
        <v>63</v>
      </c>
      <c r="K53">
        <v>2.17</v>
      </c>
      <c r="L53">
        <v>3.3753229099999997E-2</v>
      </c>
      <c r="M53" t="s">
        <v>146</v>
      </c>
      <c r="N53">
        <v>0.20539809789999999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0.81579999999999997</v>
      </c>
      <c r="I54">
        <v>0.51359999999999995</v>
      </c>
      <c r="J54">
        <v>63</v>
      </c>
      <c r="K54">
        <v>1.59</v>
      </c>
      <c r="L54">
        <v>0.1172069952</v>
      </c>
      <c r="M54" t="s">
        <v>146</v>
      </c>
      <c r="N54">
        <v>0.47652453020000002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-0.28789999999999999</v>
      </c>
      <c r="I55">
        <v>0.50600000000000001</v>
      </c>
      <c r="J55">
        <v>63</v>
      </c>
      <c r="K55">
        <v>-0.56999999999999995</v>
      </c>
      <c r="L55">
        <v>0.57143860000000002</v>
      </c>
      <c r="M55" t="s">
        <v>146</v>
      </c>
      <c r="N55">
        <v>0.9551872951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2.8925000000000001</v>
      </c>
      <c r="I56">
        <v>0.5726</v>
      </c>
      <c r="J56">
        <v>63</v>
      </c>
      <c r="K56">
        <v>5.05</v>
      </c>
      <c r="L56">
        <v>4.0065999999999999E-6</v>
      </c>
      <c r="M56" t="s">
        <v>146</v>
      </c>
      <c r="N56">
        <v>7.93697E-5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1.141</v>
      </c>
      <c r="I57">
        <v>0.52400000000000002</v>
      </c>
      <c r="J57">
        <v>63</v>
      </c>
      <c r="K57">
        <v>2.1800000000000002</v>
      </c>
      <c r="L57">
        <v>3.3218009700000002E-2</v>
      </c>
      <c r="M57" t="s">
        <v>146</v>
      </c>
      <c r="N57">
        <v>0.2030080816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2.1977000000000002</v>
      </c>
      <c r="I58">
        <v>0.57289999999999996</v>
      </c>
      <c r="J58">
        <v>63</v>
      </c>
      <c r="K58">
        <v>3.84</v>
      </c>
      <c r="L58">
        <v>2.9162429999999998E-4</v>
      </c>
      <c r="M58" t="s">
        <v>146</v>
      </c>
      <c r="N58">
        <v>3.9772877999999998E-3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-1.7515000000000001</v>
      </c>
      <c r="I59">
        <v>0.55430000000000001</v>
      </c>
      <c r="J59">
        <v>63</v>
      </c>
      <c r="K59">
        <v>-3.16</v>
      </c>
      <c r="L59">
        <v>2.4255461999999998E-3</v>
      </c>
      <c r="M59" t="s">
        <v>146</v>
      </c>
      <c r="N59">
        <v>2.5090590999999999E-2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-0.69479999999999997</v>
      </c>
      <c r="I60">
        <v>0.49659999999999999</v>
      </c>
      <c r="J60">
        <v>63</v>
      </c>
      <c r="K60">
        <v>-1.4</v>
      </c>
      <c r="L60">
        <v>0.1666416007</v>
      </c>
      <c r="M60" t="s">
        <v>146</v>
      </c>
      <c r="N60">
        <v>0.58426557089999998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1.0567</v>
      </c>
      <c r="I61">
        <v>0.55459999999999998</v>
      </c>
      <c r="J61">
        <v>63</v>
      </c>
      <c r="K61">
        <v>1.91</v>
      </c>
      <c r="L61">
        <v>6.1306466099999998E-2</v>
      </c>
      <c r="M61" t="s">
        <v>146</v>
      </c>
      <c r="N61">
        <v>0.3134253045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2.3534999999999999</v>
      </c>
      <c r="I62">
        <v>0.56730000000000003</v>
      </c>
      <c r="J62">
        <v>63</v>
      </c>
      <c r="K62">
        <v>4.1500000000000004</v>
      </c>
      <c r="L62">
        <v>1.0215430000000001E-4</v>
      </c>
      <c r="M62" t="s">
        <v>146</v>
      </c>
      <c r="N62">
        <v>1.5539515E-3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-0.50160000000000005</v>
      </c>
      <c r="I63">
        <v>0.52880000000000005</v>
      </c>
      <c r="J63">
        <v>63</v>
      </c>
      <c r="K63">
        <v>-0.95</v>
      </c>
      <c r="L63">
        <v>0.34641056240000001</v>
      </c>
      <c r="M63" t="s">
        <v>146</v>
      </c>
      <c r="N63">
        <v>0.82526969920000004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1.0940000000000001</v>
      </c>
      <c r="I64">
        <v>0.58520000000000005</v>
      </c>
      <c r="J64">
        <v>63</v>
      </c>
      <c r="K64">
        <v>1.87</v>
      </c>
      <c r="L64">
        <v>6.6213114099999998E-2</v>
      </c>
      <c r="M64" t="s">
        <v>146</v>
      </c>
      <c r="N64">
        <v>0.33022780839999999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-2.8552</v>
      </c>
      <c r="I65">
        <v>0.5444</v>
      </c>
      <c r="J65">
        <v>63</v>
      </c>
      <c r="K65">
        <v>-5.24</v>
      </c>
      <c r="L65">
        <v>1.9423E-6</v>
      </c>
      <c r="M65" t="s">
        <v>146</v>
      </c>
      <c r="N65">
        <v>4.0367300000000002E-5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-1.2595000000000001</v>
      </c>
      <c r="I66">
        <v>0.49840000000000001</v>
      </c>
      <c r="J66">
        <v>63</v>
      </c>
      <c r="K66">
        <v>-2.5299999999999998</v>
      </c>
      <c r="L66">
        <v>1.4021540900000001E-2</v>
      </c>
      <c r="M66" t="s">
        <v>146</v>
      </c>
      <c r="N66">
        <v>0.10542166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1.5956999999999999</v>
      </c>
      <c r="I67">
        <v>0.56299999999999994</v>
      </c>
      <c r="J67">
        <v>63</v>
      </c>
      <c r="K67">
        <v>2.83</v>
      </c>
      <c r="L67">
        <v>6.1633718999999998E-3</v>
      </c>
      <c r="M67" t="s">
        <v>146</v>
      </c>
      <c r="N67">
        <v>5.4551807500000001E-2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3.4624000000000001</v>
      </c>
      <c r="I68">
        <v>0.77839999999999998</v>
      </c>
      <c r="J68">
        <v>63</v>
      </c>
      <c r="K68">
        <v>4.45</v>
      </c>
      <c r="L68">
        <v>3.5934299999999999E-5</v>
      </c>
      <c r="M68" t="s">
        <v>146</v>
      </c>
      <c r="N68">
        <v>1.25832341E-2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-0.90339999999999998</v>
      </c>
      <c r="I69">
        <v>0.76870000000000005</v>
      </c>
      <c r="J69">
        <v>63</v>
      </c>
      <c r="K69">
        <v>-1.18</v>
      </c>
      <c r="L69">
        <v>0.2443272444</v>
      </c>
      <c r="M69" t="s">
        <v>146</v>
      </c>
      <c r="N69">
        <v>0.98495931660000002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1.4192</v>
      </c>
      <c r="I70">
        <v>0.78910000000000002</v>
      </c>
      <c r="J70">
        <v>63</v>
      </c>
      <c r="K70">
        <v>1.8</v>
      </c>
      <c r="L70">
        <v>7.6869381299999998E-2</v>
      </c>
      <c r="M70" t="s">
        <v>146</v>
      </c>
      <c r="N70">
        <v>0.85815537829999999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0.73919999999999997</v>
      </c>
      <c r="I71">
        <v>0.76270000000000004</v>
      </c>
      <c r="J71">
        <v>63</v>
      </c>
      <c r="K71">
        <v>0.97</v>
      </c>
      <c r="L71">
        <v>0.33617372810000001</v>
      </c>
      <c r="M71" t="s">
        <v>146</v>
      </c>
      <c r="N71">
        <v>0.99531539120000001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1.9839</v>
      </c>
      <c r="I72">
        <v>0.76519999999999999</v>
      </c>
      <c r="J72">
        <v>63</v>
      </c>
      <c r="K72">
        <v>2.59</v>
      </c>
      <c r="L72">
        <v>1.18282176E-2</v>
      </c>
      <c r="M72" t="s">
        <v>146</v>
      </c>
      <c r="N72">
        <v>0.46785877110000001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0.63929999999999998</v>
      </c>
      <c r="I73">
        <v>0.7429</v>
      </c>
      <c r="J73">
        <v>63</v>
      </c>
      <c r="K73">
        <v>0.86</v>
      </c>
      <c r="L73">
        <v>0.39272002420000002</v>
      </c>
      <c r="M73" t="s">
        <v>146</v>
      </c>
      <c r="N73">
        <v>0.99778333360000004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1.508</v>
      </c>
      <c r="I74">
        <v>0.80379999999999996</v>
      </c>
      <c r="J74">
        <v>63</v>
      </c>
      <c r="K74">
        <v>1.88</v>
      </c>
      <c r="L74">
        <v>6.5273433699999994E-2</v>
      </c>
      <c r="M74" t="s">
        <v>146</v>
      </c>
      <c r="N74">
        <v>0.82896482959999995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-4.3658000000000001</v>
      </c>
      <c r="I75">
        <v>0.75819999999999999</v>
      </c>
      <c r="J75">
        <v>63</v>
      </c>
      <c r="K75">
        <v>-5.76</v>
      </c>
      <c r="L75">
        <v>2.7220000000000002E-7</v>
      </c>
      <c r="M75" t="s">
        <v>146</v>
      </c>
      <c r="N75">
        <v>2.5460190000000001E-4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-2.0430999999999999</v>
      </c>
      <c r="I76">
        <v>0.70189999999999997</v>
      </c>
      <c r="J76">
        <v>63</v>
      </c>
      <c r="K76">
        <v>-2.91</v>
      </c>
      <c r="L76">
        <v>4.9760704000000001E-3</v>
      </c>
      <c r="M76" t="s">
        <v>146</v>
      </c>
      <c r="N76">
        <v>0.3103229092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-2.7231999999999998</v>
      </c>
      <c r="I77">
        <v>0.7601</v>
      </c>
      <c r="J77">
        <v>63</v>
      </c>
      <c r="K77">
        <v>-3.58</v>
      </c>
      <c r="L77">
        <v>6.6222480000000005E-4</v>
      </c>
      <c r="M77" t="s">
        <v>146</v>
      </c>
      <c r="N77">
        <v>9.62229998E-2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-1.4784999999999999</v>
      </c>
      <c r="I78">
        <v>0.67620000000000002</v>
      </c>
      <c r="J78">
        <v>63</v>
      </c>
      <c r="K78">
        <v>-2.19</v>
      </c>
      <c r="L78">
        <v>3.2506113199999999E-2</v>
      </c>
      <c r="M78" t="s">
        <v>146</v>
      </c>
      <c r="N78">
        <v>0.68588378240000003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-2.823</v>
      </c>
      <c r="I79">
        <v>0.72770000000000001</v>
      </c>
      <c r="J79">
        <v>63</v>
      </c>
      <c r="K79">
        <v>-3.88</v>
      </c>
      <c r="L79">
        <v>2.5293629999999999E-4</v>
      </c>
      <c r="M79" t="s">
        <v>146</v>
      </c>
      <c r="N79">
        <v>5.0918063200000002E-2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-1.9542999999999999</v>
      </c>
      <c r="I80">
        <v>0.7157</v>
      </c>
      <c r="J80">
        <v>63</v>
      </c>
      <c r="K80">
        <v>-2.73</v>
      </c>
      <c r="L80">
        <v>8.1903575000000003E-3</v>
      </c>
      <c r="M80" t="s">
        <v>146</v>
      </c>
      <c r="N80">
        <v>0.39630252929999998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2.3226</v>
      </c>
      <c r="I81">
        <v>0.76919999999999999</v>
      </c>
      <c r="J81">
        <v>63</v>
      </c>
      <c r="K81">
        <v>3.02</v>
      </c>
      <c r="L81">
        <v>3.6509570999999998E-3</v>
      </c>
      <c r="M81" t="s">
        <v>146</v>
      </c>
      <c r="N81">
        <v>0.26386033669999998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1.6426000000000001</v>
      </c>
      <c r="I82">
        <v>0.746</v>
      </c>
      <c r="J82">
        <v>63</v>
      </c>
      <c r="K82">
        <v>2.2000000000000002</v>
      </c>
      <c r="L82">
        <v>3.1353537700000003E-2</v>
      </c>
      <c r="M82" t="s">
        <v>146</v>
      </c>
      <c r="N82">
        <v>0.67798879450000005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2.8873000000000002</v>
      </c>
      <c r="I83">
        <v>0.74470000000000003</v>
      </c>
      <c r="J83">
        <v>63</v>
      </c>
      <c r="K83">
        <v>3.88</v>
      </c>
      <c r="L83">
        <v>2.5467900000000001E-4</v>
      </c>
      <c r="M83" t="s">
        <v>146</v>
      </c>
      <c r="N83">
        <v>5.1156981400000003E-2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1.5427</v>
      </c>
      <c r="I84">
        <v>0.72499999999999998</v>
      </c>
      <c r="J84">
        <v>63</v>
      </c>
      <c r="K84">
        <v>2.13</v>
      </c>
      <c r="L84">
        <v>3.7264331300000002E-2</v>
      </c>
      <c r="M84" t="s">
        <v>146</v>
      </c>
      <c r="N84">
        <v>0.71551152090000003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2.4115000000000002</v>
      </c>
      <c r="I85">
        <v>0.7843</v>
      </c>
      <c r="J85">
        <v>63</v>
      </c>
      <c r="K85">
        <v>3.07</v>
      </c>
      <c r="L85">
        <v>3.1133710000000002E-3</v>
      </c>
      <c r="M85" t="s">
        <v>146</v>
      </c>
      <c r="N85">
        <v>0.24205857119999999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-0.68</v>
      </c>
      <c r="I86">
        <v>0.77100000000000002</v>
      </c>
      <c r="J86">
        <v>63</v>
      </c>
      <c r="K86">
        <v>-0.88</v>
      </c>
      <c r="L86">
        <v>0.38112940239999998</v>
      </c>
      <c r="M86" t="s">
        <v>146</v>
      </c>
      <c r="N86">
        <v>0.99740848920000003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0.56469999999999998</v>
      </c>
      <c r="I87">
        <v>0.69110000000000005</v>
      </c>
      <c r="J87">
        <v>63</v>
      </c>
      <c r="K87">
        <v>0.82</v>
      </c>
      <c r="L87">
        <v>0.41700393060000002</v>
      </c>
      <c r="M87" t="s">
        <v>146</v>
      </c>
      <c r="N87">
        <v>0.9984113148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-0.77990000000000004</v>
      </c>
      <c r="I88">
        <v>0.73919999999999997</v>
      </c>
      <c r="J88">
        <v>63</v>
      </c>
      <c r="K88">
        <v>-1.06</v>
      </c>
      <c r="L88">
        <v>0.2953915708</v>
      </c>
      <c r="M88" t="s">
        <v>146</v>
      </c>
      <c r="N88">
        <v>0.99210019969999996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8.8800000000000004E-2</v>
      </c>
      <c r="I89">
        <v>0.72760000000000002</v>
      </c>
      <c r="J89">
        <v>63</v>
      </c>
      <c r="K89">
        <v>0.12</v>
      </c>
      <c r="L89">
        <v>0.90325185929999996</v>
      </c>
      <c r="M89" t="s">
        <v>146</v>
      </c>
      <c r="N89">
        <v>0.99999999650000004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1.2446999999999999</v>
      </c>
      <c r="I90">
        <v>0.74660000000000004</v>
      </c>
      <c r="J90">
        <v>63</v>
      </c>
      <c r="K90">
        <v>1.67</v>
      </c>
      <c r="L90">
        <v>0.10044660230000001</v>
      </c>
      <c r="M90" t="s">
        <v>146</v>
      </c>
      <c r="N90">
        <v>0.90060405430000001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-9.987E-2</v>
      </c>
      <c r="I91">
        <v>0.72550000000000003</v>
      </c>
      <c r="J91">
        <v>63</v>
      </c>
      <c r="K91">
        <v>-0.14000000000000001</v>
      </c>
      <c r="L91">
        <v>0.89095778749999999</v>
      </c>
      <c r="M91" t="s">
        <v>146</v>
      </c>
      <c r="N91">
        <v>0.9999999919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0.76880000000000004</v>
      </c>
      <c r="I92">
        <v>0.78610000000000002</v>
      </c>
      <c r="J92">
        <v>63</v>
      </c>
      <c r="K92">
        <v>0.98</v>
      </c>
      <c r="L92">
        <v>0.3317901794</v>
      </c>
      <c r="M92" t="s">
        <v>146</v>
      </c>
      <c r="N92">
        <v>0.99504198610000005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-1.3446</v>
      </c>
      <c r="I93">
        <v>0.71360000000000001</v>
      </c>
      <c r="J93">
        <v>63</v>
      </c>
      <c r="K93">
        <v>-1.88</v>
      </c>
      <c r="L93">
        <v>6.4168267900000006E-2</v>
      </c>
      <c r="M93" t="s">
        <v>146</v>
      </c>
      <c r="N93">
        <v>0.82579152469999995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-0.47589999999999999</v>
      </c>
      <c r="I94">
        <v>0.70550000000000002</v>
      </c>
      <c r="J94">
        <v>63</v>
      </c>
      <c r="K94">
        <v>-0.67</v>
      </c>
      <c r="L94">
        <v>0.50244263860000005</v>
      </c>
      <c r="M94" t="s">
        <v>146</v>
      </c>
      <c r="N94">
        <v>0.99954548170000002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0.86870000000000003</v>
      </c>
      <c r="I95">
        <v>0.75490000000000002</v>
      </c>
      <c r="J95">
        <v>63</v>
      </c>
      <c r="K95">
        <v>1.1499999999999999</v>
      </c>
      <c r="L95">
        <v>0.2541580282</v>
      </c>
      <c r="M95" t="s">
        <v>146</v>
      </c>
      <c r="N95">
        <v>0.98670776760000001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63</v>
      </c>
      <c r="H97" t="s">
        <v>165</v>
      </c>
      <c r="I97" t="s">
        <v>166</v>
      </c>
    </row>
    <row r="98" spans="1:9">
      <c r="A98">
        <v>1</v>
      </c>
      <c r="B98">
        <v>87295</v>
      </c>
      <c r="C98">
        <v>86170</v>
      </c>
      <c r="D98">
        <v>8</v>
      </c>
      <c r="E98">
        <v>0</v>
      </c>
      <c r="F98">
        <v>0</v>
      </c>
      <c r="G98">
        <v>14.25</v>
      </c>
      <c r="H98">
        <v>-4.4056600000000001</v>
      </c>
      <c r="I98">
        <v>-2.6579299999999999</v>
      </c>
    </row>
    <row r="99" spans="1:9">
      <c r="A99">
        <v>2</v>
      </c>
      <c r="B99">
        <v>87512</v>
      </c>
      <c r="C99">
        <v>86590</v>
      </c>
      <c r="D99">
        <v>8</v>
      </c>
      <c r="E99">
        <v>0</v>
      </c>
      <c r="F99">
        <v>1</v>
      </c>
      <c r="G99">
        <v>16.899999999999999</v>
      </c>
      <c r="H99">
        <v>-3.9136099999999998</v>
      </c>
      <c r="I99">
        <v>-2.3610799999999998</v>
      </c>
    </row>
    <row r="100" spans="1:9">
      <c r="A100">
        <v>3</v>
      </c>
      <c r="B100">
        <v>87756</v>
      </c>
      <c r="C100">
        <v>86787</v>
      </c>
      <c r="D100">
        <v>8</v>
      </c>
      <c r="E100">
        <v>1</v>
      </c>
      <c r="F100">
        <v>0</v>
      </c>
      <c r="G100">
        <v>16.97</v>
      </c>
      <c r="H100">
        <v>-2.9668399999999999</v>
      </c>
      <c r="I100">
        <v>-1.78989</v>
      </c>
    </row>
    <row r="101" spans="1:9">
      <c r="A101">
        <v>4</v>
      </c>
      <c r="B101">
        <v>87020</v>
      </c>
      <c r="C101">
        <v>86183</v>
      </c>
      <c r="D101">
        <v>2</v>
      </c>
      <c r="E101">
        <v>1</v>
      </c>
      <c r="F101">
        <v>1</v>
      </c>
      <c r="G101">
        <v>19.46</v>
      </c>
      <c r="H101">
        <v>-2.84782</v>
      </c>
      <c r="I101">
        <v>-1.7180899999999999</v>
      </c>
    </row>
    <row r="102" spans="1:9">
      <c r="A102">
        <v>5</v>
      </c>
      <c r="B102">
        <v>87312</v>
      </c>
      <c r="C102">
        <v>86161</v>
      </c>
      <c r="D102">
        <v>8</v>
      </c>
      <c r="E102">
        <v>1</v>
      </c>
      <c r="F102">
        <v>1</v>
      </c>
      <c r="G102">
        <v>18.02</v>
      </c>
      <c r="H102">
        <v>-2.8205399999999998</v>
      </c>
      <c r="I102">
        <v>-1.70163</v>
      </c>
    </row>
    <row r="103" spans="1:9">
      <c r="A103">
        <v>6</v>
      </c>
      <c r="B103">
        <v>87263</v>
      </c>
      <c r="C103">
        <v>86702</v>
      </c>
      <c r="D103">
        <v>2</v>
      </c>
      <c r="E103">
        <v>0</v>
      </c>
      <c r="F103">
        <v>0</v>
      </c>
      <c r="G103">
        <v>18.98</v>
      </c>
      <c r="H103">
        <v>-2.7017699999999998</v>
      </c>
      <c r="I103">
        <v>-1.62998</v>
      </c>
    </row>
    <row r="104" spans="1:9">
      <c r="A104">
        <v>7</v>
      </c>
      <c r="B104">
        <v>87024</v>
      </c>
      <c r="C104">
        <v>86786</v>
      </c>
      <c r="D104">
        <v>8</v>
      </c>
      <c r="E104">
        <v>1</v>
      </c>
      <c r="F104">
        <v>0</v>
      </c>
      <c r="G104">
        <v>16.96</v>
      </c>
      <c r="H104">
        <v>-2.68208</v>
      </c>
      <c r="I104">
        <v>-1.6181000000000001</v>
      </c>
    </row>
    <row r="105" spans="1:9">
      <c r="A105">
        <v>8</v>
      </c>
      <c r="B105">
        <v>87278</v>
      </c>
      <c r="C105">
        <v>86698</v>
      </c>
      <c r="D105">
        <v>2</v>
      </c>
      <c r="E105">
        <v>1</v>
      </c>
      <c r="F105">
        <v>1</v>
      </c>
      <c r="G105">
        <v>18.829999999999998</v>
      </c>
      <c r="H105">
        <v>-2.5739399999999999</v>
      </c>
      <c r="I105">
        <v>-1.5528599999999999</v>
      </c>
    </row>
    <row r="106" spans="1:9">
      <c r="A106">
        <v>9</v>
      </c>
      <c r="B106">
        <v>87353</v>
      </c>
      <c r="C106">
        <v>86820</v>
      </c>
      <c r="D106">
        <v>2</v>
      </c>
      <c r="E106">
        <v>0</v>
      </c>
      <c r="F106">
        <v>1</v>
      </c>
      <c r="G106">
        <v>20.76</v>
      </c>
      <c r="H106">
        <v>-2.3832300000000002</v>
      </c>
      <c r="I106">
        <v>-1.4378</v>
      </c>
    </row>
    <row r="107" spans="1:9">
      <c r="A107">
        <v>10</v>
      </c>
      <c r="B107">
        <v>87272</v>
      </c>
      <c r="C107">
        <v>86821</v>
      </c>
      <c r="D107">
        <v>2</v>
      </c>
      <c r="E107">
        <v>0</v>
      </c>
      <c r="F107">
        <v>0</v>
      </c>
      <c r="G107">
        <v>20</v>
      </c>
      <c r="H107">
        <v>-2.2143700000000002</v>
      </c>
      <c r="I107">
        <v>-1.3359300000000001</v>
      </c>
    </row>
    <row r="108" spans="1:9">
      <c r="A108">
        <v>11</v>
      </c>
      <c r="B108">
        <v>87528</v>
      </c>
      <c r="C108">
        <v>86169</v>
      </c>
      <c r="D108">
        <v>8</v>
      </c>
      <c r="E108">
        <v>0</v>
      </c>
      <c r="F108">
        <v>1</v>
      </c>
      <c r="G108">
        <v>18.96</v>
      </c>
      <c r="H108">
        <v>-2.1034600000000001</v>
      </c>
      <c r="I108">
        <v>-1.26902</v>
      </c>
    </row>
    <row r="109" spans="1:9">
      <c r="A109">
        <v>12</v>
      </c>
      <c r="B109">
        <v>87025</v>
      </c>
      <c r="C109">
        <v>86786</v>
      </c>
      <c r="D109">
        <v>8</v>
      </c>
      <c r="E109">
        <v>0</v>
      </c>
      <c r="F109">
        <v>1</v>
      </c>
      <c r="G109">
        <v>18.260000000000002</v>
      </c>
      <c r="H109">
        <v>-1.9467399999999999</v>
      </c>
      <c r="I109">
        <v>-1.1744699999999999</v>
      </c>
    </row>
    <row r="110" spans="1:9">
      <c r="A110">
        <v>13</v>
      </c>
      <c r="B110">
        <v>87307</v>
      </c>
      <c r="C110">
        <v>86591</v>
      </c>
      <c r="D110">
        <v>8</v>
      </c>
      <c r="E110">
        <v>1</v>
      </c>
      <c r="F110">
        <v>0</v>
      </c>
      <c r="G110">
        <v>18.809999999999999</v>
      </c>
      <c r="H110">
        <v>-1.9215599999999999</v>
      </c>
      <c r="I110">
        <v>-1.1592800000000001</v>
      </c>
    </row>
    <row r="111" spans="1:9">
      <c r="A111">
        <v>14</v>
      </c>
      <c r="B111">
        <v>87711</v>
      </c>
      <c r="C111">
        <v>86663</v>
      </c>
      <c r="D111">
        <v>2</v>
      </c>
      <c r="E111">
        <v>1</v>
      </c>
      <c r="F111">
        <v>0</v>
      </c>
      <c r="G111">
        <v>19.82</v>
      </c>
      <c r="H111">
        <v>-1.84866</v>
      </c>
      <c r="I111">
        <v>-1.1152899999999999</v>
      </c>
    </row>
    <row r="112" spans="1:9">
      <c r="A112">
        <v>15</v>
      </c>
      <c r="B112">
        <v>87703</v>
      </c>
      <c r="C112">
        <v>86669</v>
      </c>
      <c r="D112">
        <v>2</v>
      </c>
      <c r="E112">
        <v>0</v>
      </c>
      <c r="F112">
        <v>1</v>
      </c>
      <c r="G112">
        <v>21.14</v>
      </c>
      <c r="H112">
        <v>-1.8183800000000001</v>
      </c>
      <c r="I112">
        <v>-1.0970299999999999</v>
      </c>
    </row>
    <row r="113" spans="1:9">
      <c r="A113">
        <v>16</v>
      </c>
      <c r="B113">
        <v>87733</v>
      </c>
      <c r="C113">
        <v>86670</v>
      </c>
      <c r="D113">
        <v>2</v>
      </c>
      <c r="E113">
        <v>1</v>
      </c>
      <c r="F113">
        <v>0</v>
      </c>
      <c r="G113">
        <v>20.32</v>
      </c>
      <c r="H113">
        <v>-1.75461</v>
      </c>
      <c r="I113">
        <v>-1.0585500000000001</v>
      </c>
    </row>
    <row r="114" spans="1:9">
      <c r="A114">
        <v>17</v>
      </c>
      <c r="B114">
        <v>87314</v>
      </c>
      <c r="C114">
        <v>86161</v>
      </c>
      <c r="D114">
        <v>8</v>
      </c>
      <c r="E114">
        <v>1</v>
      </c>
      <c r="F114">
        <v>0</v>
      </c>
      <c r="G114">
        <v>18.62</v>
      </c>
      <c r="H114">
        <v>-1.74468</v>
      </c>
      <c r="I114">
        <v>-1.05257</v>
      </c>
    </row>
    <row r="115" spans="1:9">
      <c r="A115">
        <v>18</v>
      </c>
      <c r="B115">
        <v>87454</v>
      </c>
      <c r="C115">
        <v>86664</v>
      </c>
      <c r="D115">
        <v>2</v>
      </c>
      <c r="E115">
        <v>0</v>
      </c>
      <c r="F115">
        <v>0</v>
      </c>
      <c r="G115">
        <v>20.82</v>
      </c>
      <c r="H115">
        <v>-1.5305500000000001</v>
      </c>
      <c r="I115">
        <v>-0.92337999999999998</v>
      </c>
    </row>
    <row r="116" spans="1:9">
      <c r="A116">
        <v>19</v>
      </c>
      <c r="B116">
        <v>87027</v>
      </c>
      <c r="C116">
        <v>86786</v>
      </c>
      <c r="D116">
        <v>8</v>
      </c>
      <c r="E116">
        <v>1</v>
      </c>
      <c r="F116">
        <v>1</v>
      </c>
      <c r="G116">
        <v>18.649999999999999</v>
      </c>
      <c r="H116">
        <v>-1.46794</v>
      </c>
      <c r="I116">
        <v>-0.88561000000000001</v>
      </c>
    </row>
    <row r="117" spans="1:9">
      <c r="A117">
        <v>20</v>
      </c>
      <c r="B117">
        <v>87473</v>
      </c>
      <c r="C117">
        <v>86362</v>
      </c>
      <c r="D117">
        <v>2</v>
      </c>
      <c r="E117">
        <v>1</v>
      </c>
      <c r="F117">
        <v>1</v>
      </c>
      <c r="G117">
        <v>20.18</v>
      </c>
      <c r="H117">
        <v>-1.37554</v>
      </c>
      <c r="I117">
        <v>-0.82986000000000004</v>
      </c>
    </row>
    <row r="118" spans="1:9">
      <c r="A118">
        <v>21</v>
      </c>
      <c r="B118">
        <v>87484</v>
      </c>
      <c r="C118">
        <v>86859</v>
      </c>
      <c r="D118">
        <v>8</v>
      </c>
      <c r="E118">
        <v>0</v>
      </c>
      <c r="F118">
        <v>1</v>
      </c>
      <c r="G118">
        <v>19.190000000000001</v>
      </c>
      <c r="H118">
        <v>-1.3675299999999999</v>
      </c>
      <c r="I118">
        <v>-0.82503000000000004</v>
      </c>
    </row>
    <row r="119" spans="1:9">
      <c r="A119">
        <v>22</v>
      </c>
      <c r="B119">
        <v>87483</v>
      </c>
      <c r="C119">
        <v>86859</v>
      </c>
      <c r="D119">
        <v>8</v>
      </c>
      <c r="E119">
        <v>0</v>
      </c>
      <c r="F119">
        <v>0</v>
      </c>
      <c r="G119">
        <v>17.21</v>
      </c>
      <c r="H119">
        <v>-1.3044100000000001</v>
      </c>
      <c r="I119">
        <v>-0.78695000000000004</v>
      </c>
    </row>
    <row r="120" spans="1:9">
      <c r="A120">
        <v>23</v>
      </c>
      <c r="B120">
        <v>87265</v>
      </c>
      <c r="C120">
        <v>86702</v>
      </c>
      <c r="D120">
        <v>2</v>
      </c>
      <c r="E120">
        <v>1</v>
      </c>
      <c r="F120">
        <v>0</v>
      </c>
      <c r="G120">
        <v>19.64</v>
      </c>
      <c r="H120">
        <v>-1.30257</v>
      </c>
      <c r="I120">
        <v>-0.78583999999999998</v>
      </c>
    </row>
    <row r="121" spans="1:9">
      <c r="A121">
        <v>24</v>
      </c>
      <c r="B121">
        <v>87499</v>
      </c>
      <c r="C121">
        <v>86159</v>
      </c>
      <c r="D121">
        <v>8</v>
      </c>
      <c r="E121">
        <v>1</v>
      </c>
      <c r="F121">
        <v>1</v>
      </c>
      <c r="G121">
        <v>19.48</v>
      </c>
      <c r="H121">
        <v>-1.30054</v>
      </c>
      <c r="I121">
        <v>-0.78461999999999998</v>
      </c>
    </row>
    <row r="122" spans="1:9">
      <c r="A122">
        <v>25</v>
      </c>
      <c r="B122">
        <v>87264</v>
      </c>
      <c r="C122">
        <v>86702</v>
      </c>
      <c r="D122">
        <v>2</v>
      </c>
      <c r="E122">
        <v>0</v>
      </c>
      <c r="F122">
        <v>1</v>
      </c>
      <c r="G122">
        <v>21.43</v>
      </c>
      <c r="H122">
        <v>-1.1551800000000001</v>
      </c>
      <c r="I122">
        <v>-0.69691999999999998</v>
      </c>
    </row>
    <row r="123" spans="1:9">
      <c r="A123">
        <v>26</v>
      </c>
      <c r="B123">
        <v>87313</v>
      </c>
      <c r="C123">
        <v>86161</v>
      </c>
      <c r="D123">
        <v>8</v>
      </c>
      <c r="E123">
        <v>0</v>
      </c>
      <c r="F123">
        <v>0</v>
      </c>
      <c r="G123">
        <v>17.98</v>
      </c>
      <c r="H123">
        <v>-0.90622000000000003</v>
      </c>
      <c r="I123">
        <v>-0.54671999999999998</v>
      </c>
    </row>
    <row r="124" spans="1:9">
      <c r="A124">
        <v>27</v>
      </c>
      <c r="B124">
        <v>87043</v>
      </c>
      <c r="C124">
        <v>86339</v>
      </c>
      <c r="D124">
        <v>8</v>
      </c>
      <c r="E124">
        <v>0</v>
      </c>
      <c r="F124">
        <v>0</v>
      </c>
      <c r="G124">
        <v>18.28</v>
      </c>
      <c r="H124">
        <v>-0.87865000000000004</v>
      </c>
      <c r="I124">
        <v>-0.53008999999999995</v>
      </c>
    </row>
    <row r="125" spans="1:9">
      <c r="A125">
        <v>28</v>
      </c>
      <c r="B125">
        <v>87262</v>
      </c>
      <c r="C125">
        <v>86702</v>
      </c>
      <c r="D125">
        <v>2</v>
      </c>
      <c r="E125">
        <v>1</v>
      </c>
      <c r="F125">
        <v>0</v>
      </c>
      <c r="G125">
        <v>20.100000000000001</v>
      </c>
      <c r="H125">
        <v>-0.84257000000000004</v>
      </c>
      <c r="I125">
        <v>-0.50831999999999999</v>
      </c>
    </row>
    <row r="126" spans="1:9">
      <c r="A126">
        <v>29</v>
      </c>
      <c r="B126">
        <v>87520</v>
      </c>
      <c r="C126">
        <v>86808</v>
      </c>
      <c r="D126">
        <v>8</v>
      </c>
      <c r="E126">
        <v>1</v>
      </c>
      <c r="F126">
        <v>1</v>
      </c>
      <c r="G126">
        <v>20.309999999999999</v>
      </c>
      <c r="H126">
        <v>-0.79049000000000003</v>
      </c>
      <c r="I126">
        <v>-0.47691</v>
      </c>
    </row>
    <row r="127" spans="1:9">
      <c r="A127">
        <v>30</v>
      </c>
      <c r="B127">
        <v>87002</v>
      </c>
      <c r="C127">
        <v>86992</v>
      </c>
      <c r="D127">
        <v>2</v>
      </c>
      <c r="E127">
        <v>1</v>
      </c>
      <c r="F127">
        <v>0</v>
      </c>
      <c r="G127">
        <v>21.21</v>
      </c>
      <c r="H127">
        <v>-0.76122000000000001</v>
      </c>
      <c r="I127">
        <v>-0.45923999999999998</v>
      </c>
    </row>
    <row r="128" spans="1:9">
      <c r="A128">
        <v>31</v>
      </c>
      <c r="B128">
        <v>87731</v>
      </c>
      <c r="C128">
        <v>86668</v>
      </c>
      <c r="D128">
        <v>2</v>
      </c>
      <c r="E128">
        <v>0</v>
      </c>
      <c r="F128">
        <v>0</v>
      </c>
      <c r="G128">
        <v>22.07</v>
      </c>
      <c r="H128">
        <v>-0.71687000000000001</v>
      </c>
      <c r="I128">
        <v>-0.43248999999999999</v>
      </c>
    </row>
    <row r="129" spans="1:9">
      <c r="A129">
        <v>32</v>
      </c>
      <c r="B129">
        <v>87704</v>
      </c>
      <c r="C129">
        <v>86669</v>
      </c>
      <c r="D129">
        <v>2</v>
      </c>
      <c r="E129">
        <v>0</v>
      </c>
      <c r="F129">
        <v>0</v>
      </c>
      <c r="G129">
        <v>21.34</v>
      </c>
      <c r="H129">
        <v>-0.71497999999999995</v>
      </c>
      <c r="I129">
        <v>-0.43135000000000001</v>
      </c>
    </row>
    <row r="130" spans="1:9">
      <c r="A130">
        <v>33</v>
      </c>
      <c r="B130">
        <v>87311</v>
      </c>
      <c r="C130">
        <v>86161</v>
      </c>
      <c r="D130">
        <v>8</v>
      </c>
      <c r="E130">
        <v>0</v>
      </c>
      <c r="F130">
        <v>1</v>
      </c>
      <c r="G130">
        <v>20.28</v>
      </c>
      <c r="H130">
        <v>-0.64934000000000003</v>
      </c>
      <c r="I130">
        <v>-0.39174999999999999</v>
      </c>
    </row>
    <row r="131" spans="1:9">
      <c r="A131">
        <v>34</v>
      </c>
      <c r="B131">
        <v>87425</v>
      </c>
      <c r="C131">
        <v>86182</v>
      </c>
      <c r="D131">
        <v>2</v>
      </c>
      <c r="E131">
        <v>0</v>
      </c>
      <c r="F131">
        <v>1</v>
      </c>
      <c r="G131">
        <v>22.67</v>
      </c>
      <c r="H131">
        <v>-0.57572000000000001</v>
      </c>
      <c r="I131">
        <v>-0.34733000000000003</v>
      </c>
    </row>
    <row r="132" spans="1:9">
      <c r="A132">
        <v>35</v>
      </c>
      <c r="B132">
        <v>87291</v>
      </c>
      <c r="C132">
        <v>86794</v>
      </c>
      <c r="D132">
        <v>8</v>
      </c>
      <c r="E132">
        <v>0</v>
      </c>
      <c r="F132">
        <v>1</v>
      </c>
      <c r="G132">
        <v>21.12</v>
      </c>
      <c r="H132">
        <v>-0.56747000000000003</v>
      </c>
      <c r="I132">
        <v>-0.34236</v>
      </c>
    </row>
    <row r="133" spans="1:9">
      <c r="A133">
        <v>36</v>
      </c>
      <c r="B133">
        <v>87039</v>
      </c>
      <c r="C133">
        <v>86587</v>
      </c>
      <c r="D133">
        <v>8</v>
      </c>
      <c r="E133">
        <v>1</v>
      </c>
      <c r="F133">
        <v>0</v>
      </c>
      <c r="G133">
        <v>19.8</v>
      </c>
      <c r="H133">
        <v>-0.49833</v>
      </c>
      <c r="I133">
        <v>-0.30064000000000002</v>
      </c>
    </row>
    <row r="134" spans="1:9">
      <c r="A134">
        <v>37</v>
      </c>
      <c r="B134">
        <v>87755</v>
      </c>
      <c r="C134">
        <v>86787</v>
      </c>
      <c r="D134">
        <v>8</v>
      </c>
      <c r="E134">
        <v>1</v>
      </c>
      <c r="F134">
        <v>1</v>
      </c>
      <c r="G134">
        <v>19.920000000000002</v>
      </c>
      <c r="H134">
        <v>-0.49270000000000003</v>
      </c>
      <c r="I134">
        <v>-0.29724</v>
      </c>
    </row>
    <row r="135" spans="1:9">
      <c r="A135">
        <v>38</v>
      </c>
      <c r="B135">
        <v>87500</v>
      </c>
      <c r="C135">
        <v>86159</v>
      </c>
      <c r="D135">
        <v>8</v>
      </c>
      <c r="E135">
        <v>0</v>
      </c>
      <c r="F135">
        <v>1</v>
      </c>
      <c r="G135">
        <v>20.420000000000002</v>
      </c>
      <c r="H135">
        <v>-0.44935000000000003</v>
      </c>
      <c r="I135">
        <v>-0.27109</v>
      </c>
    </row>
    <row r="136" spans="1:9">
      <c r="A136">
        <v>39</v>
      </c>
      <c r="B136">
        <v>87712</v>
      </c>
      <c r="C136">
        <v>86663</v>
      </c>
      <c r="D136">
        <v>2</v>
      </c>
      <c r="E136">
        <v>1</v>
      </c>
      <c r="F136">
        <v>1</v>
      </c>
      <c r="G136">
        <v>21.43</v>
      </c>
      <c r="H136">
        <v>-0.33853</v>
      </c>
      <c r="I136">
        <v>-0.20422999999999999</v>
      </c>
    </row>
    <row r="137" spans="1:9">
      <c r="A137">
        <v>40</v>
      </c>
      <c r="B137">
        <v>87720</v>
      </c>
      <c r="C137">
        <v>86662</v>
      </c>
      <c r="D137">
        <v>2</v>
      </c>
      <c r="E137">
        <v>1</v>
      </c>
      <c r="F137">
        <v>1</v>
      </c>
      <c r="G137">
        <v>21.36</v>
      </c>
      <c r="H137">
        <v>-0.33271000000000001</v>
      </c>
      <c r="I137">
        <v>-0.20072000000000001</v>
      </c>
    </row>
    <row r="138" spans="1:9">
      <c r="A138">
        <v>41</v>
      </c>
      <c r="B138">
        <v>87018</v>
      </c>
      <c r="C138">
        <v>86183</v>
      </c>
      <c r="D138">
        <v>2</v>
      </c>
      <c r="E138">
        <v>1</v>
      </c>
      <c r="F138">
        <v>0</v>
      </c>
      <c r="G138">
        <v>21.91</v>
      </c>
      <c r="H138">
        <v>-0.29794999999999999</v>
      </c>
      <c r="I138">
        <v>-0.17974999999999999</v>
      </c>
    </row>
    <row r="139" spans="1:9">
      <c r="A139">
        <v>42</v>
      </c>
      <c r="B139">
        <v>87426</v>
      </c>
      <c r="C139">
        <v>86182</v>
      </c>
      <c r="D139">
        <v>2</v>
      </c>
      <c r="E139">
        <v>0</v>
      </c>
      <c r="F139">
        <v>1</v>
      </c>
      <c r="G139">
        <v>22.98</v>
      </c>
      <c r="H139">
        <v>-0.26572000000000001</v>
      </c>
      <c r="I139">
        <v>-0.16031000000000001</v>
      </c>
    </row>
    <row r="140" spans="1:9">
      <c r="A140">
        <v>43</v>
      </c>
      <c r="B140">
        <v>87497</v>
      </c>
      <c r="C140">
        <v>86159</v>
      </c>
      <c r="D140">
        <v>8</v>
      </c>
      <c r="E140">
        <v>0</v>
      </c>
      <c r="F140">
        <v>0</v>
      </c>
      <c r="G140">
        <v>18.579999999999998</v>
      </c>
      <c r="H140">
        <v>-0.24623</v>
      </c>
      <c r="I140">
        <v>-0.14854999999999999</v>
      </c>
    </row>
    <row r="141" spans="1:9">
      <c r="A141">
        <v>44</v>
      </c>
      <c r="B141">
        <v>87462</v>
      </c>
      <c r="C141">
        <v>86704</v>
      </c>
      <c r="D141">
        <v>2</v>
      </c>
      <c r="E141">
        <v>0</v>
      </c>
      <c r="F141">
        <v>0</v>
      </c>
      <c r="G141">
        <v>22.1</v>
      </c>
      <c r="H141">
        <v>-0.24374000000000001</v>
      </c>
      <c r="I141">
        <v>-0.14704999999999999</v>
      </c>
    </row>
    <row r="142" spans="1:9">
      <c r="A142">
        <v>45</v>
      </c>
      <c r="B142">
        <v>87485</v>
      </c>
      <c r="C142">
        <v>86859</v>
      </c>
      <c r="D142">
        <v>8</v>
      </c>
      <c r="E142">
        <v>1</v>
      </c>
      <c r="F142">
        <v>0</v>
      </c>
      <c r="G142">
        <v>19.75</v>
      </c>
      <c r="H142">
        <v>-0.24287</v>
      </c>
      <c r="I142">
        <v>-0.14652999999999999</v>
      </c>
    </row>
    <row r="143" spans="1:9">
      <c r="A143">
        <v>46</v>
      </c>
      <c r="B143">
        <v>87040</v>
      </c>
      <c r="C143">
        <v>86587</v>
      </c>
      <c r="D143">
        <v>8</v>
      </c>
      <c r="E143">
        <v>0</v>
      </c>
      <c r="F143">
        <v>1</v>
      </c>
      <c r="G143">
        <v>20.65</v>
      </c>
      <c r="H143">
        <v>-0.21299000000000001</v>
      </c>
      <c r="I143">
        <v>-0.1285</v>
      </c>
    </row>
    <row r="144" spans="1:9">
      <c r="A144">
        <v>47</v>
      </c>
      <c r="B144">
        <v>87770</v>
      </c>
      <c r="C144">
        <v>86807</v>
      </c>
      <c r="D144">
        <v>8</v>
      </c>
      <c r="E144">
        <v>0</v>
      </c>
      <c r="F144">
        <v>1</v>
      </c>
      <c r="G144">
        <v>20.81</v>
      </c>
      <c r="H144">
        <v>-0.19922000000000001</v>
      </c>
      <c r="I144">
        <v>-0.12019000000000001</v>
      </c>
    </row>
    <row r="145" spans="1:9">
      <c r="A145">
        <v>48</v>
      </c>
      <c r="B145">
        <v>87762</v>
      </c>
      <c r="C145">
        <v>86796</v>
      </c>
      <c r="D145">
        <v>8</v>
      </c>
      <c r="E145">
        <v>1</v>
      </c>
      <c r="F145">
        <v>0</v>
      </c>
      <c r="G145">
        <v>20.36</v>
      </c>
      <c r="H145">
        <v>-0.13757</v>
      </c>
      <c r="I145">
        <v>-8.2989999999999994E-2</v>
      </c>
    </row>
    <row r="146" spans="1:9">
      <c r="A146">
        <v>49</v>
      </c>
      <c r="B146">
        <v>87486</v>
      </c>
      <c r="C146">
        <v>86859</v>
      </c>
      <c r="D146">
        <v>8</v>
      </c>
      <c r="E146">
        <v>1</v>
      </c>
      <c r="F146">
        <v>1</v>
      </c>
      <c r="G146">
        <v>20.350000000000001</v>
      </c>
      <c r="H146">
        <v>-0.11873</v>
      </c>
      <c r="I146">
        <v>-7.1629999999999999E-2</v>
      </c>
    </row>
    <row r="147" spans="1:9">
      <c r="A147">
        <v>50</v>
      </c>
      <c r="B147">
        <v>87261</v>
      </c>
      <c r="C147">
        <v>86702</v>
      </c>
      <c r="D147">
        <v>2</v>
      </c>
      <c r="E147">
        <v>1</v>
      </c>
      <c r="F147">
        <v>1</v>
      </c>
      <c r="G147">
        <v>20.95</v>
      </c>
      <c r="H147">
        <v>-9.2439999999999994E-2</v>
      </c>
      <c r="I147">
        <v>-5.577E-2</v>
      </c>
    </row>
    <row r="148" spans="1:9">
      <c r="A148">
        <v>51</v>
      </c>
      <c r="B148">
        <v>87446</v>
      </c>
      <c r="C148">
        <v>86361</v>
      </c>
      <c r="D148">
        <v>2</v>
      </c>
      <c r="E148">
        <v>1</v>
      </c>
      <c r="F148">
        <v>1</v>
      </c>
      <c r="G148">
        <v>21.65</v>
      </c>
      <c r="H148">
        <v>-7.6420000000000002E-2</v>
      </c>
      <c r="I148">
        <v>-4.6100000000000002E-2</v>
      </c>
    </row>
    <row r="149" spans="1:9">
      <c r="A149">
        <v>52</v>
      </c>
      <c r="B149">
        <v>87434</v>
      </c>
      <c r="C149">
        <v>86676</v>
      </c>
      <c r="D149">
        <v>2</v>
      </c>
      <c r="E149">
        <v>1</v>
      </c>
      <c r="F149">
        <v>0</v>
      </c>
      <c r="G149">
        <v>21.71</v>
      </c>
      <c r="H149">
        <v>-5.8250000000000003E-2</v>
      </c>
      <c r="I149">
        <v>-3.5150000000000001E-2</v>
      </c>
    </row>
    <row r="150" spans="1:9">
      <c r="A150">
        <v>53</v>
      </c>
      <c r="B150">
        <v>87511</v>
      </c>
      <c r="C150">
        <v>86590</v>
      </c>
      <c r="D150">
        <v>8</v>
      </c>
      <c r="E150">
        <v>0</v>
      </c>
      <c r="F150">
        <v>0</v>
      </c>
      <c r="G150">
        <v>18.760000000000002</v>
      </c>
      <c r="H150">
        <v>-1.048E-2</v>
      </c>
      <c r="I150">
        <v>-6.3299999999999997E-3</v>
      </c>
    </row>
    <row r="151" spans="1:9">
      <c r="A151">
        <v>54</v>
      </c>
      <c r="B151">
        <v>87290</v>
      </c>
      <c r="C151">
        <v>86794</v>
      </c>
      <c r="D151">
        <v>8</v>
      </c>
      <c r="E151">
        <v>0</v>
      </c>
      <c r="F151">
        <v>0</v>
      </c>
      <c r="G151">
        <v>19.649999999999999</v>
      </c>
      <c r="H151">
        <v>5.6499999999999996E-3</v>
      </c>
      <c r="I151">
        <v>3.4099999999999998E-3</v>
      </c>
    </row>
    <row r="152" spans="1:9">
      <c r="A152">
        <v>55</v>
      </c>
      <c r="B152">
        <v>87273</v>
      </c>
      <c r="C152">
        <v>86821</v>
      </c>
      <c r="D152">
        <v>2</v>
      </c>
      <c r="E152">
        <v>1</v>
      </c>
      <c r="F152">
        <v>1</v>
      </c>
      <c r="G152">
        <v>21.62</v>
      </c>
      <c r="H152">
        <v>4.4949999999999997E-2</v>
      </c>
      <c r="I152">
        <v>2.7119999999999998E-2</v>
      </c>
    </row>
    <row r="153" spans="1:9">
      <c r="A153">
        <v>56</v>
      </c>
      <c r="B153">
        <v>87279</v>
      </c>
      <c r="C153">
        <v>86698</v>
      </c>
      <c r="D153">
        <v>2</v>
      </c>
      <c r="E153">
        <v>1</v>
      </c>
      <c r="F153">
        <v>0</v>
      </c>
      <c r="G153">
        <v>21.35</v>
      </c>
      <c r="H153">
        <v>4.5929999999999999E-2</v>
      </c>
      <c r="I153">
        <v>2.7709999999999999E-2</v>
      </c>
    </row>
    <row r="154" spans="1:9">
      <c r="A154">
        <v>57</v>
      </c>
      <c r="B154">
        <v>87701</v>
      </c>
      <c r="C154">
        <v>86669</v>
      </c>
      <c r="D154">
        <v>2</v>
      </c>
      <c r="E154">
        <v>1</v>
      </c>
      <c r="F154">
        <v>1</v>
      </c>
      <c r="G154">
        <v>21.51</v>
      </c>
      <c r="H154">
        <v>9.4350000000000003E-2</v>
      </c>
      <c r="I154">
        <v>5.6919999999999998E-2</v>
      </c>
    </row>
    <row r="155" spans="1:9">
      <c r="A155">
        <v>58</v>
      </c>
      <c r="B155">
        <v>87496</v>
      </c>
      <c r="C155">
        <v>86159</v>
      </c>
      <c r="D155">
        <v>8</v>
      </c>
      <c r="E155">
        <v>1</v>
      </c>
      <c r="F155">
        <v>0</v>
      </c>
      <c r="G155">
        <v>20.443999999999999</v>
      </c>
      <c r="H155">
        <v>0.13930999999999999</v>
      </c>
      <c r="I155">
        <v>8.405E-2</v>
      </c>
    </row>
    <row r="156" spans="1:9">
      <c r="A156">
        <v>59</v>
      </c>
      <c r="B156">
        <v>87509</v>
      </c>
      <c r="C156">
        <v>86590</v>
      </c>
      <c r="D156">
        <v>8</v>
      </c>
      <c r="E156">
        <v>1</v>
      </c>
      <c r="F156">
        <v>1</v>
      </c>
      <c r="G156">
        <v>20.97</v>
      </c>
      <c r="H156">
        <v>0.2452</v>
      </c>
      <c r="I156">
        <v>0.14793000000000001</v>
      </c>
    </row>
    <row r="157" spans="1:9">
      <c r="A157">
        <v>60</v>
      </c>
      <c r="B157">
        <v>87004</v>
      </c>
      <c r="C157">
        <v>86992</v>
      </c>
      <c r="D157">
        <v>2</v>
      </c>
      <c r="E157">
        <v>0</v>
      </c>
      <c r="F157">
        <v>1</v>
      </c>
      <c r="G157">
        <v>23.89</v>
      </c>
      <c r="H157">
        <v>0.27617999999999998</v>
      </c>
      <c r="I157">
        <v>0.16661999999999999</v>
      </c>
    </row>
    <row r="158" spans="1:9">
      <c r="A158">
        <v>61</v>
      </c>
      <c r="B158">
        <v>87001</v>
      </c>
      <c r="C158">
        <v>86692</v>
      </c>
      <c r="D158">
        <v>2</v>
      </c>
      <c r="E158">
        <v>1</v>
      </c>
      <c r="F158">
        <v>1</v>
      </c>
      <c r="G158">
        <v>22.18</v>
      </c>
      <c r="H158">
        <v>0.39196999999999999</v>
      </c>
      <c r="I158">
        <v>0.23648</v>
      </c>
    </row>
    <row r="159" spans="1:9">
      <c r="A159">
        <v>62</v>
      </c>
      <c r="B159">
        <v>87026</v>
      </c>
      <c r="C159">
        <v>86786</v>
      </c>
      <c r="D159">
        <v>8</v>
      </c>
      <c r="E159">
        <v>0</v>
      </c>
      <c r="F159">
        <v>0</v>
      </c>
      <c r="G159">
        <v>18.559999999999999</v>
      </c>
      <c r="H159">
        <v>0.39638000000000001</v>
      </c>
      <c r="I159">
        <v>0.23913000000000001</v>
      </c>
    </row>
    <row r="160" spans="1:9">
      <c r="A160">
        <v>63</v>
      </c>
      <c r="B160">
        <v>87529</v>
      </c>
      <c r="C160">
        <v>86169</v>
      </c>
      <c r="D160">
        <v>8</v>
      </c>
      <c r="E160">
        <v>1</v>
      </c>
      <c r="F160">
        <v>0</v>
      </c>
      <c r="G160">
        <v>20.94</v>
      </c>
      <c r="H160">
        <v>0.44119999999999998</v>
      </c>
      <c r="I160">
        <v>0.26617000000000002</v>
      </c>
    </row>
    <row r="161" spans="1:9">
      <c r="A161">
        <v>64</v>
      </c>
      <c r="B161">
        <v>87713</v>
      </c>
      <c r="C161">
        <v>86663</v>
      </c>
      <c r="D161">
        <v>2</v>
      </c>
      <c r="E161">
        <v>0</v>
      </c>
      <c r="F161">
        <v>1</v>
      </c>
      <c r="G161">
        <v>23.81</v>
      </c>
      <c r="H161">
        <v>0.49874000000000002</v>
      </c>
      <c r="I161">
        <v>0.30088999999999999</v>
      </c>
    </row>
    <row r="162" spans="1:9">
      <c r="A162">
        <v>65</v>
      </c>
      <c r="B162">
        <v>87016</v>
      </c>
      <c r="C162">
        <v>86183</v>
      </c>
      <c r="D162">
        <v>2</v>
      </c>
      <c r="E162">
        <v>0</v>
      </c>
      <c r="F162">
        <v>1</v>
      </c>
      <c r="G162">
        <v>24.38</v>
      </c>
      <c r="H162">
        <v>0.52944999999999998</v>
      </c>
      <c r="I162">
        <v>0.31941999999999998</v>
      </c>
    </row>
    <row r="163" spans="1:9">
      <c r="A163">
        <v>66</v>
      </c>
      <c r="B163">
        <v>87310</v>
      </c>
      <c r="C163">
        <v>86161</v>
      </c>
      <c r="D163">
        <v>8</v>
      </c>
      <c r="E163">
        <v>1</v>
      </c>
      <c r="F163">
        <v>1</v>
      </c>
      <c r="G163">
        <v>21.38</v>
      </c>
      <c r="H163">
        <v>0.53946000000000005</v>
      </c>
      <c r="I163">
        <v>0.32546000000000003</v>
      </c>
    </row>
    <row r="164" spans="1:9">
      <c r="A164">
        <v>67</v>
      </c>
      <c r="B164">
        <v>87296</v>
      </c>
      <c r="C164">
        <v>86170</v>
      </c>
      <c r="D164">
        <v>8</v>
      </c>
      <c r="E164">
        <v>1</v>
      </c>
      <c r="F164">
        <v>1</v>
      </c>
      <c r="G164">
        <v>21.15</v>
      </c>
      <c r="H164">
        <v>0.54003000000000001</v>
      </c>
      <c r="I164">
        <v>0.32579999999999998</v>
      </c>
    </row>
    <row r="165" spans="1:9">
      <c r="A165">
        <v>68</v>
      </c>
      <c r="B165">
        <v>87424</v>
      </c>
      <c r="C165">
        <v>86182</v>
      </c>
      <c r="D165">
        <v>2</v>
      </c>
      <c r="E165">
        <v>1</v>
      </c>
      <c r="F165">
        <v>0</v>
      </c>
      <c r="G165">
        <v>22.19</v>
      </c>
      <c r="H165">
        <v>0.58687999999999996</v>
      </c>
      <c r="I165">
        <v>0.35407</v>
      </c>
    </row>
    <row r="166" spans="1:9">
      <c r="A166">
        <v>69</v>
      </c>
      <c r="B166">
        <v>87769</v>
      </c>
      <c r="C166">
        <v>86807</v>
      </c>
      <c r="D166">
        <v>8</v>
      </c>
      <c r="E166">
        <v>1</v>
      </c>
      <c r="F166">
        <v>1</v>
      </c>
      <c r="G166">
        <v>21.52</v>
      </c>
      <c r="H166">
        <v>0.59958</v>
      </c>
      <c r="I166">
        <v>0.36173</v>
      </c>
    </row>
    <row r="167" spans="1:9">
      <c r="A167">
        <v>70</v>
      </c>
      <c r="B167">
        <v>87519</v>
      </c>
      <c r="C167">
        <v>86808</v>
      </c>
      <c r="D167">
        <v>8</v>
      </c>
      <c r="E167">
        <v>1</v>
      </c>
      <c r="F167">
        <v>0</v>
      </c>
      <c r="G167">
        <v>21.27</v>
      </c>
      <c r="H167">
        <v>0.64536000000000004</v>
      </c>
      <c r="I167">
        <v>0.38934999999999997</v>
      </c>
    </row>
    <row r="168" spans="1:9">
      <c r="A168">
        <v>71</v>
      </c>
      <c r="B168">
        <v>87729</v>
      </c>
      <c r="C168">
        <v>86668</v>
      </c>
      <c r="D168">
        <v>2</v>
      </c>
      <c r="E168">
        <v>0</v>
      </c>
      <c r="F168">
        <v>1</v>
      </c>
      <c r="G168">
        <v>24.35</v>
      </c>
      <c r="H168">
        <v>0.65971999999999997</v>
      </c>
      <c r="I168">
        <v>0.39800999999999997</v>
      </c>
    </row>
    <row r="169" spans="1:9">
      <c r="A169">
        <v>72</v>
      </c>
      <c r="B169">
        <v>87530</v>
      </c>
      <c r="C169">
        <v>86169</v>
      </c>
      <c r="D169">
        <v>8</v>
      </c>
      <c r="E169">
        <v>1</v>
      </c>
      <c r="F169">
        <v>1</v>
      </c>
      <c r="G169">
        <v>21.65</v>
      </c>
      <c r="H169">
        <v>0.67534000000000005</v>
      </c>
      <c r="I169">
        <v>0.40743000000000001</v>
      </c>
    </row>
    <row r="170" spans="1:9">
      <c r="A170">
        <v>73</v>
      </c>
      <c r="B170">
        <v>87513</v>
      </c>
      <c r="C170">
        <v>86590</v>
      </c>
      <c r="D170">
        <v>8</v>
      </c>
      <c r="E170">
        <v>1</v>
      </c>
      <c r="F170">
        <v>0</v>
      </c>
      <c r="G170">
        <v>20.94</v>
      </c>
      <c r="H170">
        <v>0.69105000000000005</v>
      </c>
      <c r="I170">
        <v>0.41691</v>
      </c>
    </row>
    <row r="171" spans="1:9">
      <c r="A171">
        <v>74</v>
      </c>
      <c r="B171">
        <v>87267</v>
      </c>
      <c r="C171">
        <v>86702</v>
      </c>
      <c r="D171">
        <v>2</v>
      </c>
      <c r="E171">
        <v>0</v>
      </c>
      <c r="F171">
        <v>0</v>
      </c>
      <c r="G171">
        <v>22.5</v>
      </c>
      <c r="H171">
        <v>0.81823000000000001</v>
      </c>
      <c r="I171">
        <v>0.49364000000000002</v>
      </c>
    </row>
    <row r="172" spans="1:9">
      <c r="A172">
        <v>75</v>
      </c>
      <c r="B172">
        <v>87521</v>
      </c>
      <c r="C172">
        <v>86808</v>
      </c>
      <c r="D172">
        <v>8</v>
      </c>
      <c r="E172">
        <v>0</v>
      </c>
      <c r="F172">
        <v>0</v>
      </c>
      <c r="G172">
        <v>20</v>
      </c>
      <c r="H172">
        <v>0.85382000000000002</v>
      </c>
      <c r="I172">
        <v>0.51510999999999996</v>
      </c>
    </row>
    <row r="173" spans="1:9">
      <c r="A173">
        <v>76</v>
      </c>
      <c r="B173">
        <v>87764</v>
      </c>
      <c r="C173">
        <v>86796</v>
      </c>
      <c r="D173">
        <v>8</v>
      </c>
      <c r="E173">
        <v>0</v>
      </c>
      <c r="F173">
        <v>0</v>
      </c>
      <c r="G173">
        <v>19.96</v>
      </c>
      <c r="H173">
        <v>0.94089</v>
      </c>
      <c r="I173">
        <v>0.56764000000000003</v>
      </c>
    </row>
    <row r="174" spans="1:9">
      <c r="A174">
        <v>77</v>
      </c>
      <c r="B174">
        <v>87271</v>
      </c>
      <c r="C174">
        <v>86821</v>
      </c>
      <c r="D174">
        <v>2</v>
      </c>
      <c r="E174">
        <v>0</v>
      </c>
      <c r="F174">
        <v>1</v>
      </c>
      <c r="G174">
        <v>24.06</v>
      </c>
      <c r="H174">
        <v>0.94221999999999995</v>
      </c>
      <c r="I174">
        <v>0.56843999999999995</v>
      </c>
    </row>
    <row r="175" spans="1:9">
      <c r="A175">
        <v>78</v>
      </c>
      <c r="B175">
        <v>87433</v>
      </c>
      <c r="C175">
        <v>86676</v>
      </c>
      <c r="D175">
        <v>2</v>
      </c>
      <c r="E175">
        <v>0</v>
      </c>
      <c r="F175">
        <v>1</v>
      </c>
      <c r="G175">
        <v>24.47</v>
      </c>
      <c r="H175">
        <v>1.05914</v>
      </c>
      <c r="I175">
        <v>0.63897999999999999</v>
      </c>
    </row>
    <row r="176" spans="1:9">
      <c r="A176">
        <v>79</v>
      </c>
      <c r="B176">
        <v>87522</v>
      </c>
      <c r="C176">
        <v>86808</v>
      </c>
      <c r="D176">
        <v>8</v>
      </c>
      <c r="E176">
        <v>0</v>
      </c>
      <c r="F176">
        <v>1</v>
      </c>
      <c r="G176">
        <v>22.25</v>
      </c>
      <c r="H176">
        <v>1.0607</v>
      </c>
      <c r="I176">
        <v>0.63992000000000004</v>
      </c>
    </row>
    <row r="177" spans="1:9">
      <c r="A177">
        <v>80</v>
      </c>
      <c r="B177">
        <v>87758</v>
      </c>
      <c r="C177">
        <v>86795</v>
      </c>
      <c r="D177">
        <v>8</v>
      </c>
      <c r="E177">
        <v>0</v>
      </c>
      <c r="F177">
        <v>0</v>
      </c>
      <c r="G177">
        <v>20.399999999999999</v>
      </c>
      <c r="H177">
        <v>1.0876999999999999</v>
      </c>
      <c r="I177">
        <v>0.65620999999999996</v>
      </c>
    </row>
    <row r="178" spans="1:9">
      <c r="A178">
        <v>81</v>
      </c>
      <c r="B178">
        <v>87012</v>
      </c>
      <c r="C178">
        <v>86183</v>
      </c>
      <c r="D178">
        <v>2</v>
      </c>
      <c r="E178">
        <v>1</v>
      </c>
      <c r="F178">
        <v>1</v>
      </c>
      <c r="G178">
        <v>23.45</v>
      </c>
      <c r="H178">
        <v>1.14218</v>
      </c>
      <c r="I178">
        <v>0.68908000000000003</v>
      </c>
    </row>
    <row r="179" spans="1:9">
      <c r="A179">
        <v>82</v>
      </c>
      <c r="B179">
        <v>87498</v>
      </c>
      <c r="C179">
        <v>86159</v>
      </c>
      <c r="D179">
        <v>8</v>
      </c>
      <c r="E179">
        <v>0</v>
      </c>
      <c r="F179">
        <v>0</v>
      </c>
      <c r="G179">
        <v>20.02</v>
      </c>
      <c r="H179">
        <v>1.19377</v>
      </c>
      <c r="I179">
        <v>0.72019999999999995</v>
      </c>
    </row>
    <row r="180" spans="1:9">
      <c r="A180">
        <v>83</v>
      </c>
      <c r="B180">
        <v>87736</v>
      </c>
      <c r="C180">
        <v>86670</v>
      </c>
      <c r="D180">
        <v>2</v>
      </c>
      <c r="E180">
        <v>0</v>
      </c>
      <c r="F180">
        <v>0</v>
      </c>
      <c r="G180">
        <v>24.08</v>
      </c>
      <c r="H180">
        <v>1.2662</v>
      </c>
      <c r="I180">
        <v>0.76390000000000002</v>
      </c>
    </row>
    <row r="181" spans="1:9">
      <c r="A181">
        <v>84</v>
      </c>
      <c r="B181">
        <v>87455</v>
      </c>
      <c r="C181">
        <v>86664</v>
      </c>
      <c r="D181">
        <v>2</v>
      </c>
      <c r="E181">
        <v>1</v>
      </c>
      <c r="F181">
        <v>0</v>
      </c>
      <c r="G181">
        <v>22.95</v>
      </c>
      <c r="H181">
        <v>1.3386400000000001</v>
      </c>
      <c r="I181">
        <v>0.80759999999999998</v>
      </c>
    </row>
    <row r="182" spans="1:9">
      <c r="A182">
        <v>85</v>
      </c>
      <c r="B182">
        <v>87255</v>
      </c>
      <c r="C182">
        <v>86820</v>
      </c>
      <c r="D182">
        <v>2</v>
      </c>
      <c r="E182">
        <v>1</v>
      </c>
      <c r="F182">
        <v>1</v>
      </c>
      <c r="G182">
        <v>22.95</v>
      </c>
      <c r="H182">
        <v>1.3494999999999999</v>
      </c>
      <c r="I182">
        <v>0.81415999999999999</v>
      </c>
    </row>
    <row r="183" spans="1:9">
      <c r="A183">
        <v>86</v>
      </c>
      <c r="B183">
        <v>87309</v>
      </c>
      <c r="C183">
        <v>86161</v>
      </c>
      <c r="D183">
        <v>8</v>
      </c>
      <c r="E183">
        <v>0</v>
      </c>
      <c r="F183">
        <v>0</v>
      </c>
      <c r="G183">
        <v>20.36</v>
      </c>
      <c r="H183">
        <v>1.4737800000000001</v>
      </c>
      <c r="I183">
        <v>0.88912999999999998</v>
      </c>
    </row>
    <row r="184" spans="1:9">
      <c r="A184">
        <v>87</v>
      </c>
      <c r="B184">
        <v>87732</v>
      </c>
      <c r="C184">
        <v>86670</v>
      </c>
      <c r="D184">
        <v>2</v>
      </c>
      <c r="E184">
        <v>1</v>
      </c>
      <c r="F184">
        <v>1</v>
      </c>
      <c r="G184">
        <v>23.76</v>
      </c>
      <c r="H184">
        <v>1.58552</v>
      </c>
      <c r="I184">
        <v>0.95655000000000001</v>
      </c>
    </row>
    <row r="185" spans="1:9">
      <c r="A185">
        <v>88</v>
      </c>
      <c r="B185">
        <v>87014</v>
      </c>
      <c r="C185">
        <v>86183</v>
      </c>
      <c r="D185">
        <v>2</v>
      </c>
      <c r="E185">
        <v>1</v>
      </c>
      <c r="F185">
        <v>0</v>
      </c>
      <c r="G185">
        <v>23.92</v>
      </c>
      <c r="H185">
        <v>1.7120500000000001</v>
      </c>
      <c r="I185">
        <v>1.03288</v>
      </c>
    </row>
    <row r="186" spans="1:9">
      <c r="A186">
        <v>89</v>
      </c>
      <c r="B186">
        <v>87289</v>
      </c>
      <c r="C186">
        <v>86794</v>
      </c>
      <c r="D186">
        <v>8</v>
      </c>
      <c r="E186">
        <v>1</v>
      </c>
      <c r="F186">
        <v>0</v>
      </c>
      <c r="G186">
        <v>22.85</v>
      </c>
      <c r="H186">
        <v>1.72719</v>
      </c>
      <c r="I186">
        <v>1.0420100000000001</v>
      </c>
    </row>
    <row r="187" spans="1:9">
      <c r="A187">
        <v>90</v>
      </c>
      <c r="B187">
        <v>87531</v>
      </c>
      <c r="C187">
        <v>86169</v>
      </c>
      <c r="D187">
        <v>8</v>
      </c>
      <c r="E187">
        <v>0</v>
      </c>
      <c r="F187">
        <v>0</v>
      </c>
      <c r="G187">
        <v>20.82</v>
      </c>
      <c r="H187">
        <v>1.79966</v>
      </c>
      <c r="I187">
        <v>1.0857300000000001</v>
      </c>
    </row>
    <row r="188" spans="1:9">
      <c r="A188">
        <v>91</v>
      </c>
      <c r="B188">
        <v>87015</v>
      </c>
      <c r="C188">
        <v>86183</v>
      </c>
      <c r="D188">
        <v>2</v>
      </c>
      <c r="E188">
        <v>0</v>
      </c>
      <c r="F188">
        <v>0</v>
      </c>
      <c r="G188">
        <v>24.82</v>
      </c>
      <c r="H188">
        <v>1.8728499999999999</v>
      </c>
      <c r="I188">
        <v>1.1298900000000001</v>
      </c>
    </row>
    <row r="189" spans="1:9">
      <c r="A189">
        <v>92</v>
      </c>
      <c r="B189">
        <v>87510</v>
      </c>
      <c r="C189">
        <v>86590</v>
      </c>
      <c r="D189">
        <v>8</v>
      </c>
      <c r="E189">
        <v>1</v>
      </c>
      <c r="F189">
        <v>0</v>
      </c>
      <c r="G189">
        <v>22.15</v>
      </c>
      <c r="H189">
        <v>1.9010499999999999</v>
      </c>
      <c r="I189">
        <v>1.1469100000000001</v>
      </c>
    </row>
    <row r="190" spans="1:9">
      <c r="A190">
        <v>93</v>
      </c>
      <c r="B190">
        <v>87297</v>
      </c>
      <c r="C190">
        <v>86170</v>
      </c>
      <c r="D190">
        <v>8</v>
      </c>
      <c r="E190">
        <v>1</v>
      </c>
      <c r="F190">
        <v>0</v>
      </c>
      <c r="G190">
        <v>22.04</v>
      </c>
      <c r="H190">
        <v>1.90588</v>
      </c>
      <c r="I190">
        <v>1.1498200000000001</v>
      </c>
    </row>
    <row r="191" spans="1:9">
      <c r="A191">
        <v>94</v>
      </c>
      <c r="B191">
        <v>87714</v>
      </c>
      <c r="C191">
        <v>86663</v>
      </c>
      <c r="D191">
        <v>2</v>
      </c>
      <c r="E191">
        <v>0</v>
      </c>
      <c r="F191">
        <v>0</v>
      </c>
      <c r="G191">
        <v>24.34</v>
      </c>
      <c r="H191">
        <v>1.93215</v>
      </c>
      <c r="I191">
        <v>1.1656599999999999</v>
      </c>
    </row>
    <row r="192" spans="1:9">
      <c r="A192">
        <v>95</v>
      </c>
      <c r="B192">
        <v>87757</v>
      </c>
      <c r="C192">
        <v>86795</v>
      </c>
      <c r="D192">
        <v>8</v>
      </c>
      <c r="E192">
        <v>0</v>
      </c>
      <c r="F192">
        <v>1</v>
      </c>
      <c r="G192">
        <v>23.3</v>
      </c>
      <c r="H192">
        <v>1.94458</v>
      </c>
      <c r="I192">
        <v>1.17317</v>
      </c>
    </row>
    <row r="193" spans="1:9">
      <c r="A193">
        <v>96</v>
      </c>
      <c r="B193">
        <v>87737</v>
      </c>
      <c r="C193">
        <v>86670</v>
      </c>
      <c r="D193">
        <v>2</v>
      </c>
      <c r="E193">
        <v>0</v>
      </c>
      <c r="F193">
        <v>1</v>
      </c>
      <c r="G193">
        <v>25.95</v>
      </c>
      <c r="H193">
        <v>2.2327900000000001</v>
      </c>
      <c r="I193">
        <v>1.34704</v>
      </c>
    </row>
    <row r="194" spans="1:9">
      <c r="A194">
        <v>97</v>
      </c>
      <c r="B194">
        <v>87017</v>
      </c>
      <c r="C194">
        <v>86183</v>
      </c>
      <c r="D194">
        <v>2</v>
      </c>
      <c r="E194">
        <v>0</v>
      </c>
      <c r="F194">
        <v>0</v>
      </c>
      <c r="G194">
        <v>25.18</v>
      </c>
      <c r="H194">
        <v>2.23285</v>
      </c>
      <c r="I194">
        <v>1.3470800000000001</v>
      </c>
    </row>
    <row r="195" spans="1:9">
      <c r="A195">
        <v>98</v>
      </c>
      <c r="B195">
        <v>87041</v>
      </c>
      <c r="C195">
        <v>86339</v>
      </c>
      <c r="D195">
        <v>8</v>
      </c>
      <c r="E195">
        <v>1</v>
      </c>
      <c r="F195">
        <v>0</v>
      </c>
      <c r="G195">
        <v>23.38</v>
      </c>
      <c r="H195">
        <v>2.7428900000000001</v>
      </c>
      <c r="I195">
        <v>1.6547799999999999</v>
      </c>
    </row>
    <row r="196" spans="1:9">
      <c r="A196">
        <v>99</v>
      </c>
      <c r="B196">
        <v>87005</v>
      </c>
      <c r="C196">
        <v>86992</v>
      </c>
      <c r="D196">
        <v>2</v>
      </c>
      <c r="E196">
        <v>1</v>
      </c>
      <c r="F196">
        <v>1</v>
      </c>
      <c r="G196">
        <v>25.1</v>
      </c>
      <c r="H196">
        <v>3.0289100000000002</v>
      </c>
      <c r="I196">
        <v>1.82734</v>
      </c>
    </row>
    <row r="197" spans="1:9">
      <c r="A197">
        <v>100</v>
      </c>
      <c r="B197">
        <v>87728</v>
      </c>
      <c r="C197">
        <v>86668</v>
      </c>
      <c r="D197">
        <v>2</v>
      </c>
      <c r="E197">
        <v>1</v>
      </c>
      <c r="F197">
        <v>0</v>
      </c>
      <c r="G197">
        <v>25.23</v>
      </c>
      <c r="H197">
        <v>3.1823199999999998</v>
      </c>
      <c r="I197">
        <v>1.9198999999999999</v>
      </c>
    </row>
    <row r="198" spans="1:9">
      <c r="A198">
        <v>101</v>
      </c>
      <c r="B198">
        <v>87315</v>
      </c>
      <c r="C198">
        <v>86161</v>
      </c>
      <c r="D198">
        <v>8</v>
      </c>
      <c r="E198">
        <v>0</v>
      </c>
      <c r="F198">
        <v>1</v>
      </c>
      <c r="G198">
        <v>24.83</v>
      </c>
      <c r="H198">
        <v>3.9006599999999998</v>
      </c>
      <c r="I198">
        <v>2.3532700000000002</v>
      </c>
    </row>
    <row r="199" spans="1:9">
      <c r="A199">
        <v>102</v>
      </c>
      <c r="B199">
        <v>87292</v>
      </c>
      <c r="C199">
        <v>86794</v>
      </c>
      <c r="D199">
        <v>8</v>
      </c>
      <c r="E199">
        <v>1</v>
      </c>
      <c r="F199">
        <v>1</v>
      </c>
      <c r="G199">
        <v>25.99</v>
      </c>
      <c r="H199">
        <v>4.39133</v>
      </c>
      <c r="I199">
        <v>2.6492900000000001</v>
      </c>
    </row>
    <row r="200" spans="1:9">
      <c r="A200">
        <v>103</v>
      </c>
      <c r="B200">
        <v>87308</v>
      </c>
      <c r="C200">
        <v>86591</v>
      </c>
      <c r="D200">
        <v>8</v>
      </c>
      <c r="E200">
        <v>0</v>
      </c>
      <c r="F200">
        <v>1</v>
      </c>
      <c r="G200">
        <v>25.8</v>
      </c>
      <c r="H200">
        <v>4.5037799999999999</v>
      </c>
      <c r="I200">
        <v>2.71713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J116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91</v>
      </c>
      <c r="H1" t="s">
        <v>172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124</v>
      </c>
      <c r="B3">
        <v>1</v>
      </c>
      <c r="C3">
        <v>32</v>
      </c>
      <c r="D3">
        <v>5.87</v>
      </c>
      <c r="E3">
        <v>2.12341775E-2</v>
      </c>
    </row>
    <row r="14" spans="1:8" ht="12.75" customHeight="1">
      <c r="A14" t="s">
        <v>57</v>
      </c>
    </row>
    <row r="15" spans="1:8">
      <c r="A15" t="s">
        <v>48</v>
      </c>
      <c r="B15" t="s">
        <v>124</v>
      </c>
      <c r="C15" t="s">
        <v>49</v>
      </c>
      <c r="D15" t="s">
        <v>50</v>
      </c>
      <c r="E15" t="s">
        <v>45</v>
      </c>
      <c r="F15" t="s">
        <v>52</v>
      </c>
      <c r="G15" t="s">
        <v>53</v>
      </c>
    </row>
    <row r="16" spans="1:8">
      <c r="D16" t="s">
        <v>51</v>
      </c>
    </row>
    <row r="17" spans="1:10">
      <c r="A17" t="s">
        <v>124</v>
      </c>
      <c r="B17">
        <v>2</v>
      </c>
      <c r="C17">
        <v>1.4964</v>
      </c>
      <c r="D17">
        <v>8.8370000000000004E-2</v>
      </c>
      <c r="E17">
        <v>32</v>
      </c>
      <c r="F17">
        <v>16.93</v>
      </c>
      <c r="G17" t="s">
        <v>139</v>
      </c>
    </row>
    <row r="18" spans="1:10">
      <c r="A18" t="s">
        <v>124</v>
      </c>
      <c r="B18">
        <v>8</v>
      </c>
      <c r="C18">
        <v>1.1856</v>
      </c>
      <c r="D18">
        <v>9.2999999999999999E-2</v>
      </c>
      <c r="E18">
        <v>32</v>
      </c>
      <c r="F18">
        <v>12.75</v>
      </c>
      <c r="G18" t="s">
        <v>139</v>
      </c>
    </row>
    <row r="20" spans="1:10" ht="12.75" customHeight="1">
      <c r="A20" t="s">
        <v>140</v>
      </c>
    </row>
    <row r="21" spans="1:10">
      <c r="A21" t="s">
        <v>48</v>
      </c>
      <c r="B21" t="s">
        <v>124</v>
      </c>
      <c r="C21" t="s">
        <v>143</v>
      </c>
      <c r="D21" t="s">
        <v>49</v>
      </c>
      <c r="E21" t="s">
        <v>50</v>
      </c>
      <c r="F21" t="s">
        <v>45</v>
      </c>
      <c r="G21" t="s">
        <v>52</v>
      </c>
      <c r="H21" t="s">
        <v>53</v>
      </c>
      <c r="I21" t="s">
        <v>144</v>
      </c>
      <c r="J21" t="s">
        <v>145</v>
      </c>
    </row>
    <row r="22" spans="1:10">
      <c r="E22" t="s">
        <v>51</v>
      </c>
    </row>
    <row r="23" spans="1:10">
      <c r="A23" t="s">
        <v>124</v>
      </c>
      <c r="B23">
        <v>2</v>
      </c>
      <c r="C23">
        <v>8</v>
      </c>
      <c r="D23">
        <v>0.31080000000000002</v>
      </c>
      <c r="E23">
        <v>0.1283</v>
      </c>
      <c r="F23">
        <v>32</v>
      </c>
      <c r="G23">
        <v>2.42</v>
      </c>
      <c r="H23">
        <v>2.12341775E-2</v>
      </c>
      <c r="I23" t="s">
        <v>146</v>
      </c>
      <c r="J23">
        <v>2.12341775E-2</v>
      </c>
    </row>
    <row r="25" spans="1:10">
      <c r="A25" t="s">
        <v>162</v>
      </c>
      <c r="B25" t="s">
        <v>163</v>
      </c>
      <c r="C25" t="s">
        <v>164</v>
      </c>
      <c r="D25" t="s">
        <v>124</v>
      </c>
      <c r="E25" t="s">
        <v>39</v>
      </c>
      <c r="F25" t="s">
        <v>134</v>
      </c>
      <c r="G25" t="s">
        <v>169</v>
      </c>
      <c r="H25" t="s">
        <v>167</v>
      </c>
      <c r="I25" t="s">
        <v>165</v>
      </c>
      <c r="J25" t="s">
        <v>166</v>
      </c>
    </row>
    <row r="26" spans="1:10">
      <c r="A26">
        <v>1</v>
      </c>
      <c r="B26">
        <v>87026</v>
      </c>
      <c r="C26">
        <v>86786</v>
      </c>
      <c r="D26">
        <v>8</v>
      </c>
      <c r="E26">
        <v>0</v>
      </c>
      <c r="F26">
        <v>0</v>
      </c>
      <c r="G26">
        <v>0.75</v>
      </c>
      <c r="H26">
        <v>-0.12494</v>
      </c>
      <c r="I26">
        <v>-0.26479999999999998</v>
      </c>
      <c r="J26">
        <v>-2.6880299999999999</v>
      </c>
    </row>
    <row r="27" spans="1:10">
      <c r="A27">
        <v>2</v>
      </c>
      <c r="B27">
        <v>87020</v>
      </c>
      <c r="C27">
        <v>86183</v>
      </c>
      <c r="D27">
        <v>2</v>
      </c>
      <c r="E27">
        <v>1</v>
      </c>
      <c r="F27">
        <v>1</v>
      </c>
      <c r="G27">
        <v>1.29</v>
      </c>
      <c r="H27">
        <v>0.11058999999999999</v>
      </c>
      <c r="I27">
        <v>-0.21415999999999999</v>
      </c>
      <c r="J27">
        <v>-2.17394</v>
      </c>
    </row>
    <row r="28" spans="1:10">
      <c r="A28">
        <v>3</v>
      </c>
      <c r="B28">
        <v>87703</v>
      </c>
      <c r="C28">
        <v>86669</v>
      </c>
      <c r="D28">
        <v>2</v>
      </c>
      <c r="E28">
        <v>0</v>
      </c>
      <c r="F28">
        <v>1</v>
      </c>
      <c r="G28">
        <v>0.69</v>
      </c>
      <c r="H28">
        <v>-0.16114999999999999</v>
      </c>
      <c r="I28">
        <v>-0.1898</v>
      </c>
      <c r="J28">
        <v>-1.9266300000000001</v>
      </c>
    </row>
    <row r="29" spans="1:10">
      <c r="A29">
        <v>4</v>
      </c>
      <c r="B29">
        <v>87043</v>
      </c>
      <c r="C29">
        <v>86339</v>
      </c>
      <c r="D29">
        <v>8</v>
      </c>
      <c r="E29">
        <v>0</v>
      </c>
      <c r="F29">
        <v>0</v>
      </c>
      <c r="G29">
        <v>1.2</v>
      </c>
      <c r="H29">
        <v>7.918E-2</v>
      </c>
      <c r="I29">
        <v>-0.17910999999999999</v>
      </c>
      <c r="J29">
        <v>-1.81813</v>
      </c>
    </row>
    <row r="30" spans="1:10">
      <c r="A30">
        <v>5</v>
      </c>
      <c r="B30">
        <v>87261</v>
      </c>
      <c r="C30">
        <v>86702</v>
      </c>
      <c r="D30">
        <v>2</v>
      </c>
      <c r="E30">
        <v>1</v>
      </c>
      <c r="F30">
        <v>1</v>
      </c>
      <c r="G30">
        <v>1.08</v>
      </c>
      <c r="H30">
        <v>3.3419999999999998E-2</v>
      </c>
      <c r="I30">
        <v>-0.15945999999999999</v>
      </c>
      <c r="J30">
        <v>-1.61866</v>
      </c>
    </row>
    <row r="31" spans="1:10">
      <c r="A31">
        <v>6</v>
      </c>
      <c r="B31">
        <v>87455</v>
      </c>
      <c r="C31">
        <v>86664</v>
      </c>
      <c r="D31">
        <v>2</v>
      </c>
      <c r="E31">
        <v>1</v>
      </c>
      <c r="F31">
        <v>0</v>
      </c>
      <c r="G31">
        <v>1.54</v>
      </c>
      <c r="H31">
        <v>0.18751999999999999</v>
      </c>
      <c r="I31">
        <v>-0.15389</v>
      </c>
      <c r="J31">
        <v>-1.5621</v>
      </c>
    </row>
    <row r="32" spans="1:10">
      <c r="A32">
        <v>7</v>
      </c>
      <c r="B32">
        <v>87737</v>
      </c>
      <c r="C32">
        <v>86670</v>
      </c>
      <c r="D32">
        <v>2</v>
      </c>
      <c r="E32">
        <v>0</v>
      </c>
      <c r="F32">
        <v>1</v>
      </c>
      <c r="G32">
        <v>1.4</v>
      </c>
      <c r="H32">
        <v>0.14613000000000001</v>
      </c>
      <c r="I32">
        <v>-0.15096000000000001</v>
      </c>
      <c r="J32">
        <v>-1.53244</v>
      </c>
    </row>
    <row r="33" spans="1:10">
      <c r="A33">
        <v>8</v>
      </c>
      <c r="B33">
        <v>87497</v>
      </c>
      <c r="C33">
        <v>86159</v>
      </c>
      <c r="D33">
        <v>8</v>
      </c>
      <c r="E33">
        <v>0</v>
      </c>
      <c r="F33">
        <v>0</v>
      </c>
      <c r="G33">
        <v>0.65</v>
      </c>
      <c r="H33">
        <v>-0.18709000000000001</v>
      </c>
      <c r="I33">
        <v>-0.15065999999999999</v>
      </c>
      <c r="J33">
        <v>-1.52938</v>
      </c>
    </row>
    <row r="34" spans="1:10">
      <c r="A34">
        <v>9</v>
      </c>
      <c r="B34">
        <v>87005</v>
      </c>
      <c r="C34">
        <v>86992</v>
      </c>
      <c r="D34">
        <v>2</v>
      </c>
      <c r="E34">
        <v>1</v>
      </c>
      <c r="F34">
        <v>1</v>
      </c>
      <c r="G34">
        <v>1.29</v>
      </c>
      <c r="H34">
        <v>0.11058999999999999</v>
      </c>
      <c r="I34">
        <v>-0.12955</v>
      </c>
      <c r="J34">
        <v>-1.3150500000000001</v>
      </c>
    </row>
    <row r="35" spans="1:10">
      <c r="A35">
        <v>10</v>
      </c>
      <c r="B35">
        <v>87310</v>
      </c>
      <c r="C35">
        <v>86161</v>
      </c>
      <c r="D35">
        <v>8</v>
      </c>
      <c r="E35">
        <v>1</v>
      </c>
      <c r="F35">
        <v>1</v>
      </c>
      <c r="G35">
        <v>0.48</v>
      </c>
      <c r="H35">
        <v>-0.31875999999999999</v>
      </c>
      <c r="I35">
        <v>-0.12898000000000001</v>
      </c>
      <c r="J35">
        <v>-1.30925</v>
      </c>
    </row>
    <row r="36" spans="1:10">
      <c r="A36">
        <v>11</v>
      </c>
      <c r="B36">
        <v>87520</v>
      </c>
      <c r="C36">
        <v>86808</v>
      </c>
      <c r="D36">
        <v>8</v>
      </c>
      <c r="E36">
        <v>1</v>
      </c>
      <c r="F36">
        <v>1</v>
      </c>
      <c r="G36">
        <v>0.61</v>
      </c>
      <c r="H36">
        <v>-0.21467</v>
      </c>
      <c r="I36">
        <v>-0.12031</v>
      </c>
      <c r="J36">
        <v>-1.2212499999999999</v>
      </c>
    </row>
    <row r="37" spans="1:10">
      <c r="A37">
        <v>12</v>
      </c>
      <c r="B37">
        <v>87425</v>
      </c>
      <c r="C37">
        <v>86182</v>
      </c>
      <c r="D37">
        <v>2</v>
      </c>
      <c r="E37">
        <v>0</v>
      </c>
      <c r="F37">
        <v>1</v>
      </c>
      <c r="G37">
        <v>1.93</v>
      </c>
      <c r="H37">
        <v>0.28555999999999998</v>
      </c>
      <c r="I37">
        <v>-0.11418</v>
      </c>
      <c r="J37">
        <v>-1.159</v>
      </c>
    </row>
    <row r="38" spans="1:10">
      <c r="A38">
        <v>13</v>
      </c>
      <c r="B38">
        <v>87476</v>
      </c>
      <c r="C38">
        <v>86362</v>
      </c>
      <c r="D38">
        <v>2</v>
      </c>
      <c r="E38">
        <v>0</v>
      </c>
      <c r="F38">
        <v>0</v>
      </c>
      <c r="G38">
        <v>1.01</v>
      </c>
      <c r="H38">
        <v>4.3200000000000001E-3</v>
      </c>
      <c r="I38">
        <v>-0.10638</v>
      </c>
      <c r="J38">
        <v>-1.0799000000000001</v>
      </c>
    </row>
    <row r="39" spans="1:10">
      <c r="A39">
        <v>14</v>
      </c>
      <c r="B39">
        <v>87529</v>
      </c>
      <c r="C39">
        <v>86169</v>
      </c>
      <c r="D39">
        <v>8</v>
      </c>
      <c r="E39">
        <v>1</v>
      </c>
      <c r="F39">
        <v>0</v>
      </c>
      <c r="G39">
        <v>0.86</v>
      </c>
      <c r="H39">
        <v>-6.5500000000000003E-2</v>
      </c>
      <c r="I39">
        <v>-0.10617</v>
      </c>
      <c r="J39">
        <v>-1.0777600000000001</v>
      </c>
    </row>
    <row r="40" spans="1:10">
      <c r="A40">
        <v>15</v>
      </c>
      <c r="B40">
        <v>87486</v>
      </c>
      <c r="C40">
        <v>86859</v>
      </c>
      <c r="D40">
        <v>8</v>
      </c>
      <c r="E40">
        <v>1</v>
      </c>
      <c r="F40">
        <v>1</v>
      </c>
      <c r="G40">
        <v>0.57999999999999996</v>
      </c>
      <c r="H40">
        <v>-0.23657</v>
      </c>
      <c r="I40">
        <v>-0.10168000000000001</v>
      </c>
      <c r="J40">
        <v>-1.0321199999999999</v>
      </c>
    </row>
    <row r="41" spans="1:10">
      <c r="A41">
        <v>16</v>
      </c>
      <c r="B41">
        <v>87758</v>
      </c>
      <c r="C41">
        <v>86795</v>
      </c>
      <c r="D41">
        <v>8</v>
      </c>
      <c r="E41">
        <v>0</v>
      </c>
      <c r="F41">
        <v>0</v>
      </c>
      <c r="G41">
        <v>1.6</v>
      </c>
      <c r="H41">
        <v>0.20412</v>
      </c>
      <c r="I41">
        <v>-0.10100000000000001</v>
      </c>
      <c r="J41">
        <v>-1.02521</v>
      </c>
    </row>
    <row r="42" spans="1:10">
      <c r="A42">
        <v>17</v>
      </c>
      <c r="B42">
        <v>87297</v>
      </c>
      <c r="C42">
        <v>86170</v>
      </c>
      <c r="D42">
        <v>8</v>
      </c>
      <c r="E42">
        <v>1</v>
      </c>
      <c r="F42">
        <v>0</v>
      </c>
      <c r="G42">
        <v>1.1100000000000001</v>
      </c>
      <c r="H42">
        <v>4.5319999999999999E-2</v>
      </c>
      <c r="I42">
        <v>-8.9230000000000004E-2</v>
      </c>
      <c r="J42">
        <v>-0.90578000000000003</v>
      </c>
    </row>
    <row r="43" spans="1:10">
      <c r="A43">
        <v>18</v>
      </c>
      <c r="B43">
        <v>87314</v>
      </c>
      <c r="C43">
        <v>86161</v>
      </c>
      <c r="D43">
        <v>8</v>
      </c>
      <c r="E43">
        <v>1</v>
      </c>
      <c r="F43">
        <v>0</v>
      </c>
      <c r="G43">
        <v>0.52</v>
      </c>
      <c r="H43">
        <v>-0.28399999999999997</v>
      </c>
      <c r="I43">
        <v>-8.8980000000000004E-2</v>
      </c>
      <c r="J43">
        <v>-0.90322000000000002</v>
      </c>
    </row>
    <row r="44" spans="1:10">
      <c r="A44">
        <v>19</v>
      </c>
      <c r="B44">
        <v>87434</v>
      </c>
      <c r="C44">
        <v>86676</v>
      </c>
      <c r="D44">
        <v>2</v>
      </c>
      <c r="E44">
        <v>1</v>
      </c>
      <c r="F44">
        <v>0</v>
      </c>
      <c r="G44">
        <v>1.1399999999999999</v>
      </c>
      <c r="H44">
        <v>5.6899999999999999E-2</v>
      </c>
      <c r="I44">
        <v>-8.5260000000000002E-2</v>
      </c>
      <c r="J44">
        <v>-0.86543999999999999</v>
      </c>
    </row>
    <row r="45" spans="1:10">
      <c r="A45">
        <v>20</v>
      </c>
      <c r="B45">
        <v>87732</v>
      </c>
      <c r="C45">
        <v>86670</v>
      </c>
      <c r="D45">
        <v>2</v>
      </c>
      <c r="E45">
        <v>1</v>
      </c>
      <c r="F45">
        <v>1</v>
      </c>
      <c r="G45">
        <v>1.47</v>
      </c>
      <c r="H45">
        <v>0.16732</v>
      </c>
      <c r="I45">
        <v>-8.0960000000000004E-2</v>
      </c>
      <c r="J45">
        <v>-0.82186999999999999</v>
      </c>
    </row>
    <row r="46" spans="1:10">
      <c r="A46">
        <v>21</v>
      </c>
      <c r="B46">
        <v>87756</v>
      </c>
      <c r="C46">
        <v>86787</v>
      </c>
      <c r="D46">
        <v>8</v>
      </c>
      <c r="E46">
        <v>1</v>
      </c>
      <c r="F46">
        <v>0</v>
      </c>
      <c r="G46">
        <v>1.2</v>
      </c>
      <c r="H46">
        <v>7.918E-2</v>
      </c>
      <c r="I46">
        <v>-7.4969999999999995E-2</v>
      </c>
      <c r="J46">
        <v>-0.76100999999999996</v>
      </c>
    </row>
    <row r="47" spans="1:10">
      <c r="A47">
        <v>22</v>
      </c>
      <c r="B47">
        <v>87018</v>
      </c>
      <c r="C47">
        <v>86183</v>
      </c>
      <c r="D47">
        <v>2</v>
      </c>
      <c r="E47">
        <v>1</v>
      </c>
      <c r="F47">
        <v>0</v>
      </c>
      <c r="G47">
        <v>1.43</v>
      </c>
      <c r="H47">
        <v>0.15534000000000001</v>
      </c>
      <c r="I47">
        <v>-7.4160000000000004E-2</v>
      </c>
      <c r="J47">
        <v>-0.75280999999999998</v>
      </c>
    </row>
    <row r="48" spans="1:10">
      <c r="A48">
        <v>23</v>
      </c>
      <c r="B48">
        <v>87711</v>
      </c>
      <c r="C48">
        <v>86663</v>
      </c>
      <c r="D48">
        <v>2</v>
      </c>
      <c r="E48">
        <v>1</v>
      </c>
      <c r="F48">
        <v>0</v>
      </c>
      <c r="G48">
        <v>1.31</v>
      </c>
      <c r="H48">
        <v>0.11727</v>
      </c>
      <c r="I48">
        <v>-7.3190000000000005E-2</v>
      </c>
      <c r="J48">
        <v>-0.7429</v>
      </c>
    </row>
    <row r="49" spans="1:10">
      <c r="A49">
        <v>24</v>
      </c>
      <c r="B49">
        <v>87513</v>
      </c>
      <c r="C49">
        <v>86590</v>
      </c>
      <c r="D49">
        <v>8</v>
      </c>
      <c r="E49">
        <v>1</v>
      </c>
      <c r="F49">
        <v>0</v>
      </c>
      <c r="G49">
        <v>0.95</v>
      </c>
      <c r="H49">
        <v>-2.2280000000000001E-2</v>
      </c>
      <c r="I49">
        <v>-6.5820000000000004E-2</v>
      </c>
      <c r="J49">
        <v>-0.66813999999999996</v>
      </c>
    </row>
    <row r="50" spans="1:10">
      <c r="A50">
        <v>25</v>
      </c>
      <c r="B50">
        <v>87729</v>
      </c>
      <c r="C50">
        <v>86668</v>
      </c>
      <c r="D50">
        <v>2</v>
      </c>
      <c r="E50">
        <v>0</v>
      </c>
      <c r="F50">
        <v>1</v>
      </c>
      <c r="G50">
        <v>1.7</v>
      </c>
      <c r="H50">
        <v>0.23044999999999999</v>
      </c>
      <c r="I50">
        <v>-5.6890000000000003E-2</v>
      </c>
      <c r="J50">
        <v>-0.57752999999999999</v>
      </c>
    </row>
    <row r="51" spans="1:10">
      <c r="A51">
        <v>26</v>
      </c>
      <c r="B51">
        <v>87027</v>
      </c>
      <c r="C51">
        <v>86786</v>
      </c>
      <c r="D51">
        <v>8</v>
      </c>
      <c r="E51">
        <v>1</v>
      </c>
      <c r="F51">
        <v>1</v>
      </c>
      <c r="G51">
        <v>0.96</v>
      </c>
      <c r="H51">
        <v>-1.7729999999999999E-2</v>
      </c>
      <c r="I51">
        <v>-5.4800000000000001E-2</v>
      </c>
      <c r="J51">
        <v>-0.55632000000000004</v>
      </c>
    </row>
    <row r="52" spans="1:10">
      <c r="A52">
        <v>27</v>
      </c>
      <c r="B52">
        <v>87484</v>
      </c>
      <c r="C52">
        <v>86859</v>
      </c>
      <c r="D52">
        <v>8</v>
      </c>
      <c r="E52">
        <v>0</v>
      </c>
      <c r="F52">
        <v>1</v>
      </c>
      <c r="G52">
        <v>0.63</v>
      </c>
      <c r="H52">
        <v>-0.20066000000000001</v>
      </c>
      <c r="I52">
        <v>-5.1679999999999997E-2</v>
      </c>
      <c r="J52">
        <v>-0.52456999999999998</v>
      </c>
    </row>
    <row r="53" spans="1:10">
      <c r="A53">
        <v>28</v>
      </c>
      <c r="B53">
        <v>87446</v>
      </c>
      <c r="C53">
        <v>86361</v>
      </c>
      <c r="D53">
        <v>2</v>
      </c>
      <c r="E53">
        <v>1</v>
      </c>
      <c r="F53">
        <v>1</v>
      </c>
      <c r="G53">
        <v>1.04</v>
      </c>
      <c r="H53">
        <v>1.703E-2</v>
      </c>
      <c r="I53">
        <v>-4.6170000000000003E-2</v>
      </c>
      <c r="J53">
        <v>-0.46865000000000001</v>
      </c>
    </row>
    <row r="54" spans="1:10">
      <c r="A54">
        <v>29</v>
      </c>
      <c r="B54">
        <v>87509</v>
      </c>
      <c r="C54">
        <v>86590</v>
      </c>
      <c r="D54">
        <v>8</v>
      </c>
      <c r="E54">
        <v>1</v>
      </c>
      <c r="F54">
        <v>1</v>
      </c>
      <c r="G54">
        <v>0.97</v>
      </c>
      <c r="H54">
        <v>-1.323E-2</v>
      </c>
      <c r="I54">
        <v>-4.582E-2</v>
      </c>
      <c r="J54">
        <v>-0.46512999999999999</v>
      </c>
    </row>
    <row r="55" spans="1:10">
      <c r="A55">
        <v>30</v>
      </c>
      <c r="B55">
        <v>87713</v>
      </c>
      <c r="C55">
        <v>86663</v>
      </c>
      <c r="D55">
        <v>2</v>
      </c>
      <c r="E55">
        <v>0</v>
      </c>
      <c r="F55">
        <v>1</v>
      </c>
      <c r="G55">
        <v>1.34</v>
      </c>
      <c r="H55">
        <v>0.12709999999999999</v>
      </c>
      <c r="I55">
        <v>-4.3189999999999999E-2</v>
      </c>
      <c r="J55">
        <v>-0.43836999999999998</v>
      </c>
    </row>
    <row r="56" spans="1:10">
      <c r="A56">
        <v>31</v>
      </c>
      <c r="B56">
        <v>87528</v>
      </c>
      <c r="C56">
        <v>86169</v>
      </c>
      <c r="D56">
        <v>8</v>
      </c>
      <c r="E56">
        <v>0</v>
      </c>
      <c r="F56">
        <v>1</v>
      </c>
      <c r="G56">
        <v>0.93</v>
      </c>
      <c r="H56">
        <v>-3.1519999999999999E-2</v>
      </c>
      <c r="I56">
        <v>-3.6170000000000001E-2</v>
      </c>
      <c r="J56">
        <v>-0.36719000000000002</v>
      </c>
    </row>
    <row r="57" spans="1:10">
      <c r="A57">
        <v>32</v>
      </c>
      <c r="B57">
        <v>87255</v>
      </c>
      <c r="C57">
        <v>86820</v>
      </c>
      <c r="D57">
        <v>2</v>
      </c>
      <c r="E57">
        <v>1</v>
      </c>
      <c r="F57">
        <v>1</v>
      </c>
      <c r="G57">
        <v>1.74</v>
      </c>
      <c r="H57">
        <v>0.24055000000000001</v>
      </c>
      <c r="I57">
        <v>-3.4360000000000002E-2</v>
      </c>
      <c r="J57">
        <v>-0.34877999999999998</v>
      </c>
    </row>
    <row r="58" spans="1:10">
      <c r="A58">
        <v>33</v>
      </c>
      <c r="B58">
        <v>87483</v>
      </c>
      <c r="C58">
        <v>86859</v>
      </c>
      <c r="D58">
        <v>8</v>
      </c>
      <c r="E58">
        <v>0</v>
      </c>
      <c r="F58">
        <v>0</v>
      </c>
      <c r="G58">
        <v>0.65</v>
      </c>
      <c r="H58">
        <v>-0.18709000000000001</v>
      </c>
      <c r="I58">
        <v>-3.168E-2</v>
      </c>
      <c r="J58">
        <v>-0.32155</v>
      </c>
    </row>
    <row r="59" spans="1:10">
      <c r="A59">
        <v>34</v>
      </c>
      <c r="B59">
        <v>87462</v>
      </c>
      <c r="C59">
        <v>86704</v>
      </c>
      <c r="D59">
        <v>2</v>
      </c>
      <c r="E59">
        <v>0</v>
      </c>
      <c r="F59">
        <v>0</v>
      </c>
      <c r="G59">
        <v>1.19</v>
      </c>
      <c r="H59">
        <v>7.5550000000000006E-2</v>
      </c>
      <c r="I59">
        <v>-3.099E-2</v>
      </c>
      <c r="J59">
        <v>-0.31462000000000001</v>
      </c>
    </row>
    <row r="60" spans="1:10">
      <c r="A60">
        <v>35</v>
      </c>
      <c r="B60">
        <v>87728</v>
      </c>
      <c r="C60">
        <v>86668</v>
      </c>
      <c r="D60">
        <v>2</v>
      </c>
      <c r="E60">
        <v>1</v>
      </c>
      <c r="F60">
        <v>0</v>
      </c>
      <c r="G60">
        <v>1.73</v>
      </c>
      <c r="H60">
        <v>0.23805000000000001</v>
      </c>
      <c r="I60">
        <v>-2.6890000000000001E-2</v>
      </c>
      <c r="J60">
        <v>-0.27300000000000002</v>
      </c>
    </row>
    <row r="61" spans="1:10">
      <c r="A61">
        <v>36</v>
      </c>
      <c r="B61">
        <v>87307</v>
      </c>
      <c r="C61">
        <v>86591</v>
      </c>
      <c r="D61">
        <v>8</v>
      </c>
      <c r="E61">
        <v>1</v>
      </c>
      <c r="F61">
        <v>0</v>
      </c>
      <c r="G61">
        <v>1.4</v>
      </c>
      <c r="H61">
        <v>0.14613000000000001</v>
      </c>
      <c r="I61">
        <v>-2.6450000000000001E-2</v>
      </c>
      <c r="J61">
        <v>-0.26845000000000002</v>
      </c>
    </row>
    <row r="62" spans="1:10">
      <c r="A62">
        <v>37</v>
      </c>
      <c r="B62">
        <v>87498</v>
      </c>
      <c r="C62">
        <v>86159</v>
      </c>
      <c r="D62">
        <v>8</v>
      </c>
      <c r="E62">
        <v>0</v>
      </c>
      <c r="F62">
        <v>0</v>
      </c>
      <c r="G62">
        <v>0.78</v>
      </c>
      <c r="H62">
        <v>-0.10791000000000001</v>
      </c>
      <c r="I62">
        <v>-2.0660000000000001E-2</v>
      </c>
      <c r="J62">
        <v>-0.20976</v>
      </c>
    </row>
    <row r="63" spans="1:10">
      <c r="A63">
        <v>38</v>
      </c>
      <c r="B63">
        <v>87521</v>
      </c>
      <c r="C63">
        <v>86808</v>
      </c>
      <c r="D63">
        <v>8</v>
      </c>
      <c r="E63">
        <v>0</v>
      </c>
      <c r="F63">
        <v>0</v>
      </c>
      <c r="G63">
        <v>0.71</v>
      </c>
      <c r="H63">
        <v>-0.14874000000000001</v>
      </c>
      <c r="I63">
        <v>-2.0310000000000002E-2</v>
      </c>
      <c r="J63">
        <v>-0.20616000000000001</v>
      </c>
    </row>
    <row r="64" spans="1:10">
      <c r="A64">
        <v>39</v>
      </c>
      <c r="B64">
        <v>87017</v>
      </c>
      <c r="C64">
        <v>86183</v>
      </c>
      <c r="D64">
        <v>2</v>
      </c>
      <c r="E64">
        <v>0</v>
      </c>
      <c r="F64">
        <v>0</v>
      </c>
      <c r="G64">
        <v>1.49</v>
      </c>
      <c r="H64">
        <v>0.17319000000000001</v>
      </c>
      <c r="I64">
        <v>-1.4160000000000001E-2</v>
      </c>
      <c r="J64">
        <v>-0.14374999999999999</v>
      </c>
    </row>
    <row r="65" spans="1:10">
      <c r="A65">
        <v>40</v>
      </c>
      <c r="B65">
        <v>87511</v>
      </c>
      <c r="C65">
        <v>86590</v>
      </c>
      <c r="D65">
        <v>8</v>
      </c>
      <c r="E65">
        <v>0</v>
      </c>
      <c r="F65">
        <v>0</v>
      </c>
      <c r="G65">
        <v>1.01</v>
      </c>
      <c r="H65">
        <v>4.3200000000000001E-3</v>
      </c>
      <c r="I65">
        <v>-5.8199999999999997E-3</v>
      </c>
      <c r="J65">
        <v>-5.9089999999999997E-2</v>
      </c>
    </row>
    <row r="66" spans="1:10">
      <c r="A66">
        <v>41</v>
      </c>
      <c r="B66">
        <v>87014</v>
      </c>
      <c r="C66">
        <v>86183</v>
      </c>
      <c r="D66">
        <v>2</v>
      </c>
      <c r="E66">
        <v>1</v>
      </c>
      <c r="F66">
        <v>0</v>
      </c>
      <c r="G66">
        <v>1.5</v>
      </c>
      <c r="H66">
        <v>0.17609</v>
      </c>
      <c r="I66">
        <v>-4.1599999999999996E-3</v>
      </c>
      <c r="J66">
        <v>-4.224E-2</v>
      </c>
    </row>
    <row r="67" spans="1:10">
      <c r="A67">
        <v>42</v>
      </c>
      <c r="B67">
        <v>87001</v>
      </c>
      <c r="C67">
        <v>86692</v>
      </c>
      <c r="D67">
        <v>2</v>
      </c>
      <c r="E67">
        <v>1</v>
      </c>
      <c r="F67">
        <v>1</v>
      </c>
      <c r="G67">
        <v>1.47</v>
      </c>
      <c r="H67">
        <v>0.16732</v>
      </c>
      <c r="I67">
        <v>-2.6700000000000001E-3</v>
      </c>
      <c r="J67">
        <v>-2.7099999999999999E-2</v>
      </c>
    </row>
    <row r="68" spans="1:10">
      <c r="A68">
        <v>43</v>
      </c>
      <c r="B68">
        <v>87496</v>
      </c>
      <c r="C68">
        <v>86159</v>
      </c>
      <c r="D68">
        <v>8</v>
      </c>
      <c r="E68">
        <v>1</v>
      </c>
      <c r="F68">
        <v>0</v>
      </c>
      <c r="G68">
        <v>0.8</v>
      </c>
      <c r="H68">
        <v>-9.6909999999999996E-2</v>
      </c>
      <c r="I68">
        <v>-6.6E-4</v>
      </c>
      <c r="J68">
        <v>-6.7400000000000003E-3</v>
      </c>
    </row>
    <row r="69" spans="1:10">
      <c r="A69">
        <v>44</v>
      </c>
      <c r="B69">
        <v>87519</v>
      </c>
      <c r="C69">
        <v>86808</v>
      </c>
      <c r="D69">
        <v>8</v>
      </c>
      <c r="E69">
        <v>1</v>
      </c>
      <c r="F69">
        <v>0</v>
      </c>
      <c r="G69">
        <v>0.73</v>
      </c>
      <c r="H69">
        <v>-0.13668</v>
      </c>
      <c r="I69">
        <v>-3.1E-4</v>
      </c>
      <c r="J69">
        <v>-3.14E-3</v>
      </c>
    </row>
    <row r="70" spans="1:10">
      <c r="A70">
        <v>45</v>
      </c>
      <c r="B70">
        <v>87769</v>
      </c>
      <c r="C70">
        <v>86807</v>
      </c>
      <c r="D70">
        <v>8</v>
      </c>
      <c r="E70">
        <v>1</v>
      </c>
      <c r="F70">
        <v>1</v>
      </c>
      <c r="G70">
        <v>1.53</v>
      </c>
      <c r="H70">
        <v>0.18468999999999999</v>
      </c>
      <c r="I70">
        <v>8.8800000000000007E-3</v>
      </c>
      <c r="J70">
        <v>9.0160000000000004E-2</v>
      </c>
    </row>
    <row r="71" spans="1:10">
      <c r="A71">
        <v>46</v>
      </c>
      <c r="B71">
        <v>87039</v>
      </c>
      <c r="C71">
        <v>86587</v>
      </c>
      <c r="D71">
        <v>8</v>
      </c>
      <c r="E71">
        <v>1</v>
      </c>
      <c r="F71">
        <v>0</v>
      </c>
      <c r="G71">
        <v>1.28</v>
      </c>
      <c r="H71">
        <v>0.10721</v>
      </c>
      <c r="I71">
        <v>9.5499999999999995E-3</v>
      </c>
      <c r="J71">
        <v>9.6970000000000001E-2</v>
      </c>
    </row>
    <row r="72" spans="1:10">
      <c r="A72">
        <v>47</v>
      </c>
      <c r="B72">
        <v>87701</v>
      </c>
      <c r="C72">
        <v>86669</v>
      </c>
      <c r="D72">
        <v>2</v>
      </c>
      <c r="E72">
        <v>1</v>
      </c>
      <c r="F72">
        <v>1</v>
      </c>
      <c r="G72">
        <v>0.89</v>
      </c>
      <c r="H72">
        <v>-5.0610000000000002E-2</v>
      </c>
      <c r="I72">
        <v>1.0200000000000001E-2</v>
      </c>
      <c r="J72">
        <v>0.10356</v>
      </c>
    </row>
    <row r="73" spans="1:10">
      <c r="A73">
        <v>48</v>
      </c>
      <c r="B73">
        <v>87289</v>
      </c>
      <c r="C73">
        <v>86794</v>
      </c>
      <c r="D73">
        <v>8</v>
      </c>
      <c r="E73">
        <v>1</v>
      </c>
      <c r="F73">
        <v>0</v>
      </c>
      <c r="G73">
        <v>1.67</v>
      </c>
      <c r="H73">
        <v>0.22272</v>
      </c>
      <c r="I73">
        <v>1.1610000000000001E-2</v>
      </c>
      <c r="J73">
        <v>0.11781999999999999</v>
      </c>
    </row>
    <row r="74" spans="1:10">
      <c r="A74">
        <v>49</v>
      </c>
      <c r="B74">
        <v>87510</v>
      </c>
      <c r="C74">
        <v>86590</v>
      </c>
      <c r="D74">
        <v>8</v>
      </c>
      <c r="E74">
        <v>1</v>
      </c>
      <c r="F74">
        <v>0</v>
      </c>
      <c r="G74">
        <v>1.03</v>
      </c>
      <c r="H74">
        <v>1.2840000000000001E-2</v>
      </c>
      <c r="I74">
        <v>1.418E-2</v>
      </c>
      <c r="J74">
        <v>0.14393</v>
      </c>
    </row>
    <row r="75" spans="1:10">
      <c r="A75">
        <v>50</v>
      </c>
      <c r="B75">
        <v>87279</v>
      </c>
      <c r="C75">
        <v>86698</v>
      </c>
      <c r="D75">
        <v>2</v>
      </c>
      <c r="E75">
        <v>1</v>
      </c>
      <c r="F75">
        <v>0</v>
      </c>
      <c r="G75">
        <v>1.65</v>
      </c>
      <c r="H75">
        <v>0.21748000000000001</v>
      </c>
      <c r="I75">
        <v>1.554E-2</v>
      </c>
      <c r="J75">
        <v>0.15773000000000001</v>
      </c>
    </row>
    <row r="76" spans="1:10">
      <c r="A76">
        <v>51</v>
      </c>
      <c r="B76">
        <v>87762</v>
      </c>
      <c r="C76">
        <v>86796</v>
      </c>
      <c r="D76">
        <v>8</v>
      </c>
      <c r="E76">
        <v>1</v>
      </c>
      <c r="F76">
        <v>0</v>
      </c>
      <c r="G76">
        <v>1.74</v>
      </c>
      <c r="H76">
        <v>0.24055000000000001</v>
      </c>
      <c r="I76">
        <v>2.0070000000000001E-2</v>
      </c>
      <c r="J76">
        <v>0.20372000000000001</v>
      </c>
    </row>
    <row r="77" spans="1:10">
      <c r="A77">
        <v>52</v>
      </c>
      <c r="B77">
        <v>87016</v>
      </c>
      <c r="C77">
        <v>86183</v>
      </c>
      <c r="D77">
        <v>2</v>
      </c>
      <c r="E77">
        <v>0</v>
      </c>
      <c r="F77">
        <v>1</v>
      </c>
      <c r="G77">
        <v>1.53</v>
      </c>
      <c r="H77">
        <v>0.18468999999999999</v>
      </c>
      <c r="I77">
        <v>2.5839999999999998E-2</v>
      </c>
      <c r="J77">
        <v>0.26229000000000002</v>
      </c>
    </row>
    <row r="78" spans="1:10">
      <c r="A78">
        <v>53</v>
      </c>
      <c r="B78">
        <v>87720</v>
      </c>
      <c r="C78">
        <v>86662</v>
      </c>
      <c r="D78">
        <v>2</v>
      </c>
      <c r="E78">
        <v>1</v>
      </c>
      <c r="F78">
        <v>1</v>
      </c>
      <c r="G78">
        <v>1.78</v>
      </c>
      <c r="H78">
        <v>0.25041999999999998</v>
      </c>
      <c r="I78">
        <v>2.869E-2</v>
      </c>
      <c r="J78">
        <v>0.29121999999999998</v>
      </c>
    </row>
    <row r="79" spans="1:10">
      <c r="A79">
        <v>54</v>
      </c>
      <c r="B79">
        <v>87770</v>
      </c>
      <c r="C79">
        <v>86807</v>
      </c>
      <c r="D79">
        <v>8</v>
      </c>
      <c r="E79">
        <v>0</v>
      </c>
      <c r="F79">
        <v>1</v>
      </c>
      <c r="G79">
        <v>1.55</v>
      </c>
      <c r="H79">
        <v>0.19033</v>
      </c>
      <c r="I79">
        <v>2.8879999999999999E-2</v>
      </c>
      <c r="J79">
        <v>0.29318</v>
      </c>
    </row>
    <row r="80" spans="1:10">
      <c r="A80">
        <v>55</v>
      </c>
      <c r="B80">
        <v>87311</v>
      </c>
      <c r="C80">
        <v>86161</v>
      </c>
      <c r="D80">
        <v>8</v>
      </c>
      <c r="E80">
        <v>0</v>
      </c>
      <c r="F80">
        <v>1</v>
      </c>
      <c r="G80">
        <v>0.64</v>
      </c>
      <c r="H80">
        <v>-0.19381999999999999</v>
      </c>
      <c r="I80">
        <v>3.1019999999999999E-2</v>
      </c>
      <c r="J80">
        <v>0.31490000000000001</v>
      </c>
    </row>
    <row r="81" spans="1:10">
      <c r="A81">
        <v>56</v>
      </c>
      <c r="B81">
        <v>87712</v>
      </c>
      <c r="C81">
        <v>86663</v>
      </c>
      <c r="D81">
        <v>2</v>
      </c>
      <c r="E81">
        <v>1</v>
      </c>
      <c r="F81">
        <v>1</v>
      </c>
      <c r="G81">
        <v>1.42</v>
      </c>
      <c r="H81">
        <v>0.15229000000000001</v>
      </c>
      <c r="I81">
        <v>3.6810000000000002E-2</v>
      </c>
      <c r="J81">
        <v>0.37370999999999999</v>
      </c>
    </row>
    <row r="82" spans="1:10">
      <c r="A82">
        <v>57</v>
      </c>
      <c r="B82">
        <v>87271</v>
      </c>
      <c r="C82">
        <v>86821</v>
      </c>
      <c r="D82">
        <v>2</v>
      </c>
      <c r="E82">
        <v>0</v>
      </c>
      <c r="F82">
        <v>1</v>
      </c>
      <c r="G82">
        <v>2.2200000000000002</v>
      </c>
      <c r="H82">
        <v>0.34634999999999999</v>
      </c>
      <c r="I82">
        <v>3.8550000000000001E-2</v>
      </c>
      <c r="J82">
        <v>0.39130999999999999</v>
      </c>
    </row>
    <row r="83" spans="1:10">
      <c r="A83">
        <v>58</v>
      </c>
      <c r="B83">
        <v>87273</v>
      </c>
      <c r="C83">
        <v>86821</v>
      </c>
      <c r="D83">
        <v>2</v>
      </c>
      <c r="E83">
        <v>1</v>
      </c>
      <c r="F83">
        <v>1</v>
      </c>
      <c r="G83">
        <v>2.2200000000000002</v>
      </c>
      <c r="H83">
        <v>0.34634999999999999</v>
      </c>
      <c r="I83">
        <v>3.8550000000000001E-2</v>
      </c>
      <c r="J83">
        <v>0.39130999999999999</v>
      </c>
    </row>
    <row r="84" spans="1:10">
      <c r="A84">
        <v>59</v>
      </c>
      <c r="B84">
        <v>87500</v>
      </c>
      <c r="C84">
        <v>86159</v>
      </c>
      <c r="D84">
        <v>8</v>
      </c>
      <c r="E84">
        <v>0</v>
      </c>
      <c r="F84">
        <v>1</v>
      </c>
      <c r="G84">
        <v>0.84</v>
      </c>
      <c r="H84">
        <v>-7.5719999999999996E-2</v>
      </c>
      <c r="I84">
        <v>3.934E-2</v>
      </c>
      <c r="J84">
        <v>0.39929999999999999</v>
      </c>
    </row>
    <row r="85" spans="1:10">
      <c r="A85">
        <v>60</v>
      </c>
      <c r="B85">
        <v>87764</v>
      </c>
      <c r="C85">
        <v>86796</v>
      </c>
      <c r="D85">
        <v>8</v>
      </c>
      <c r="E85">
        <v>0</v>
      </c>
      <c r="F85">
        <v>0</v>
      </c>
      <c r="G85">
        <v>1.76</v>
      </c>
      <c r="H85">
        <v>0.24551000000000001</v>
      </c>
      <c r="I85">
        <v>4.0070000000000001E-2</v>
      </c>
      <c r="J85">
        <v>0.40673999999999999</v>
      </c>
    </row>
    <row r="86" spans="1:10">
      <c r="A86">
        <v>61</v>
      </c>
      <c r="B86">
        <v>87002</v>
      </c>
      <c r="C86">
        <v>86992</v>
      </c>
      <c r="D86">
        <v>2</v>
      </c>
      <c r="E86">
        <v>1</v>
      </c>
      <c r="F86">
        <v>0</v>
      </c>
      <c r="G86">
        <v>1.46</v>
      </c>
      <c r="H86">
        <v>0.16435</v>
      </c>
      <c r="I86">
        <v>4.045E-2</v>
      </c>
      <c r="J86">
        <v>0.41060999999999998</v>
      </c>
    </row>
    <row r="87" spans="1:10">
      <c r="A87">
        <v>62</v>
      </c>
      <c r="B87">
        <v>87292</v>
      </c>
      <c r="C87">
        <v>86794</v>
      </c>
      <c r="D87">
        <v>8</v>
      </c>
      <c r="E87">
        <v>1</v>
      </c>
      <c r="F87">
        <v>1</v>
      </c>
      <c r="G87">
        <v>1.7</v>
      </c>
      <c r="H87">
        <v>0.23044999999999999</v>
      </c>
      <c r="I87">
        <v>4.1610000000000001E-2</v>
      </c>
      <c r="J87">
        <v>0.42235</v>
      </c>
    </row>
    <row r="88" spans="1:10">
      <c r="A88">
        <v>63</v>
      </c>
      <c r="B88">
        <v>87308</v>
      </c>
      <c r="C88">
        <v>86591</v>
      </c>
      <c r="D88">
        <v>8</v>
      </c>
      <c r="E88">
        <v>0</v>
      </c>
      <c r="F88">
        <v>1</v>
      </c>
      <c r="G88">
        <v>1.48</v>
      </c>
      <c r="H88">
        <v>0.17025999999999999</v>
      </c>
      <c r="I88">
        <v>5.355E-2</v>
      </c>
      <c r="J88">
        <v>0.54362999999999995</v>
      </c>
    </row>
    <row r="89" spans="1:10">
      <c r="A89">
        <v>64</v>
      </c>
      <c r="B89">
        <v>87530</v>
      </c>
      <c r="C89">
        <v>86169</v>
      </c>
      <c r="D89">
        <v>8</v>
      </c>
      <c r="E89">
        <v>1</v>
      </c>
      <c r="F89">
        <v>1</v>
      </c>
      <c r="G89">
        <v>1.02</v>
      </c>
      <c r="H89">
        <v>8.6E-3</v>
      </c>
      <c r="I89">
        <v>5.3830000000000003E-2</v>
      </c>
      <c r="J89">
        <v>0.5464</v>
      </c>
    </row>
    <row r="90" spans="1:10">
      <c r="A90">
        <v>65</v>
      </c>
      <c r="B90">
        <v>87433</v>
      </c>
      <c r="C90">
        <v>86676</v>
      </c>
      <c r="D90">
        <v>2</v>
      </c>
      <c r="E90">
        <v>0</v>
      </c>
      <c r="F90">
        <v>1</v>
      </c>
      <c r="G90">
        <v>1.28</v>
      </c>
      <c r="H90">
        <v>0.10721</v>
      </c>
      <c r="I90">
        <v>5.4739999999999997E-2</v>
      </c>
      <c r="J90">
        <v>0.55569000000000002</v>
      </c>
    </row>
    <row r="91" spans="1:10">
      <c r="A91">
        <v>66</v>
      </c>
      <c r="B91">
        <v>87012</v>
      </c>
      <c r="C91">
        <v>86183</v>
      </c>
      <c r="D91">
        <v>2</v>
      </c>
      <c r="E91">
        <v>1</v>
      </c>
      <c r="F91">
        <v>1</v>
      </c>
      <c r="G91">
        <v>1.56</v>
      </c>
      <c r="H91">
        <v>0.19312000000000001</v>
      </c>
      <c r="I91">
        <v>5.5840000000000001E-2</v>
      </c>
      <c r="J91">
        <v>0.56681999999999999</v>
      </c>
    </row>
    <row r="92" spans="1:10">
      <c r="A92">
        <v>67</v>
      </c>
      <c r="B92">
        <v>87312</v>
      </c>
      <c r="C92">
        <v>86161</v>
      </c>
      <c r="D92">
        <v>8</v>
      </c>
      <c r="E92">
        <v>1</v>
      </c>
      <c r="F92">
        <v>1</v>
      </c>
      <c r="G92">
        <v>0.67</v>
      </c>
      <c r="H92">
        <v>-0.17393</v>
      </c>
      <c r="I92">
        <v>6.1019999999999998E-2</v>
      </c>
      <c r="J92">
        <v>0.61943000000000004</v>
      </c>
    </row>
    <row r="93" spans="1:10">
      <c r="A93">
        <v>68</v>
      </c>
      <c r="B93">
        <v>87315</v>
      </c>
      <c r="C93">
        <v>86161</v>
      </c>
      <c r="D93">
        <v>8</v>
      </c>
      <c r="E93">
        <v>0</v>
      </c>
      <c r="F93">
        <v>1</v>
      </c>
      <c r="G93">
        <v>0.67</v>
      </c>
      <c r="H93">
        <v>-0.17393</v>
      </c>
      <c r="I93">
        <v>6.1019999999999998E-2</v>
      </c>
      <c r="J93">
        <v>0.61943000000000004</v>
      </c>
    </row>
    <row r="94" spans="1:10">
      <c r="A94">
        <v>69</v>
      </c>
      <c r="B94">
        <v>87473</v>
      </c>
      <c r="C94">
        <v>86362</v>
      </c>
      <c r="D94">
        <v>2</v>
      </c>
      <c r="E94">
        <v>1</v>
      </c>
      <c r="F94">
        <v>1</v>
      </c>
      <c r="G94">
        <v>1.18</v>
      </c>
      <c r="H94">
        <v>7.1879999999999999E-2</v>
      </c>
      <c r="I94">
        <v>6.3619999999999996E-2</v>
      </c>
      <c r="J94">
        <v>0.64576999999999996</v>
      </c>
    </row>
    <row r="95" spans="1:10">
      <c r="A95">
        <v>70</v>
      </c>
      <c r="B95">
        <v>87531</v>
      </c>
      <c r="C95">
        <v>86169</v>
      </c>
      <c r="D95">
        <v>8</v>
      </c>
      <c r="E95">
        <v>0</v>
      </c>
      <c r="F95">
        <v>0</v>
      </c>
      <c r="G95">
        <v>1.03</v>
      </c>
      <c r="H95">
        <v>1.2840000000000001E-2</v>
      </c>
      <c r="I95">
        <v>6.3829999999999998E-2</v>
      </c>
      <c r="J95">
        <v>0.64790999999999999</v>
      </c>
    </row>
    <row r="96" spans="1:10">
      <c r="A96">
        <v>71</v>
      </c>
      <c r="B96">
        <v>87353</v>
      </c>
      <c r="C96">
        <v>86820</v>
      </c>
      <c r="D96">
        <v>2</v>
      </c>
      <c r="E96">
        <v>0</v>
      </c>
      <c r="F96">
        <v>1</v>
      </c>
      <c r="G96">
        <v>1.84</v>
      </c>
      <c r="H96">
        <v>0.26482</v>
      </c>
      <c r="I96">
        <v>6.5640000000000004E-2</v>
      </c>
      <c r="J96">
        <v>0.66632000000000002</v>
      </c>
    </row>
    <row r="97" spans="1:10">
      <c r="A97">
        <v>72</v>
      </c>
      <c r="B97">
        <v>87714</v>
      </c>
      <c r="C97">
        <v>86663</v>
      </c>
      <c r="D97">
        <v>2</v>
      </c>
      <c r="E97">
        <v>0</v>
      </c>
      <c r="F97">
        <v>0</v>
      </c>
      <c r="G97">
        <v>1.45</v>
      </c>
      <c r="H97">
        <v>0.16137000000000001</v>
      </c>
      <c r="I97">
        <v>6.6809999999999994E-2</v>
      </c>
      <c r="J97">
        <v>0.67823999999999995</v>
      </c>
    </row>
    <row r="98" spans="1:10">
      <c r="A98">
        <v>73</v>
      </c>
      <c r="B98">
        <v>87736</v>
      </c>
      <c r="C98">
        <v>86670</v>
      </c>
      <c r="D98">
        <v>2</v>
      </c>
      <c r="E98">
        <v>0</v>
      </c>
      <c r="F98">
        <v>0</v>
      </c>
      <c r="G98">
        <v>1.62</v>
      </c>
      <c r="H98">
        <v>0.20952000000000001</v>
      </c>
      <c r="I98">
        <v>6.9040000000000004E-2</v>
      </c>
      <c r="J98">
        <v>0.70077999999999996</v>
      </c>
    </row>
    <row r="99" spans="1:10">
      <c r="A99">
        <v>74</v>
      </c>
      <c r="B99">
        <v>87004</v>
      </c>
      <c r="C99">
        <v>86992</v>
      </c>
      <c r="D99">
        <v>2</v>
      </c>
      <c r="E99">
        <v>0</v>
      </c>
      <c r="F99">
        <v>1</v>
      </c>
      <c r="G99">
        <v>1.5</v>
      </c>
      <c r="H99">
        <v>0.17609</v>
      </c>
      <c r="I99">
        <v>8.0449999999999994E-2</v>
      </c>
      <c r="J99">
        <v>0.81664999999999999</v>
      </c>
    </row>
    <row r="100" spans="1:10">
      <c r="A100">
        <v>75</v>
      </c>
      <c r="B100">
        <v>87512</v>
      </c>
      <c r="C100">
        <v>86590</v>
      </c>
      <c r="D100">
        <v>8</v>
      </c>
      <c r="E100">
        <v>0</v>
      </c>
      <c r="F100">
        <v>1</v>
      </c>
      <c r="G100">
        <v>1.1000000000000001</v>
      </c>
      <c r="H100">
        <v>4.1390000000000003E-2</v>
      </c>
      <c r="I100">
        <v>8.4180000000000005E-2</v>
      </c>
      <c r="J100">
        <v>0.85450000000000004</v>
      </c>
    </row>
    <row r="101" spans="1:10">
      <c r="A101">
        <v>76</v>
      </c>
      <c r="B101">
        <v>87755</v>
      </c>
      <c r="C101">
        <v>86787</v>
      </c>
      <c r="D101">
        <v>8</v>
      </c>
      <c r="E101">
        <v>1</v>
      </c>
      <c r="F101">
        <v>1</v>
      </c>
      <c r="G101">
        <v>1.36</v>
      </c>
      <c r="H101">
        <v>0.13353999999999999</v>
      </c>
      <c r="I101">
        <v>8.5029999999999994E-2</v>
      </c>
      <c r="J101">
        <v>0.86314999999999997</v>
      </c>
    </row>
    <row r="102" spans="1:10">
      <c r="A102">
        <v>77</v>
      </c>
      <c r="B102">
        <v>87499</v>
      </c>
      <c r="C102">
        <v>86159</v>
      </c>
      <c r="D102">
        <v>8</v>
      </c>
      <c r="E102">
        <v>1</v>
      </c>
      <c r="F102">
        <v>1</v>
      </c>
      <c r="G102">
        <v>0.89</v>
      </c>
      <c r="H102">
        <v>-5.0610000000000002E-2</v>
      </c>
      <c r="I102">
        <v>8.9340000000000003E-2</v>
      </c>
      <c r="J102">
        <v>0.90685000000000004</v>
      </c>
    </row>
    <row r="103" spans="1:10">
      <c r="A103">
        <v>78</v>
      </c>
      <c r="B103">
        <v>87522</v>
      </c>
      <c r="C103">
        <v>86808</v>
      </c>
      <c r="D103">
        <v>8</v>
      </c>
      <c r="E103">
        <v>0</v>
      </c>
      <c r="F103">
        <v>1</v>
      </c>
      <c r="G103">
        <v>0.82</v>
      </c>
      <c r="H103">
        <v>-8.6190000000000003E-2</v>
      </c>
      <c r="I103">
        <v>8.9690000000000006E-2</v>
      </c>
      <c r="J103">
        <v>0.91044999999999998</v>
      </c>
    </row>
    <row r="104" spans="1:10">
      <c r="A104">
        <v>79</v>
      </c>
      <c r="B104">
        <v>87296</v>
      </c>
      <c r="C104">
        <v>86170</v>
      </c>
      <c r="D104">
        <v>8</v>
      </c>
      <c r="E104">
        <v>1</v>
      </c>
      <c r="F104">
        <v>1</v>
      </c>
      <c r="G104">
        <v>1.29</v>
      </c>
      <c r="H104">
        <v>0.11058999999999999</v>
      </c>
      <c r="I104">
        <v>9.0770000000000003E-2</v>
      </c>
      <c r="J104">
        <v>0.92139000000000004</v>
      </c>
    </row>
    <row r="105" spans="1:10">
      <c r="A105">
        <v>80</v>
      </c>
      <c r="B105">
        <v>87025</v>
      </c>
      <c r="C105">
        <v>86786</v>
      </c>
      <c r="D105">
        <v>8</v>
      </c>
      <c r="E105">
        <v>0</v>
      </c>
      <c r="F105">
        <v>1</v>
      </c>
      <c r="G105">
        <v>1.1100000000000001</v>
      </c>
      <c r="H105">
        <v>4.5319999999999999E-2</v>
      </c>
      <c r="I105">
        <v>9.5200000000000007E-2</v>
      </c>
      <c r="J105">
        <v>0.96633000000000002</v>
      </c>
    </row>
    <row r="106" spans="1:10">
      <c r="A106">
        <v>81</v>
      </c>
      <c r="B106">
        <v>87704</v>
      </c>
      <c r="C106">
        <v>86669</v>
      </c>
      <c r="D106">
        <v>2</v>
      </c>
      <c r="E106">
        <v>0</v>
      </c>
      <c r="F106">
        <v>0</v>
      </c>
      <c r="G106">
        <v>0.99</v>
      </c>
      <c r="H106">
        <v>-4.3600000000000002E-3</v>
      </c>
      <c r="I106">
        <v>0.11020000000000001</v>
      </c>
      <c r="J106">
        <v>1.11866</v>
      </c>
    </row>
    <row r="107" spans="1:10">
      <c r="A107">
        <v>82</v>
      </c>
      <c r="B107">
        <v>87731</v>
      </c>
      <c r="C107">
        <v>86668</v>
      </c>
      <c r="D107">
        <v>2</v>
      </c>
      <c r="E107">
        <v>0</v>
      </c>
      <c r="F107">
        <v>0</v>
      </c>
      <c r="G107">
        <v>1.87</v>
      </c>
      <c r="H107">
        <v>0.27184000000000003</v>
      </c>
      <c r="I107">
        <v>0.11311</v>
      </c>
      <c r="J107">
        <v>1.1481300000000001</v>
      </c>
    </row>
    <row r="108" spans="1:10">
      <c r="A108">
        <v>83</v>
      </c>
      <c r="B108">
        <v>87485</v>
      </c>
      <c r="C108">
        <v>86859</v>
      </c>
      <c r="D108">
        <v>8</v>
      </c>
      <c r="E108">
        <v>1</v>
      </c>
      <c r="F108">
        <v>0</v>
      </c>
      <c r="G108">
        <v>0.81</v>
      </c>
      <c r="H108">
        <v>-9.1509999999999994E-2</v>
      </c>
      <c r="I108">
        <v>0.12831999999999999</v>
      </c>
      <c r="J108">
        <v>1.3026</v>
      </c>
    </row>
    <row r="109" spans="1:10">
      <c r="A109">
        <v>84</v>
      </c>
      <c r="B109">
        <v>87267</v>
      </c>
      <c r="C109">
        <v>86702</v>
      </c>
      <c r="D109">
        <v>2</v>
      </c>
      <c r="E109">
        <v>0</v>
      </c>
      <c r="F109">
        <v>0</v>
      </c>
      <c r="G109">
        <v>1.37</v>
      </c>
      <c r="H109">
        <v>0.13672000000000001</v>
      </c>
      <c r="I109">
        <v>0.13053999999999999</v>
      </c>
      <c r="J109">
        <v>1.3251299999999999</v>
      </c>
    </row>
    <row r="110" spans="1:10">
      <c r="A110">
        <v>85</v>
      </c>
      <c r="B110">
        <v>87757</v>
      </c>
      <c r="C110">
        <v>86795</v>
      </c>
      <c r="D110">
        <v>8</v>
      </c>
      <c r="E110">
        <v>0</v>
      </c>
      <c r="F110">
        <v>1</v>
      </c>
      <c r="G110">
        <v>1.86</v>
      </c>
      <c r="H110">
        <v>0.26951000000000003</v>
      </c>
      <c r="I110">
        <v>0.159</v>
      </c>
      <c r="J110">
        <v>1.6140399999999999</v>
      </c>
    </row>
    <row r="111" spans="1:10">
      <c r="A111">
        <v>86</v>
      </c>
      <c r="B111">
        <v>87733</v>
      </c>
      <c r="C111">
        <v>86670</v>
      </c>
      <c r="D111">
        <v>2</v>
      </c>
      <c r="E111">
        <v>1</v>
      </c>
      <c r="F111">
        <v>0</v>
      </c>
      <c r="G111">
        <v>1.72</v>
      </c>
      <c r="H111">
        <v>0.23552999999999999</v>
      </c>
      <c r="I111">
        <v>0.16904</v>
      </c>
      <c r="J111">
        <v>1.71587</v>
      </c>
    </row>
    <row r="112" spans="1:10">
      <c r="A112">
        <v>87</v>
      </c>
      <c r="B112">
        <v>87424</v>
      </c>
      <c r="C112">
        <v>86182</v>
      </c>
      <c r="D112">
        <v>2</v>
      </c>
      <c r="E112">
        <v>1</v>
      </c>
      <c r="F112">
        <v>0</v>
      </c>
      <c r="G112">
        <v>2.2200000000000002</v>
      </c>
      <c r="H112">
        <v>0.34634999999999999</v>
      </c>
      <c r="I112">
        <v>0.17582</v>
      </c>
      <c r="J112">
        <v>1.7847900000000001</v>
      </c>
    </row>
    <row r="113" spans="1:10">
      <c r="A113">
        <v>88</v>
      </c>
      <c r="B113">
        <v>87454</v>
      </c>
      <c r="C113">
        <v>86664</v>
      </c>
      <c r="D113">
        <v>2</v>
      </c>
      <c r="E113">
        <v>0</v>
      </c>
      <c r="F113">
        <v>0</v>
      </c>
      <c r="G113">
        <v>1.87</v>
      </c>
      <c r="H113">
        <v>0.27184000000000003</v>
      </c>
      <c r="I113">
        <v>0.17610999999999999</v>
      </c>
      <c r="J113">
        <v>1.78772</v>
      </c>
    </row>
    <row r="114" spans="1:10">
      <c r="A114">
        <v>89</v>
      </c>
      <c r="B114">
        <v>87041</v>
      </c>
      <c r="C114">
        <v>86339</v>
      </c>
      <c r="D114">
        <v>8</v>
      </c>
      <c r="E114">
        <v>1</v>
      </c>
      <c r="F114">
        <v>0</v>
      </c>
      <c r="G114">
        <v>1.58</v>
      </c>
      <c r="H114">
        <v>0.19866</v>
      </c>
      <c r="I114">
        <v>0.20089000000000001</v>
      </c>
      <c r="J114">
        <v>2.0392399999999999</v>
      </c>
    </row>
    <row r="115" spans="1:10">
      <c r="A115">
        <v>90</v>
      </c>
      <c r="B115">
        <v>87024</v>
      </c>
      <c r="C115">
        <v>86786</v>
      </c>
      <c r="D115">
        <v>8</v>
      </c>
      <c r="E115">
        <v>1</v>
      </c>
      <c r="F115">
        <v>0</v>
      </c>
      <c r="G115">
        <v>1.22</v>
      </c>
      <c r="H115">
        <v>8.6360000000000006E-2</v>
      </c>
      <c r="I115">
        <v>0.20519999999999999</v>
      </c>
      <c r="J115">
        <v>2.0829399999999998</v>
      </c>
    </row>
    <row r="116" spans="1:10">
      <c r="A116">
        <v>91</v>
      </c>
      <c r="B116">
        <v>87015</v>
      </c>
      <c r="C116">
        <v>86183</v>
      </c>
      <c r="D116">
        <v>2</v>
      </c>
      <c r="E116">
        <v>0</v>
      </c>
      <c r="F116">
        <v>0</v>
      </c>
      <c r="G116">
        <v>1.73</v>
      </c>
      <c r="H116">
        <v>0.23805000000000001</v>
      </c>
      <c r="I116">
        <v>0.22584000000000001</v>
      </c>
      <c r="J116">
        <v>2.2924899999999999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173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62</v>
      </c>
      <c r="D3">
        <v>13.49</v>
      </c>
      <c r="E3">
        <v>5.018027E-4</v>
      </c>
    </row>
    <row r="4" spans="1:9">
      <c r="A4" t="s">
        <v>134</v>
      </c>
      <c r="B4">
        <v>1</v>
      </c>
      <c r="C4">
        <v>62</v>
      </c>
      <c r="D4">
        <v>3.72</v>
      </c>
      <c r="E4">
        <v>5.82732506E-2</v>
      </c>
    </row>
    <row r="5" spans="1:9">
      <c r="A5" t="s">
        <v>124</v>
      </c>
      <c r="B5">
        <v>1</v>
      </c>
      <c r="C5">
        <v>32</v>
      </c>
      <c r="D5">
        <v>6.95</v>
      </c>
      <c r="E5">
        <v>1.2849934E-2</v>
      </c>
    </row>
    <row r="6" spans="1:9">
      <c r="A6" t="s">
        <v>135</v>
      </c>
      <c r="B6">
        <v>1</v>
      </c>
      <c r="C6">
        <v>62</v>
      </c>
      <c r="D6">
        <v>6.13</v>
      </c>
      <c r="E6">
        <v>1.6039039000000001E-2</v>
      </c>
    </row>
    <row r="7" spans="1:9">
      <c r="A7" t="s">
        <v>136</v>
      </c>
      <c r="B7">
        <v>1</v>
      </c>
      <c r="C7">
        <v>62</v>
      </c>
      <c r="D7">
        <v>1.42</v>
      </c>
      <c r="E7">
        <v>0.23738518750000001</v>
      </c>
    </row>
    <row r="8" spans="1:9">
      <c r="A8" t="s">
        <v>137</v>
      </c>
      <c r="B8">
        <v>1</v>
      </c>
      <c r="C8">
        <v>62</v>
      </c>
      <c r="D8">
        <v>0.01</v>
      </c>
      <c r="E8">
        <v>0.92069960969999998</v>
      </c>
    </row>
    <row r="9" spans="1:9">
      <c r="A9" t="s">
        <v>138</v>
      </c>
      <c r="B9">
        <v>1</v>
      </c>
      <c r="C9">
        <v>62</v>
      </c>
      <c r="D9">
        <v>0.2</v>
      </c>
      <c r="E9">
        <v>0.65628035699999998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0.31740000000000002</v>
      </c>
      <c r="F17">
        <v>2.3199999999999998E-2</v>
      </c>
      <c r="G17">
        <v>62</v>
      </c>
      <c r="H17">
        <v>13.68</v>
      </c>
      <c r="I17" t="s">
        <v>139</v>
      </c>
    </row>
    <row r="18" spans="1:9">
      <c r="A18" t="s">
        <v>39</v>
      </c>
      <c r="B18">
        <v>1</v>
      </c>
      <c r="E18">
        <v>0.22570000000000001</v>
      </c>
      <c r="F18">
        <v>2.2339999999999999E-2</v>
      </c>
      <c r="G18">
        <v>62</v>
      </c>
      <c r="H18">
        <v>10.11</v>
      </c>
      <c r="I18" t="s">
        <v>139</v>
      </c>
    </row>
    <row r="19" spans="1:9">
      <c r="A19" t="s">
        <v>134</v>
      </c>
      <c r="C19">
        <v>0</v>
      </c>
      <c r="E19">
        <v>0.2472</v>
      </c>
      <c r="F19">
        <v>2.2849999999999999E-2</v>
      </c>
      <c r="G19">
        <v>62</v>
      </c>
      <c r="H19">
        <v>10.82</v>
      </c>
      <c r="I19" t="s">
        <v>139</v>
      </c>
    </row>
    <row r="20" spans="1:9">
      <c r="A20" t="s">
        <v>134</v>
      </c>
      <c r="C20">
        <v>1</v>
      </c>
      <c r="E20">
        <v>0.2959</v>
      </c>
      <c r="F20">
        <v>2.2870000000000001E-2</v>
      </c>
      <c r="G20">
        <v>62</v>
      </c>
      <c r="H20">
        <v>12.94</v>
      </c>
      <c r="I20" t="s">
        <v>139</v>
      </c>
    </row>
    <row r="21" spans="1:9">
      <c r="A21" t="s">
        <v>124</v>
      </c>
      <c r="D21">
        <v>2</v>
      </c>
      <c r="E21">
        <v>0.32179999999999997</v>
      </c>
      <c r="F21">
        <v>2.691E-2</v>
      </c>
      <c r="G21">
        <v>32</v>
      </c>
      <c r="H21">
        <v>11.96</v>
      </c>
      <c r="I21" t="s">
        <v>139</v>
      </c>
    </row>
    <row r="22" spans="1:9">
      <c r="A22" t="s">
        <v>124</v>
      </c>
      <c r="D22">
        <v>8</v>
      </c>
      <c r="E22">
        <v>0.2213</v>
      </c>
      <c r="F22">
        <v>2.6970000000000001E-2</v>
      </c>
      <c r="G22">
        <v>32</v>
      </c>
      <c r="H22">
        <v>8.2100000000000009</v>
      </c>
      <c r="I22">
        <v>2.1999999999999998E-9</v>
      </c>
    </row>
    <row r="23" spans="1:9">
      <c r="A23" t="s">
        <v>135</v>
      </c>
      <c r="B23">
        <v>0</v>
      </c>
      <c r="C23">
        <v>0</v>
      </c>
      <c r="E23">
        <v>0.2616</v>
      </c>
      <c r="F23">
        <v>2.945E-2</v>
      </c>
      <c r="G23">
        <v>62</v>
      </c>
      <c r="H23">
        <v>8.8800000000000008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0.37319999999999998</v>
      </c>
      <c r="F24">
        <v>2.9600000000000001E-2</v>
      </c>
      <c r="G24">
        <v>62</v>
      </c>
      <c r="H24">
        <v>12.61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0.23269999999999999</v>
      </c>
      <c r="F25">
        <v>2.8299999999999999E-2</v>
      </c>
      <c r="G25">
        <v>62</v>
      </c>
      <c r="H25">
        <v>8.2200000000000006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0.21870000000000001</v>
      </c>
      <c r="F26">
        <v>2.8510000000000001E-2</v>
      </c>
      <c r="G26">
        <v>62</v>
      </c>
      <c r="H26">
        <v>7.67</v>
      </c>
      <c r="I26">
        <v>1E-10</v>
      </c>
    </row>
    <row r="27" spans="1:9">
      <c r="A27" t="s">
        <v>136</v>
      </c>
      <c r="B27">
        <v>0</v>
      </c>
      <c r="D27">
        <v>2</v>
      </c>
      <c r="E27">
        <v>0.38250000000000001</v>
      </c>
      <c r="F27">
        <v>3.3239999999999999E-2</v>
      </c>
      <c r="G27">
        <v>62</v>
      </c>
      <c r="H27">
        <v>11.51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0.25230000000000002</v>
      </c>
      <c r="F28">
        <v>3.2370000000000003E-2</v>
      </c>
      <c r="G28">
        <v>62</v>
      </c>
      <c r="H28">
        <v>7.79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0.2611</v>
      </c>
      <c r="F29">
        <v>3.1510000000000003E-2</v>
      </c>
      <c r="G29">
        <v>62</v>
      </c>
      <c r="H29">
        <v>8.2899999999999991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0.19040000000000001</v>
      </c>
      <c r="F30">
        <v>3.1660000000000001E-2</v>
      </c>
      <c r="G30">
        <v>62</v>
      </c>
      <c r="H30">
        <v>6.01</v>
      </c>
      <c r="I30">
        <v>1.057E-7</v>
      </c>
    </row>
    <row r="31" spans="1:9">
      <c r="A31" t="s">
        <v>137</v>
      </c>
      <c r="C31">
        <v>0</v>
      </c>
      <c r="D31">
        <v>2</v>
      </c>
      <c r="E31">
        <v>0.29859999999999998</v>
      </c>
      <c r="F31">
        <v>3.3669999999999999E-2</v>
      </c>
      <c r="G31">
        <v>62</v>
      </c>
      <c r="H31">
        <v>8.8699999999999992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0.19570000000000001</v>
      </c>
      <c r="F32">
        <v>3.09E-2</v>
      </c>
      <c r="G32">
        <v>62</v>
      </c>
      <c r="H32">
        <v>6.33</v>
      </c>
      <c r="I32">
        <v>3.0199999999999999E-8</v>
      </c>
    </row>
    <row r="33" spans="1:14">
      <c r="A33" t="s">
        <v>137</v>
      </c>
      <c r="C33">
        <v>1</v>
      </c>
      <c r="D33">
        <v>2</v>
      </c>
      <c r="E33">
        <v>0.34489999999999998</v>
      </c>
      <c r="F33">
        <v>3.1419999999999997E-2</v>
      </c>
      <c r="G33">
        <v>62</v>
      </c>
      <c r="H33">
        <v>10.98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0.247</v>
      </c>
      <c r="F34">
        <v>3.3250000000000002E-2</v>
      </c>
      <c r="G34">
        <v>62</v>
      </c>
      <c r="H34">
        <v>7.43</v>
      </c>
      <c r="I34">
        <v>4.0000000000000001E-10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0.32229999999999998</v>
      </c>
      <c r="F35">
        <v>4.376E-2</v>
      </c>
      <c r="G35">
        <v>62</v>
      </c>
      <c r="H35">
        <v>7.36</v>
      </c>
      <c r="I35">
        <v>5.0000000000000003E-10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0.2009</v>
      </c>
      <c r="F36">
        <v>3.9419999999999997E-2</v>
      </c>
      <c r="G36">
        <v>62</v>
      </c>
      <c r="H36">
        <v>5.0999999999999996</v>
      </c>
      <c r="I36">
        <v>3.4869999999999998E-6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0.44269999999999998</v>
      </c>
      <c r="F37">
        <v>4.1919999999999999E-2</v>
      </c>
      <c r="G37">
        <v>62</v>
      </c>
      <c r="H37">
        <v>10.56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0.30370000000000003</v>
      </c>
      <c r="F38">
        <v>4.1799999999999997E-2</v>
      </c>
      <c r="G38">
        <v>62</v>
      </c>
      <c r="H38">
        <v>7.26</v>
      </c>
      <c r="I38">
        <v>6.9999999999999996E-10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0.27500000000000002</v>
      </c>
      <c r="F39">
        <v>4.2090000000000002E-2</v>
      </c>
      <c r="G39">
        <v>62</v>
      </c>
      <c r="H39">
        <v>6.53</v>
      </c>
      <c r="I39">
        <v>1.37E-8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0.1905</v>
      </c>
      <c r="F40">
        <v>3.7850000000000002E-2</v>
      </c>
      <c r="G40">
        <v>62</v>
      </c>
      <c r="H40">
        <v>5.03</v>
      </c>
      <c r="I40">
        <v>4.4304E-6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0.24709999999999999</v>
      </c>
      <c r="F41">
        <v>3.875E-2</v>
      </c>
      <c r="G41">
        <v>62</v>
      </c>
      <c r="H41">
        <v>6.38</v>
      </c>
      <c r="I41">
        <v>2.5399999999999999E-8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0.1903</v>
      </c>
      <c r="F42">
        <v>4.1820000000000003E-2</v>
      </c>
      <c r="G42">
        <v>62</v>
      </c>
      <c r="H42">
        <v>4.55</v>
      </c>
      <c r="I42">
        <v>2.5412400000000001E-5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9.1639999999999999E-2</v>
      </c>
      <c r="I47">
        <v>2.495E-2</v>
      </c>
      <c r="J47">
        <v>62</v>
      </c>
      <c r="K47">
        <v>3.67</v>
      </c>
      <c r="L47">
        <v>5.018027E-4</v>
      </c>
      <c r="M47" t="s">
        <v>146</v>
      </c>
      <c r="N47">
        <v>5.018027E-4</v>
      </c>
    </row>
    <row r="48" spans="1:14">
      <c r="A48" t="s">
        <v>134</v>
      </c>
      <c r="C48">
        <v>0</v>
      </c>
      <c r="F48">
        <v>1</v>
      </c>
      <c r="H48">
        <v>-4.8779999999999997E-2</v>
      </c>
      <c r="I48">
        <v>2.528E-2</v>
      </c>
      <c r="J48">
        <v>62</v>
      </c>
      <c r="K48">
        <v>-1.93</v>
      </c>
      <c r="L48">
        <v>5.82732506E-2</v>
      </c>
      <c r="M48" t="s">
        <v>146</v>
      </c>
      <c r="N48">
        <v>5.82732506E-2</v>
      </c>
    </row>
    <row r="49" spans="1:14">
      <c r="A49" t="s">
        <v>124</v>
      </c>
      <c r="D49">
        <v>2</v>
      </c>
      <c r="G49">
        <v>8</v>
      </c>
      <c r="H49">
        <v>0.1004</v>
      </c>
      <c r="I49">
        <v>3.8100000000000002E-2</v>
      </c>
      <c r="J49">
        <v>32</v>
      </c>
      <c r="K49">
        <v>2.64</v>
      </c>
      <c r="L49">
        <v>1.2849934E-2</v>
      </c>
      <c r="M49" t="s">
        <v>146</v>
      </c>
      <c r="N49">
        <v>1.2849934E-2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-0.1116</v>
      </c>
      <c r="I50">
        <v>3.6519999999999997E-2</v>
      </c>
      <c r="J50">
        <v>62</v>
      </c>
      <c r="K50">
        <v>-3.06</v>
      </c>
      <c r="L50">
        <v>3.3116753000000001E-3</v>
      </c>
      <c r="M50" t="s">
        <v>146</v>
      </c>
      <c r="N50">
        <v>3.25820572E-2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2.8830000000000001E-2</v>
      </c>
      <c r="I51">
        <v>3.5319999999999997E-2</v>
      </c>
      <c r="J51">
        <v>62</v>
      </c>
      <c r="K51">
        <v>0.82</v>
      </c>
      <c r="L51">
        <v>0.41751886119999998</v>
      </c>
      <c r="M51" t="s">
        <v>146</v>
      </c>
      <c r="N51">
        <v>0.88072489200000004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4.2860000000000002E-2</v>
      </c>
      <c r="I52">
        <v>3.5580000000000001E-2</v>
      </c>
      <c r="J52">
        <v>62</v>
      </c>
      <c r="K52">
        <v>1.2</v>
      </c>
      <c r="L52">
        <v>0.23288245639999999</v>
      </c>
      <c r="M52" t="s">
        <v>146</v>
      </c>
      <c r="N52">
        <v>0.69475569859999997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0.1404</v>
      </c>
      <c r="I53">
        <v>3.5459999999999998E-2</v>
      </c>
      <c r="J53">
        <v>62</v>
      </c>
      <c r="K53">
        <v>3.96</v>
      </c>
      <c r="L53">
        <v>1.963759E-4</v>
      </c>
      <c r="M53" t="s">
        <v>146</v>
      </c>
      <c r="N53">
        <v>2.7911584999999999E-3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0.15440000000000001</v>
      </c>
      <c r="I54">
        <v>3.5839999999999997E-2</v>
      </c>
      <c r="J54">
        <v>62</v>
      </c>
      <c r="K54">
        <v>4.3099999999999996</v>
      </c>
      <c r="L54">
        <v>5.95823E-5</v>
      </c>
      <c r="M54" t="s">
        <v>146</v>
      </c>
      <c r="N54">
        <v>9.5181010000000002E-4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1.4030000000000001E-2</v>
      </c>
      <c r="I55">
        <v>3.5099999999999999E-2</v>
      </c>
      <c r="J55">
        <v>62</v>
      </c>
      <c r="K55">
        <v>0.4</v>
      </c>
      <c r="L55">
        <v>0.6907014118</v>
      </c>
      <c r="M55" t="s">
        <v>146</v>
      </c>
      <c r="N55">
        <v>0.98364180509999999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0.13020000000000001</v>
      </c>
      <c r="I56">
        <v>4.6399999999999997E-2</v>
      </c>
      <c r="J56">
        <v>62</v>
      </c>
      <c r="K56">
        <v>2.81</v>
      </c>
      <c r="L56">
        <v>6.6996479000000003E-3</v>
      </c>
      <c r="M56" t="s">
        <v>146</v>
      </c>
      <c r="N56">
        <v>5.8348013800000001E-2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0.12139999999999999</v>
      </c>
      <c r="I57">
        <v>3.6040000000000003E-2</v>
      </c>
      <c r="J57">
        <v>62</v>
      </c>
      <c r="K57">
        <v>3.37</v>
      </c>
      <c r="L57">
        <v>1.3022095000000001E-3</v>
      </c>
      <c r="M57" t="s">
        <v>146</v>
      </c>
      <c r="N57">
        <v>1.47322205E-2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0.192</v>
      </c>
      <c r="I58">
        <v>4.5909999999999999E-2</v>
      </c>
      <c r="J58">
        <v>62</v>
      </c>
      <c r="K58">
        <v>4.18</v>
      </c>
      <c r="L58">
        <v>9.2113499999999998E-5</v>
      </c>
      <c r="M58" t="s">
        <v>146</v>
      </c>
      <c r="N58">
        <v>1.4127917000000001E-3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-8.77E-3</v>
      </c>
      <c r="I59">
        <v>4.5170000000000002E-2</v>
      </c>
      <c r="J59">
        <v>62</v>
      </c>
      <c r="K59">
        <v>-0.19</v>
      </c>
      <c r="L59">
        <v>0.8467026527</v>
      </c>
      <c r="M59" t="s">
        <v>146</v>
      </c>
      <c r="N59">
        <v>0.99805371740000004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6.1870000000000001E-2</v>
      </c>
      <c r="I60">
        <v>3.4520000000000002E-2</v>
      </c>
      <c r="J60">
        <v>62</v>
      </c>
      <c r="K60">
        <v>1.79</v>
      </c>
      <c r="L60">
        <v>7.7928372999999995E-2</v>
      </c>
      <c r="M60" t="s">
        <v>146</v>
      </c>
      <c r="N60">
        <v>0.3679545937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7.0639999999999994E-2</v>
      </c>
      <c r="I61">
        <v>4.4670000000000001E-2</v>
      </c>
      <c r="J61">
        <v>62</v>
      </c>
      <c r="K61">
        <v>1.58</v>
      </c>
      <c r="L61">
        <v>0.1188911492</v>
      </c>
      <c r="M61" t="s">
        <v>146</v>
      </c>
      <c r="N61">
        <v>0.48054285209999997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0.10290000000000001</v>
      </c>
      <c r="I62">
        <v>4.5699999999999998E-2</v>
      </c>
      <c r="J62">
        <v>62</v>
      </c>
      <c r="K62">
        <v>2.25</v>
      </c>
      <c r="L62">
        <v>2.78535936E-2</v>
      </c>
      <c r="M62" t="s">
        <v>146</v>
      </c>
      <c r="N62">
        <v>0.17814217600000001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-4.6249999999999999E-2</v>
      </c>
      <c r="I63">
        <v>3.6679999999999997E-2</v>
      </c>
      <c r="J63">
        <v>62</v>
      </c>
      <c r="K63">
        <v>-1.26</v>
      </c>
      <c r="L63">
        <v>0.2120144937</v>
      </c>
      <c r="M63" t="s">
        <v>146</v>
      </c>
      <c r="N63">
        <v>0.66330666159999996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5.1630000000000002E-2</v>
      </c>
      <c r="I64">
        <v>4.7320000000000001E-2</v>
      </c>
      <c r="J64">
        <v>62</v>
      </c>
      <c r="K64">
        <v>1.0900000000000001</v>
      </c>
      <c r="L64">
        <v>0.2795077004</v>
      </c>
      <c r="M64" t="s">
        <v>146</v>
      </c>
      <c r="N64">
        <v>0.75579620970000005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-0.1492</v>
      </c>
      <c r="I65">
        <v>4.4069999999999998E-2</v>
      </c>
      <c r="J65">
        <v>62</v>
      </c>
      <c r="K65">
        <v>-3.39</v>
      </c>
      <c r="L65">
        <v>1.2378331000000001E-3</v>
      </c>
      <c r="M65" t="s">
        <v>146</v>
      </c>
      <c r="N65">
        <v>1.41021081E-2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-5.1299999999999998E-2</v>
      </c>
      <c r="I66">
        <v>3.4810000000000001E-2</v>
      </c>
      <c r="J66">
        <v>62</v>
      </c>
      <c r="K66">
        <v>-1.47</v>
      </c>
      <c r="L66">
        <v>0.14557376650000001</v>
      </c>
      <c r="M66" t="s">
        <v>146</v>
      </c>
      <c r="N66">
        <v>0.54142810669999997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9.7879999999999995E-2</v>
      </c>
      <c r="I67">
        <v>4.5749999999999999E-2</v>
      </c>
      <c r="J67">
        <v>62</v>
      </c>
      <c r="K67">
        <v>2.14</v>
      </c>
      <c r="L67">
        <v>3.6336475299999997E-2</v>
      </c>
      <c r="M67" t="s">
        <v>146</v>
      </c>
      <c r="N67">
        <v>0.2166416967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0.12139999999999999</v>
      </c>
      <c r="I68">
        <v>5.8889999999999998E-2</v>
      </c>
      <c r="J68">
        <v>62</v>
      </c>
      <c r="K68">
        <v>2.06</v>
      </c>
      <c r="L68">
        <v>4.3534914600000002E-2</v>
      </c>
      <c r="M68" t="s">
        <v>146</v>
      </c>
      <c r="N68">
        <v>0.74819548309999995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-0.12039999999999999</v>
      </c>
      <c r="I69">
        <v>5.407E-2</v>
      </c>
      <c r="J69">
        <v>62</v>
      </c>
      <c r="K69">
        <v>-2.23</v>
      </c>
      <c r="L69">
        <v>2.96015263E-2</v>
      </c>
      <c r="M69" t="s">
        <v>146</v>
      </c>
      <c r="N69">
        <v>0.66493810060000003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1.8589999999999999E-2</v>
      </c>
      <c r="I70">
        <v>6.0510000000000001E-2</v>
      </c>
      <c r="J70">
        <v>62</v>
      </c>
      <c r="K70">
        <v>0.31</v>
      </c>
      <c r="L70">
        <v>0.75972667540000005</v>
      </c>
      <c r="M70" t="s">
        <v>146</v>
      </c>
      <c r="N70">
        <v>0.99999784069999997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4.725E-2</v>
      </c>
      <c r="I71">
        <v>5.3260000000000002E-2</v>
      </c>
      <c r="J71">
        <v>62</v>
      </c>
      <c r="K71">
        <v>0.89</v>
      </c>
      <c r="L71">
        <v>0.37840318039999998</v>
      </c>
      <c r="M71" t="s">
        <v>146</v>
      </c>
      <c r="N71">
        <v>0.99730587110000002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0.1318</v>
      </c>
      <c r="I72">
        <v>5.7860000000000002E-2</v>
      </c>
      <c r="J72">
        <v>62</v>
      </c>
      <c r="K72">
        <v>2.2799999999999998</v>
      </c>
      <c r="L72">
        <v>2.6223143099999999E-2</v>
      </c>
      <c r="M72" t="s">
        <v>146</v>
      </c>
      <c r="N72">
        <v>0.63823318809999996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7.5149999999999995E-2</v>
      </c>
      <c r="I73">
        <v>5.1459999999999999E-2</v>
      </c>
      <c r="J73">
        <v>62</v>
      </c>
      <c r="K73">
        <v>1.46</v>
      </c>
      <c r="L73">
        <v>0.149232164</v>
      </c>
      <c r="M73" t="s">
        <v>146</v>
      </c>
      <c r="N73">
        <v>0.94919663249999997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0.13189999999999999</v>
      </c>
      <c r="I74">
        <v>6.0519999999999997E-2</v>
      </c>
      <c r="J74">
        <v>62</v>
      </c>
      <c r="K74">
        <v>2.1800000000000002</v>
      </c>
      <c r="L74">
        <v>3.3091636000000001E-2</v>
      </c>
      <c r="M74" t="s">
        <v>146</v>
      </c>
      <c r="N74">
        <v>0.68936221850000001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-0.24179999999999999</v>
      </c>
      <c r="I75">
        <v>5.7540000000000001E-2</v>
      </c>
      <c r="J75">
        <v>62</v>
      </c>
      <c r="K75">
        <v>-4.2</v>
      </c>
      <c r="L75">
        <v>8.6458200000000005E-5</v>
      </c>
      <c r="M75" t="s">
        <v>146</v>
      </c>
      <c r="N75">
        <v>2.3870190999999999E-2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-0.1028</v>
      </c>
      <c r="I76">
        <v>4.9110000000000001E-2</v>
      </c>
      <c r="J76">
        <v>62</v>
      </c>
      <c r="K76">
        <v>-2.09</v>
      </c>
      <c r="L76">
        <v>4.0466907699999999E-2</v>
      </c>
      <c r="M76" t="s">
        <v>146</v>
      </c>
      <c r="N76">
        <v>0.73276070829999995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-7.4099999999999999E-2</v>
      </c>
      <c r="I77">
        <v>5.7660000000000003E-2</v>
      </c>
      <c r="J77">
        <v>62</v>
      </c>
      <c r="K77">
        <v>-1.29</v>
      </c>
      <c r="L77">
        <v>0.2035351064</v>
      </c>
      <c r="M77" t="s">
        <v>146</v>
      </c>
      <c r="N77">
        <v>0.97479464920000003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1.0410000000000001E-2</v>
      </c>
      <c r="I78">
        <v>4.641E-2</v>
      </c>
      <c r="J78">
        <v>62</v>
      </c>
      <c r="K78">
        <v>0.22</v>
      </c>
      <c r="L78">
        <v>0.82330888329999996</v>
      </c>
      <c r="M78" t="s">
        <v>146</v>
      </c>
      <c r="N78">
        <v>0.99999975699999999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-4.6199999999999998E-2</v>
      </c>
      <c r="I79">
        <v>5.527E-2</v>
      </c>
      <c r="J79">
        <v>62</v>
      </c>
      <c r="K79">
        <v>-0.84</v>
      </c>
      <c r="L79">
        <v>0.40643587780000001</v>
      </c>
      <c r="M79" t="s">
        <v>146</v>
      </c>
      <c r="N79">
        <v>0.99815731129999996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1.057E-2</v>
      </c>
      <c r="I80">
        <v>4.9140000000000003E-2</v>
      </c>
      <c r="J80">
        <v>62</v>
      </c>
      <c r="K80">
        <v>0.22</v>
      </c>
      <c r="L80">
        <v>0.83045102230000001</v>
      </c>
      <c r="M80" t="s">
        <v>146</v>
      </c>
      <c r="N80">
        <v>0.99999981849999997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0.13900000000000001</v>
      </c>
      <c r="I81">
        <v>5.9200000000000003E-2</v>
      </c>
      <c r="J81">
        <v>62</v>
      </c>
      <c r="K81">
        <v>2.35</v>
      </c>
      <c r="L81">
        <v>2.2087474400000001E-2</v>
      </c>
      <c r="M81" t="s">
        <v>146</v>
      </c>
      <c r="N81">
        <v>0.60039645139999998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0.16769999999999999</v>
      </c>
      <c r="I82">
        <v>5.1369999999999999E-2</v>
      </c>
      <c r="J82">
        <v>62</v>
      </c>
      <c r="K82">
        <v>3.26</v>
      </c>
      <c r="L82">
        <v>1.7929834000000001E-3</v>
      </c>
      <c r="M82" t="s">
        <v>146</v>
      </c>
      <c r="N82">
        <v>0.17673531719999999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0.25219999999999998</v>
      </c>
      <c r="I83">
        <v>5.6480000000000002E-2</v>
      </c>
      <c r="J83">
        <v>62</v>
      </c>
      <c r="K83">
        <v>4.46</v>
      </c>
      <c r="L83">
        <v>3.4587600000000001E-5</v>
      </c>
      <c r="M83" t="s">
        <v>146</v>
      </c>
      <c r="N83">
        <v>1.21718035E-2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0.1956</v>
      </c>
      <c r="I84">
        <v>5.0680000000000003E-2</v>
      </c>
      <c r="J84">
        <v>62</v>
      </c>
      <c r="K84">
        <v>3.86</v>
      </c>
      <c r="L84">
        <v>2.7448279999999999E-4</v>
      </c>
      <c r="M84" t="s">
        <v>146</v>
      </c>
      <c r="N84">
        <v>5.3648521400000003E-2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0.25230000000000002</v>
      </c>
      <c r="I85">
        <v>5.9209999999999999E-2</v>
      </c>
      <c r="J85">
        <v>62</v>
      </c>
      <c r="K85">
        <v>4.26</v>
      </c>
      <c r="L85">
        <v>7.0339200000000006E-5</v>
      </c>
      <c r="M85" t="s">
        <v>146</v>
      </c>
      <c r="N85">
        <v>2.0556037400000001E-2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2.8660000000000001E-2</v>
      </c>
      <c r="I86">
        <v>5.9319999999999998E-2</v>
      </c>
      <c r="J86">
        <v>62</v>
      </c>
      <c r="K86">
        <v>0.48</v>
      </c>
      <c r="L86">
        <v>0.6306641731</v>
      </c>
      <c r="M86" t="s">
        <v>146</v>
      </c>
      <c r="N86">
        <v>0.99995155309999995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0.1132</v>
      </c>
      <c r="I87">
        <v>4.8899999999999999E-2</v>
      </c>
      <c r="J87">
        <v>62</v>
      </c>
      <c r="K87">
        <v>2.31</v>
      </c>
      <c r="L87">
        <v>2.3984981700000001E-2</v>
      </c>
      <c r="M87" t="s">
        <v>146</v>
      </c>
      <c r="N87">
        <v>0.61854949209999999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5.6570000000000002E-2</v>
      </c>
      <c r="I88">
        <v>5.7000000000000002E-2</v>
      </c>
      <c r="J88">
        <v>62</v>
      </c>
      <c r="K88">
        <v>0.99</v>
      </c>
      <c r="L88">
        <v>0.32485291599999999</v>
      </c>
      <c r="M88" t="s">
        <v>146</v>
      </c>
      <c r="N88">
        <v>0.99456568300000003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0.1133</v>
      </c>
      <c r="I89">
        <v>5.0689999999999999E-2</v>
      </c>
      <c r="J89">
        <v>62</v>
      </c>
      <c r="K89">
        <v>2.2400000000000002</v>
      </c>
      <c r="L89">
        <v>2.8962756900000001E-2</v>
      </c>
      <c r="M89" t="s">
        <v>146</v>
      </c>
      <c r="N89">
        <v>0.66013850070000002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8.4510000000000002E-2</v>
      </c>
      <c r="I90">
        <v>5.6610000000000001E-2</v>
      </c>
      <c r="J90">
        <v>62</v>
      </c>
      <c r="K90">
        <v>1.49</v>
      </c>
      <c r="L90">
        <v>0.1405239549</v>
      </c>
      <c r="M90" t="s">
        <v>146</v>
      </c>
      <c r="N90">
        <v>0.9429496195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2.7900000000000001E-2</v>
      </c>
      <c r="I91">
        <v>5.074E-2</v>
      </c>
      <c r="J91">
        <v>62</v>
      </c>
      <c r="K91">
        <v>0.55000000000000004</v>
      </c>
      <c r="L91">
        <v>0.58436461139999996</v>
      </c>
      <c r="M91" t="s">
        <v>146</v>
      </c>
      <c r="N91">
        <v>0.99988369440000002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8.4669999999999995E-2</v>
      </c>
      <c r="I92">
        <v>5.9330000000000001E-2</v>
      </c>
      <c r="J92">
        <v>62</v>
      </c>
      <c r="K92">
        <v>1.43</v>
      </c>
      <c r="L92">
        <v>0.15857707979999999</v>
      </c>
      <c r="M92" t="s">
        <v>146</v>
      </c>
      <c r="N92">
        <v>0.95507839120000004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-5.6610000000000001E-2</v>
      </c>
      <c r="I93">
        <v>5.4170000000000003E-2</v>
      </c>
      <c r="J93">
        <v>62</v>
      </c>
      <c r="K93">
        <v>-1.05</v>
      </c>
      <c r="L93">
        <v>0.30007167019999997</v>
      </c>
      <c r="M93" t="s">
        <v>146</v>
      </c>
      <c r="N93">
        <v>0.99253952869999995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1.5799999999999999E-4</v>
      </c>
      <c r="I94">
        <v>4.8500000000000001E-2</v>
      </c>
      <c r="J94">
        <v>62</v>
      </c>
      <c r="K94">
        <v>0</v>
      </c>
      <c r="L94">
        <v>0.99740545709999995</v>
      </c>
      <c r="M94" t="s">
        <v>146</v>
      </c>
      <c r="N94">
        <v>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5.6770000000000001E-2</v>
      </c>
      <c r="I95">
        <v>5.7009999999999998E-2</v>
      </c>
      <c r="J95">
        <v>62</v>
      </c>
      <c r="K95">
        <v>1</v>
      </c>
      <c r="L95">
        <v>0.3232525732</v>
      </c>
      <c r="M95" t="s">
        <v>146</v>
      </c>
      <c r="N95">
        <v>0.9944526561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169</v>
      </c>
      <c r="H97" t="s">
        <v>168</v>
      </c>
      <c r="I97" t="s">
        <v>165</v>
      </c>
      <c r="J97" t="s">
        <v>166</v>
      </c>
    </row>
    <row r="98" spans="1:10">
      <c r="A98">
        <v>1</v>
      </c>
      <c r="B98">
        <v>87476</v>
      </c>
      <c r="C98">
        <v>86362</v>
      </c>
      <c r="D98">
        <v>2</v>
      </c>
      <c r="E98">
        <v>0</v>
      </c>
      <c r="F98">
        <v>0</v>
      </c>
      <c r="G98">
        <v>1.01</v>
      </c>
      <c r="H98">
        <v>-8.6190000000000003E-2</v>
      </c>
      <c r="I98">
        <v>-0.30077999999999999</v>
      </c>
      <c r="J98">
        <v>-2.8205200000000001</v>
      </c>
    </row>
    <row r="99" spans="1:10">
      <c r="A99">
        <v>2</v>
      </c>
      <c r="B99">
        <v>87295</v>
      </c>
      <c r="C99">
        <v>86170</v>
      </c>
      <c r="D99">
        <v>8</v>
      </c>
      <c r="E99">
        <v>0</v>
      </c>
      <c r="F99">
        <v>0</v>
      </c>
      <c r="G99" t="s">
        <v>170</v>
      </c>
      <c r="H99">
        <v>-0.18709000000000001</v>
      </c>
      <c r="I99">
        <v>-0.27184000000000003</v>
      </c>
      <c r="J99">
        <v>-2.54915</v>
      </c>
    </row>
    <row r="100" spans="1:10">
      <c r="A100">
        <v>3</v>
      </c>
      <c r="B100">
        <v>87039</v>
      </c>
      <c r="C100">
        <v>86587</v>
      </c>
      <c r="D100">
        <v>8</v>
      </c>
      <c r="E100">
        <v>1</v>
      </c>
      <c r="F100">
        <v>0</v>
      </c>
      <c r="G100">
        <v>1.28</v>
      </c>
      <c r="H100">
        <v>-0.11919</v>
      </c>
      <c r="I100">
        <v>-0.22461</v>
      </c>
      <c r="J100">
        <v>-2.1062599999999998</v>
      </c>
    </row>
    <row r="101" spans="1:10">
      <c r="A101">
        <v>4</v>
      </c>
      <c r="B101">
        <v>87025</v>
      </c>
      <c r="C101">
        <v>86786</v>
      </c>
      <c r="D101">
        <v>8</v>
      </c>
      <c r="E101">
        <v>0</v>
      </c>
      <c r="F101">
        <v>1</v>
      </c>
      <c r="G101">
        <v>1.1100000000000001</v>
      </c>
      <c r="H101">
        <v>6.4460000000000003E-2</v>
      </c>
      <c r="I101">
        <v>-0.20998</v>
      </c>
      <c r="J101">
        <v>-1.9690399999999999</v>
      </c>
    </row>
    <row r="102" spans="1:10">
      <c r="A102">
        <v>5</v>
      </c>
      <c r="B102">
        <v>87261</v>
      </c>
      <c r="C102">
        <v>86702</v>
      </c>
      <c r="D102">
        <v>2</v>
      </c>
      <c r="E102">
        <v>1</v>
      </c>
      <c r="F102">
        <v>1</v>
      </c>
      <c r="G102">
        <v>1.08</v>
      </c>
      <c r="H102">
        <v>-3.1519999999999999E-2</v>
      </c>
      <c r="I102">
        <v>-0.20072999999999999</v>
      </c>
      <c r="J102">
        <v>-1.8823300000000001</v>
      </c>
    </row>
    <row r="103" spans="1:10">
      <c r="A103">
        <v>6</v>
      </c>
      <c r="B103">
        <v>87278</v>
      </c>
      <c r="C103">
        <v>86698</v>
      </c>
      <c r="D103">
        <v>2</v>
      </c>
      <c r="E103">
        <v>1</v>
      </c>
      <c r="F103">
        <v>1</v>
      </c>
      <c r="G103">
        <v>2.59</v>
      </c>
      <c r="H103">
        <v>-3.1519999999999999E-2</v>
      </c>
      <c r="I103">
        <v>-0.17229</v>
      </c>
      <c r="J103">
        <v>-1.61558</v>
      </c>
    </row>
    <row r="104" spans="1:10">
      <c r="A104">
        <v>7</v>
      </c>
      <c r="B104">
        <v>87020</v>
      </c>
      <c r="C104">
        <v>86183</v>
      </c>
      <c r="D104">
        <v>2</v>
      </c>
      <c r="E104">
        <v>1</v>
      </c>
      <c r="F104">
        <v>1</v>
      </c>
      <c r="G104">
        <v>1.29</v>
      </c>
      <c r="H104">
        <v>7.918E-2</v>
      </c>
      <c r="I104">
        <v>-0.15472</v>
      </c>
      <c r="J104">
        <v>-1.45082</v>
      </c>
    </row>
    <row r="105" spans="1:10">
      <c r="A105">
        <v>8</v>
      </c>
      <c r="B105">
        <v>87512</v>
      </c>
      <c r="C105">
        <v>86590</v>
      </c>
      <c r="D105">
        <v>8</v>
      </c>
      <c r="E105">
        <v>0</v>
      </c>
      <c r="F105">
        <v>1</v>
      </c>
      <c r="G105">
        <v>1.1000000000000001</v>
      </c>
      <c r="H105">
        <v>0.15836</v>
      </c>
      <c r="I105">
        <v>-0.14712</v>
      </c>
      <c r="J105">
        <v>-1.3795999999999999</v>
      </c>
    </row>
    <row r="106" spans="1:10">
      <c r="A106">
        <v>9</v>
      </c>
      <c r="B106">
        <v>87733</v>
      </c>
      <c r="C106">
        <v>86670</v>
      </c>
      <c r="D106">
        <v>2</v>
      </c>
      <c r="E106">
        <v>1</v>
      </c>
      <c r="F106">
        <v>0</v>
      </c>
      <c r="G106">
        <v>1.72</v>
      </c>
      <c r="H106">
        <v>0.13988</v>
      </c>
      <c r="I106">
        <v>-0.13877</v>
      </c>
      <c r="J106">
        <v>-1.30131</v>
      </c>
    </row>
    <row r="107" spans="1:10">
      <c r="A107">
        <v>10</v>
      </c>
      <c r="B107">
        <v>87291</v>
      </c>
      <c r="C107">
        <v>86794</v>
      </c>
      <c r="D107">
        <v>8</v>
      </c>
      <c r="E107">
        <v>0</v>
      </c>
      <c r="F107">
        <v>1</v>
      </c>
      <c r="G107">
        <v>2.2799999999999998</v>
      </c>
      <c r="H107">
        <v>0.23300000000000001</v>
      </c>
      <c r="I107">
        <v>-0.13655999999999999</v>
      </c>
      <c r="J107">
        <v>-1.2805800000000001</v>
      </c>
    </row>
    <row r="108" spans="1:10">
      <c r="A108">
        <v>11</v>
      </c>
      <c r="B108">
        <v>87312</v>
      </c>
      <c r="C108">
        <v>86161</v>
      </c>
      <c r="D108">
        <v>8</v>
      </c>
      <c r="E108">
        <v>1</v>
      </c>
      <c r="F108">
        <v>1</v>
      </c>
      <c r="G108">
        <v>0.67</v>
      </c>
      <c r="H108">
        <v>0.17898</v>
      </c>
      <c r="I108">
        <v>-0.11884</v>
      </c>
      <c r="J108">
        <v>-1.11436</v>
      </c>
    </row>
    <row r="109" spans="1:10">
      <c r="A109">
        <v>12</v>
      </c>
      <c r="B109">
        <v>87434</v>
      </c>
      <c r="C109">
        <v>86676</v>
      </c>
      <c r="D109">
        <v>2</v>
      </c>
      <c r="E109">
        <v>1</v>
      </c>
      <c r="F109">
        <v>0</v>
      </c>
      <c r="G109">
        <v>1.1399999999999999</v>
      </c>
      <c r="H109">
        <v>0.17319000000000001</v>
      </c>
      <c r="I109">
        <v>-0.10113999999999999</v>
      </c>
      <c r="J109">
        <v>-0.94843999999999995</v>
      </c>
    </row>
    <row r="110" spans="1:10">
      <c r="A110">
        <v>13</v>
      </c>
      <c r="B110">
        <v>87756</v>
      </c>
      <c r="C110">
        <v>86787</v>
      </c>
      <c r="D110">
        <v>8</v>
      </c>
      <c r="E110">
        <v>1</v>
      </c>
      <c r="F110">
        <v>0</v>
      </c>
      <c r="G110">
        <v>1.2</v>
      </c>
      <c r="H110">
        <v>2.938E-2</v>
      </c>
      <c r="I110">
        <v>-9.6019999999999994E-2</v>
      </c>
      <c r="J110">
        <v>-0.90042</v>
      </c>
    </row>
    <row r="111" spans="1:10">
      <c r="A111">
        <v>14</v>
      </c>
      <c r="B111">
        <v>87703</v>
      </c>
      <c r="C111">
        <v>86669</v>
      </c>
      <c r="D111">
        <v>2</v>
      </c>
      <c r="E111">
        <v>0</v>
      </c>
      <c r="F111">
        <v>1</v>
      </c>
      <c r="G111">
        <v>0.69</v>
      </c>
      <c r="H111">
        <v>0.36173</v>
      </c>
      <c r="I111">
        <v>-8.7510000000000004E-2</v>
      </c>
      <c r="J111">
        <v>-0.82057000000000002</v>
      </c>
    </row>
    <row r="112" spans="1:10">
      <c r="A112">
        <v>15</v>
      </c>
      <c r="B112">
        <v>87024</v>
      </c>
      <c r="C112">
        <v>86786</v>
      </c>
      <c r="D112">
        <v>8</v>
      </c>
      <c r="E112">
        <v>1</v>
      </c>
      <c r="F112">
        <v>0</v>
      </c>
      <c r="G112">
        <v>1.22</v>
      </c>
      <c r="H112">
        <v>7.5550000000000006E-2</v>
      </c>
      <c r="I112">
        <v>-8.5720000000000005E-2</v>
      </c>
      <c r="J112">
        <v>-0.80379</v>
      </c>
    </row>
    <row r="113" spans="1:10">
      <c r="A113">
        <v>16</v>
      </c>
      <c r="B113">
        <v>87530</v>
      </c>
      <c r="C113">
        <v>86169</v>
      </c>
      <c r="D113">
        <v>8</v>
      </c>
      <c r="E113">
        <v>1</v>
      </c>
      <c r="F113">
        <v>1</v>
      </c>
      <c r="G113">
        <v>1.02</v>
      </c>
      <c r="H113">
        <v>0.12385</v>
      </c>
      <c r="I113">
        <v>-8.0839999999999995E-2</v>
      </c>
      <c r="J113">
        <v>-0.75802000000000003</v>
      </c>
    </row>
    <row r="114" spans="1:10">
      <c r="A114">
        <v>17</v>
      </c>
      <c r="B114">
        <v>87263</v>
      </c>
      <c r="C114">
        <v>86702</v>
      </c>
      <c r="D114">
        <v>2</v>
      </c>
      <c r="E114">
        <v>0</v>
      </c>
      <c r="F114">
        <v>0</v>
      </c>
      <c r="G114" t="s">
        <v>170</v>
      </c>
      <c r="H114">
        <v>0.16732</v>
      </c>
      <c r="I114">
        <v>-7.7049999999999993E-2</v>
      </c>
      <c r="J114">
        <v>-0.72253999999999996</v>
      </c>
    </row>
    <row r="115" spans="1:10">
      <c r="A115">
        <v>18</v>
      </c>
      <c r="B115">
        <v>87012</v>
      </c>
      <c r="C115">
        <v>86183</v>
      </c>
      <c r="D115">
        <v>2</v>
      </c>
      <c r="E115">
        <v>1</v>
      </c>
      <c r="F115">
        <v>1</v>
      </c>
      <c r="G115">
        <v>1.56</v>
      </c>
      <c r="H115">
        <v>0.15836</v>
      </c>
      <c r="I115">
        <v>-7.553E-2</v>
      </c>
      <c r="J115">
        <v>-0.70831</v>
      </c>
    </row>
    <row r="116" spans="1:10">
      <c r="A116">
        <v>19</v>
      </c>
      <c r="B116">
        <v>87004</v>
      </c>
      <c r="C116">
        <v>86992</v>
      </c>
      <c r="D116">
        <v>2</v>
      </c>
      <c r="E116">
        <v>0</v>
      </c>
      <c r="F116">
        <v>1</v>
      </c>
      <c r="G116">
        <v>1.5</v>
      </c>
      <c r="H116">
        <v>0.45939000000000002</v>
      </c>
      <c r="I116">
        <v>-7.5109999999999996E-2</v>
      </c>
      <c r="J116">
        <v>-0.70435000000000003</v>
      </c>
    </row>
    <row r="117" spans="1:10">
      <c r="A117">
        <v>20</v>
      </c>
      <c r="B117">
        <v>87509</v>
      </c>
      <c r="C117">
        <v>86590</v>
      </c>
      <c r="D117">
        <v>8</v>
      </c>
      <c r="E117">
        <v>1</v>
      </c>
      <c r="F117">
        <v>1</v>
      </c>
      <c r="G117">
        <v>0.97</v>
      </c>
      <c r="H117">
        <v>0.11727</v>
      </c>
      <c r="I117">
        <v>-7.4880000000000002E-2</v>
      </c>
      <c r="J117">
        <v>-0.70216999999999996</v>
      </c>
    </row>
    <row r="118" spans="1:10">
      <c r="A118">
        <v>21</v>
      </c>
      <c r="B118">
        <v>87769</v>
      </c>
      <c r="C118">
        <v>86807</v>
      </c>
      <c r="D118">
        <v>8</v>
      </c>
      <c r="E118">
        <v>1</v>
      </c>
      <c r="F118">
        <v>1</v>
      </c>
      <c r="G118">
        <v>1.53</v>
      </c>
      <c r="H118">
        <v>0.14921999999999999</v>
      </c>
      <c r="I118">
        <v>-7.3260000000000006E-2</v>
      </c>
      <c r="J118">
        <v>-0.68701999999999996</v>
      </c>
    </row>
    <row r="119" spans="1:10">
      <c r="A119">
        <v>22</v>
      </c>
      <c r="B119">
        <v>87279</v>
      </c>
      <c r="C119">
        <v>86698</v>
      </c>
      <c r="D119">
        <v>2</v>
      </c>
      <c r="E119">
        <v>1</v>
      </c>
      <c r="F119">
        <v>0</v>
      </c>
      <c r="G119">
        <v>1.65</v>
      </c>
      <c r="H119">
        <v>9.6909999999999996E-2</v>
      </c>
      <c r="I119">
        <v>-7.1760000000000004E-2</v>
      </c>
      <c r="J119">
        <v>-0.67293999999999998</v>
      </c>
    </row>
    <row r="120" spans="1:10">
      <c r="A120">
        <v>23</v>
      </c>
      <c r="B120">
        <v>87313</v>
      </c>
      <c r="C120">
        <v>86161</v>
      </c>
      <c r="D120">
        <v>8</v>
      </c>
      <c r="E120">
        <v>0</v>
      </c>
      <c r="F120">
        <v>0</v>
      </c>
      <c r="G120" t="s">
        <v>170</v>
      </c>
      <c r="H120">
        <v>0.23805000000000001</v>
      </c>
      <c r="I120">
        <v>-7.0330000000000004E-2</v>
      </c>
      <c r="J120">
        <v>-0.65952</v>
      </c>
    </row>
    <row r="121" spans="1:10">
      <c r="A121">
        <v>24</v>
      </c>
      <c r="B121">
        <v>87499</v>
      </c>
      <c r="C121">
        <v>86159</v>
      </c>
      <c r="D121">
        <v>8</v>
      </c>
      <c r="E121">
        <v>1</v>
      </c>
      <c r="F121">
        <v>1</v>
      </c>
      <c r="G121">
        <v>0.89</v>
      </c>
      <c r="H121">
        <v>0.11394</v>
      </c>
      <c r="I121">
        <v>-7.0279999999999995E-2</v>
      </c>
      <c r="J121">
        <v>-0.65905000000000002</v>
      </c>
    </row>
    <row r="122" spans="1:10">
      <c r="A122">
        <v>25</v>
      </c>
      <c r="B122">
        <v>87262</v>
      </c>
      <c r="C122">
        <v>86702</v>
      </c>
      <c r="D122">
        <v>2</v>
      </c>
      <c r="E122">
        <v>1</v>
      </c>
      <c r="F122">
        <v>0</v>
      </c>
      <c r="G122">
        <v>2.04</v>
      </c>
      <c r="H122">
        <v>0.12709999999999999</v>
      </c>
      <c r="I122">
        <v>-7.0010000000000003E-2</v>
      </c>
      <c r="J122">
        <v>-0.65654000000000001</v>
      </c>
    </row>
    <row r="123" spans="1:10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1.74</v>
      </c>
      <c r="H123">
        <v>0.13988</v>
      </c>
      <c r="I123">
        <v>-6.6110000000000002E-2</v>
      </c>
      <c r="J123">
        <v>-0.61990000000000001</v>
      </c>
    </row>
    <row r="124" spans="1:10">
      <c r="A124">
        <v>27</v>
      </c>
      <c r="B124">
        <v>87016</v>
      </c>
      <c r="C124">
        <v>86183</v>
      </c>
      <c r="D124">
        <v>2</v>
      </c>
      <c r="E124">
        <v>0</v>
      </c>
      <c r="F124">
        <v>1</v>
      </c>
      <c r="G124">
        <v>1.53</v>
      </c>
      <c r="H124">
        <v>0.36548999999999998</v>
      </c>
      <c r="I124">
        <v>-6.3969999999999999E-2</v>
      </c>
      <c r="J124">
        <v>-0.59982999999999997</v>
      </c>
    </row>
    <row r="125" spans="1:10">
      <c r="A125">
        <v>28</v>
      </c>
      <c r="B125">
        <v>87737</v>
      </c>
      <c r="C125">
        <v>86670</v>
      </c>
      <c r="D125">
        <v>2</v>
      </c>
      <c r="E125">
        <v>0</v>
      </c>
      <c r="F125">
        <v>1</v>
      </c>
      <c r="G125">
        <v>1.4</v>
      </c>
      <c r="H125">
        <v>0.38917000000000002</v>
      </c>
      <c r="I125">
        <v>-5.7140000000000003E-2</v>
      </c>
      <c r="J125">
        <v>-0.53581000000000001</v>
      </c>
    </row>
    <row r="126" spans="1:10">
      <c r="A126">
        <v>29</v>
      </c>
      <c r="B126">
        <v>87424</v>
      </c>
      <c r="C126">
        <v>86182</v>
      </c>
      <c r="D126">
        <v>2</v>
      </c>
      <c r="E126">
        <v>1</v>
      </c>
      <c r="F126">
        <v>0</v>
      </c>
      <c r="G126">
        <v>2.2200000000000002</v>
      </c>
      <c r="H126">
        <v>0.22011</v>
      </c>
      <c r="I126">
        <v>-5.697E-2</v>
      </c>
      <c r="J126">
        <v>-0.53425999999999996</v>
      </c>
    </row>
    <row r="127" spans="1:10">
      <c r="A127">
        <v>30</v>
      </c>
      <c r="B127">
        <v>87018</v>
      </c>
      <c r="C127">
        <v>86183</v>
      </c>
      <c r="D127">
        <v>2</v>
      </c>
      <c r="E127">
        <v>1</v>
      </c>
      <c r="F127">
        <v>0</v>
      </c>
      <c r="G127">
        <v>1.43</v>
      </c>
      <c r="H127">
        <v>0.20683000000000001</v>
      </c>
      <c r="I127">
        <v>-5.4969999999999998E-2</v>
      </c>
      <c r="J127">
        <v>-0.51551000000000002</v>
      </c>
    </row>
    <row r="128" spans="1:10">
      <c r="A128">
        <v>31</v>
      </c>
      <c r="B128">
        <v>87255</v>
      </c>
      <c r="C128">
        <v>86820</v>
      </c>
      <c r="D128">
        <v>2</v>
      </c>
      <c r="E128">
        <v>1</v>
      </c>
      <c r="F128">
        <v>1</v>
      </c>
      <c r="G128">
        <v>1.74</v>
      </c>
      <c r="H128">
        <v>0.18184</v>
      </c>
      <c r="I128">
        <v>-5.4309999999999997E-2</v>
      </c>
      <c r="J128">
        <v>-0.50927999999999995</v>
      </c>
    </row>
    <row r="129" spans="1:10">
      <c r="A129">
        <v>32</v>
      </c>
      <c r="B129">
        <v>87755</v>
      </c>
      <c r="C129">
        <v>86787</v>
      </c>
      <c r="D129">
        <v>8</v>
      </c>
      <c r="E129">
        <v>1</v>
      </c>
      <c r="F129">
        <v>1</v>
      </c>
      <c r="G129">
        <v>1.36</v>
      </c>
      <c r="H129">
        <v>7.1879999999999999E-2</v>
      </c>
      <c r="I129">
        <v>-5.3359999999999998E-2</v>
      </c>
      <c r="J129">
        <v>-0.50041000000000002</v>
      </c>
    </row>
    <row r="130" spans="1:10">
      <c r="A130">
        <v>33</v>
      </c>
      <c r="B130">
        <v>87758</v>
      </c>
      <c r="C130">
        <v>86795</v>
      </c>
      <c r="D130">
        <v>8</v>
      </c>
      <c r="E130">
        <v>0</v>
      </c>
      <c r="F130">
        <v>0</v>
      </c>
      <c r="G130">
        <v>1.6</v>
      </c>
      <c r="H130">
        <v>0.17025999999999999</v>
      </c>
      <c r="I130">
        <v>-5.0189999999999999E-2</v>
      </c>
      <c r="J130">
        <v>-0.47066999999999998</v>
      </c>
    </row>
    <row r="131" spans="1:10">
      <c r="A131">
        <v>34</v>
      </c>
      <c r="B131">
        <v>87485</v>
      </c>
      <c r="C131">
        <v>86859</v>
      </c>
      <c r="D131">
        <v>8</v>
      </c>
      <c r="E131">
        <v>1</v>
      </c>
      <c r="F131">
        <v>0</v>
      </c>
      <c r="G131">
        <v>0.81</v>
      </c>
      <c r="H131">
        <v>7.5550000000000006E-2</v>
      </c>
      <c r="I131">
        <v>-4.4409999999999998E-2</v>
      </c>
      <c r="J131">
        <v>-0.41649000000000003</v>
      </c>
    </row>
    <row r="132" spans="1:10">
      <c r="A132">
        <v>35</v>
      </c>
      <c r="B132">
        <v>87290</v>
      </c>
      <c r="C132">
        <v>86794</v>
      </c>
      <c r="D132">
        <v>8</v>
      </c>
      <c r="E132">
        <v>0</v>
      </c>
      <c r="F132">
        <v>0</v>
      </c>
      <c r="G132">
        <v>2.66</v>
      </c>
      <c r="H132">
        <v>0.22272</v>
      </c>
      <c r="I132">
        <v>-4.4069999999999998E-2</v>
      </c>
      <c r="J132">
        <v>-0.4133</v>
      </c>
    </row>
    <row r="133" spans="1:10">
      <c r="A133">
        <v>36</v>
      </c>
      <c r="B133">
        <v>87483</v>
      </c>
      <c r="C133">
        <v>86859</v>
      </c>
      <c r="D133">
        <v>8</v>
      </c>
      <c r="E133">
        <v>0</v>
      </c>
      <c r="F133">
        <v>0</v>
      </c>
      <c r="G133">
        <v>0.65</v>
      </c>
      <c r="H133">
        <v>8.6360000000000006E-2</v>
      </c>
      <c r="I133">
        <v>-4.4010000000000001E-2</v>
      </c>
      <c r="J133">
        <v>-0.41269</v>
      </c>
    </row>
    <row r="134" spans="1:10">
      <c r="A134">
        <v>37</v>
      </c>
      <c r="B134">
        <v>87462</v>
      </c>
      <c r="C134">
        <v>86704</v>
      </c>
      <c r="D134">
        <v>2</v>
      </c>
      <c r="E134">
        <v>0</v>
      </c>
      <c r="F134">
        <v>0</v>
      </c>
      <c r="G134">
        <v>1.19</v>
      </c>
      <c r="H134">
        <v>0.26007000000000002</v>
      </c>
      <c r="I134">
        <v>-4.3310000000000001E-2</v>
      </c>
      <c r="J134">
        <v>-0.40614</v>
      </c>
    </row>
    <row r="135" spans="1:10">
      <c r="A135">
        <v>38</v>
      </c>
      <c r="B135">
        <v>87314</v>
      </c>
      <c r="C135">
        <v>86161</v>
      </c>
      <c r="D135">
        <v>8</v>
      </c>
      <c r="E135">
        <v>1</v>
      </c>
      <c r="F135">
        <v>0</v>
      </c>
      <c r="G135">
        <v>0.52</v>
      </c>
      <c r="H135">
        <v>0.25527</v>
      </c>
      <c r="I135">
        <v>-4.2700000000000002E-2</v>
      </c>
      <c r="J135">
        <v>-0.40039999999999998</v>
      </c>
    </row>
    <row r="136" spans="1:10">
      <c r="A136">
        <v>39</v>
      </c>
      <c r="B136">
        <v>87484</v>
      </c>
      <c r="C136">
        <v>86859</v>
      </c>
      <c r="D136">
        <v>8</v>
      </c>
      <c r="E136">
        <v>0</v>
      </c>
      <c r="F136">
        <v>1</v>
      </c>
      <c r="G136">
        <v>0.63</v>
      </c>
      <c r="H136">
        <v>0.19312000000000001</v>
      </c>
      <c r="I136">
        <v>-4.0009999999999997E-2</v>
      </c>
      <c r="J136">
        <v>-0.37519000000000002</v>
      </c>
    </row>
    <row r="137" spans="1:10">
      <c r="A137">
        <v>40</v>
      </c>
      <c r="B137">
        <v>87528</v>
      </c>
      <c r="C137">
        <v>86169</v>
      </c>
      <c r="D137">
        <v>8</v>
      </c>
      <c r="E137">
        <v>0</v>
      </c>
      <c r="F137">
        <v>1</v>
      </c>
      <c r="G137">
        <v>0.93</v>
      </c>
      <c r="H137">
        <v>0.28103</v>
      </c>
      <c r="I137">
        <v>-3.6990000000000002E-2</v>
      </c>
      <c r="J137">
        <v>-0.34683000000000003</v>
      </c>
    </row>
    <row r="138" spans="1:10">
      <c r="A138">
        <v>41</v>
      </c>
      <c r="B138">
        <v>87497</v>
      </c>
      <c r="C138">
        <v>86159</v>
      </c>
      <c r="D138">
        <v>8</v>
      </c>
      <c r="E138">
        <v>0</v>
      </c>
      <c r="F138">
        <v>0</v>
      </c>
      <c r="G138">
        <v>0.65</v>
      </c>
      <c r="H138">
        <v>0.15836</v>
      </c>
      <c r="I138">
        <v>-3.6429999999999997E-2</v>
      </c>
      <c r="J138">
        <v>-0.34159</v>
      </c>
    </row>
    <row r="139" spans="1:10">
      <c r="A139">
        <v>42</v>
      </c>
      <c r="B139">
        <v>87519</v>
      </c>
      <c r="C139">
        <v>86808</v>
      </c>
      <c r="D139">
        <v>8</v>
      </c>
      <c r="E139">
        <v>1</v>
      </c>
      <c r="F139">
        <v>0</v>
      </c>
      <c r="G139">
        <v>0.73</v>
      </c>
      <c r="H139">
        <v>0.19033</v>
      </c>
      <c r="I139">
        <v>-3.5450000000000002E-2</v>
      </c>
      <c r="J139">
        <v>-0.33239000000000002</v>
      </c>
    </row>
    <row r="140" spans="1:10">
      <c r="A140">
        <v>43</v>
      </c>
      <c r="B140">
        <v>87521</v>
      </c>
      <c r="C140">
        <v>86808</v>
      </c>
      <c r="D140">
        <v>8</v>
      </c>
      <c r="E140">
        <v>0</v>
      </c>
      <c r="F140">
        <v>0</v>
      </c>
      <c r="G140">
        <v>0.71</v>
      </c>
      <c r="H140">
        <v>0.2014</v>
      </c>
      <c r="I140">
        <v>-3.4790000000000001E-2</v>
      </c>
      <c r="J140">
        <v>-0.32621</v>
      </c>
    </row>
    <row r="141" spans="1:10">
      <c r="A141">
        <v>44</v>
      </c>
      <c r="B141">
        <v>87486</v>
      </c>
      <c r="C141">
        <v>86859</v>
      </c>
      <c r="D141">
        <v>8</v>
      </c>
      <c r="E141">
        <v>1</v>
      </c>
      <c r="F141">
        <v>1</v>
      </c>
      <c r="G141">
        <v>0.57999999999999996</v>
      </c>
      <c r="H141">
        <v>8.6360000000000006E-2</v>
      </c>
      <c r="I141">
        <v>-3.3439999999999998E-2</v>
      </c>
      <c r="J141">
        <v>-0.31361</v>
      </c>
    </row>
    <row r="142" spans="1:10">
      <c r="A142">
        <v>45</v>
      </c>
      <c r="B142">
        <v>87701</v>
      </c>
      <c r="C142">
        <v>86669</v>
      </c>
      <c r="D142">
        <v>2</v>
      </c>
      <c r="E142">
        <v>1</v>
      </c>
      <c r="F142">
        <v>1</v>
      </c>
      <c r="G142">
        <v>0.89</v>
      </c>
      <c r="H142">
        <v>0.22272</v>
      </c>
      <c r="I142">
        <v>-3.0960000000000001E-2</v>
      </c>
      <c r="J142">
        <v>-0.29032999999999998</v>
      </c>
    </row>
    <row r="143" spans="1:10">
      <c r="A143">
        <v>46</v>
      </c>
      <c r="B143">
        <v>87307</v>
      </c>
      <c r="C143">
        <v>86591</v>
      </c>
      <c r="D143">
        <v>8</v>
      </c>
      <c r="E143">
        <v>1</v>
      </c>
      <c r="F143">
        <v>0</v>
      </c>
      <c r="G143">
        <v>1.4</v>
      </c>
      <c r="H143">
        <v>0.14921999999999999</v>
      </c>
      <c r="I143">
        <v>-2.8750000000000001E-2</v>
      </c>
      <c r="J143">
        <v>-0.26956999999999998</v>
      </c>
    </row>
    <row r="144" spans="1:10">
      <c r="A144">
        <v>47</v>
      </c>
      <c r="B144">
        <v>87265</v>
      </c>
      <c r="C144">
        <v>86702</v>
      </c>
      <c r="D144">
        <v>2</v>
      </c>
      <c r="E144">
        <v>1</v>
      </c>
      <c r="F144">
        <v>0</v>
      </c>
      <c r="G144">
        <v>2.62</v>
      </c>
      <c r="H144">
        <v>0.17025999999999999</v>
      </c>
      <c r="I144">
        <v>-2.6859999999999998E-2</v>
      </c>
      <c r="J144">
        <v>-0.25184000000000001</v>
      </c>
    </row>
    <row r="145" spans="1:10">
      <c r="A145">
        <v>48</v>
      </c>
      <c r="B145">
        <v>87714</v>
      </c>
      <c r="C145">
        <v>86663</v>
      </c>
      <c r="D145">
        <v>2</v>
      </c>
      <c r="E145">
        <v>0</v>
      </c>
      <c r="F145">
        <v>0</v>
      </c>
      <c r="G145">
        <v>1.45</v>
      </c>
      <c r="H145">
        <v>0.36736000000000002</v>
      </c>
      <c r="I145">
        <v>-2.23E-2</v>
      </c>
      <c r="J145">
        <v>-0.20909</v>
      </c>
    </row>
    <row r="146" spans="1:10">
      <c r="A146">
        <v>49</v>
      </c>
      <c r="B146">
        <v>87425</v>
      </c>
      <c r="C146">
        <v>86182</v>
      </c>
      <c r="D146">
        <v>2</v>
      </c>
      <c r="E146">
        <v>0</v>
      </c>
      <c r="F146">
        <v>1</v>
      </c>
      <c r="G146">
        <v>1.93</v>
      </c>
      <c r="H146">
        <v>0.42487999999999998</v>
      </c>
      <c r="I146">
        <v>-1.985E-2</v>
      </c>
      <c r="J146">
        <v>-0.18618000000000001</v>
      </c>
    </row>
    <row r="147" spans="1:10">
      <c r="A147">
        <v>50</v>
      </c>
      <c r="B147">
        <v>87454</v>
      </c>
      <c r="C147">
        <v>86664</v>
      </c>
      <c r="D147">
        <v>2</v>
      </c>
      <c r="E147">
        <v>0</v>
      </c>
      <c r="F147">
        <v>0</v>
      </c>
      <c r="G147">
        <v>1.87</v>
      </c>
      <c r="H147">
        <v>0.33845999999999998</v>
      </c>
      <c r="I147">
        <v>-1.78E-2</v>
      </c>
      <c r="J147">
        <v>-0.16688</v>
      </c>
    </row>
    <row r="148" spans="1:10">
      <c r="A148">
        <v>51</v>
      </c>
      <c r="B148">
        <v>87296</v>
      </c>
      <c r="C148">
        <v>86170</v>
      </c>
      <c r="D148">
        <v>8</v>
      </c>
      <c r="E148">
        <v>1</v>
      </c>
      <c r="F148">
        <v>1</v>
      </c>
      <c r="G148">
        <v>1.29</v>
      </c>
      <c r="H148">
        <v>5.6899999999999999E-2</v>
      </c>
      <c r="I148">
        <v>-1.729E-2</v>
      </c>
      <c r="J148">
        <v>-0.16209000000000001</v>
      </c>
    </row>
    <row r="149" spans="1:10">
      <c r="A149">
        <v>52</v>
      </c>
      <c r="B149">
        <v>87713</v>
      </c>
      <c r="C149">
        <v>86663</v>
      </c>
      <c r="D149">
        <v>2</v>
      </c>
      <c r="E149">
        <v>0</v>
      </c>
      <c r="F149">
        <v>1</v>
      </c>
      <c r="G149">
        <v>1.34</v>
      </c>
      <c r="H149">
        <v>0.49414999999999998</v>
      </c>
      <c r="I149">
        <v>-1.5900000000000001E-2</v>
      </c>
      <c r="J149">
        <v>-0.14910999999999999</v>
      </c>
    </row>
    <row r="150" spans="1:10">
      <c r="A150">
        <v>53</v>
      </c>
      <c r="B150">
        <v>87043</v>
      </c>
      <c r="C150">
        <v>86339</v>
      </c>
      <c r="D150">
        <v>8</v>
      </c>
      <c r="E150">
        <v>0</v>
      </c>
      <c r="F150">
        <v>0</v>
      </c>
      <c r="G150">
        <v>1.2</v>
      </c>
      <c r="H150">
        <v>0.27875</v>
      </c>
      <c r="I150">
        <v>-1.478E-2</v>
      </c>
      <c r="J150">
        <v>-0.13864000000000001</v>
      </c>
    </row>
    <row r="151" spans="1:10">
      <c r="A151">
        <v>54</v>
      </c>
      <c r="B151">
        <v>87729</v>
      </c>
      <c r="C151">
        <v>86668</v>
      </c>
      <c r="D151">
        <v>2</v>
      </c>
      <c r="E151">
        <v>0</v>
      </c>
      <c r="F151">
        <v>1</v>
      </c>
      <c r="G151">
        <v>1.7</v>
      </c>
      <c r="H151">
        <v>0.4456</v>
      </c>
      <c r="I151">
        <v>-1.3429999999999999E-2</v>
      </c>
      <c r="J151">
        <v>-0.12598000000000001</v>
      </c>
    </row>
    <row r="152" spans="1:10">
      <c r="A152">
        <v>55</v>
      </c>
      <c r="B152">
        <v>87271</v>
      </c>
      <c r="C152">
        <v>86821</v>
      </c>
      <c r="D152">
        <v>2</v>
      </c>
      <c r="E152">
        <v>0</v>
      </c>
      <c r="F152">
        <v>1</v>
      </c>
      <c r="G152">
        <v>2.2200000000000002</v>
      </c>
      <c r="H152">
        <v>0.43457000000000001</v>
      </c>
      <c r="I152">
        <v>-1.239E-2</v>
      </c>
      <c r="J152">
        <v>-0.11618000000000001</v>
      </c>
    </row>
    <row r="153" spans="1:10">
      <c r="A153">
        <v>56</v>
      </c>
      <c r="B153">
        <v>87511</v>
      </c>
      <c r="C153">
        <v>86590</v>
      </c>
      <c r="D153">
        <v>8</v>
      </c>
      <c r="E153">
        <v>0</v>
      </c>
      <c r="F153">
        <v>0</v>
      </c>
      <c r="G153">
        <v>1.01</v>
      </c>
      <c r="H153">
        <v>0.19312000000000001</v>
      </c>
      <c r="I153">
        <v>-9.5899999999999996E-3</v>
      </c>
      <c r="J153">
        <v>-8.9950000000000002E-2</v>
      </c>
    </row>
    <row r="154" spans="1:10">
      <c r="A154">
        <v>57</v>
      </c>
      <c r="B154">
        <v>87496</v>
      </c>
      <c r="C154">
        <v>86159</v>
      </c>
      <c r="D154">
        <v>8</v>
      </c>
      <c r="E154">
        <v>1</v>
      </c>
      <c r="F154">
        <v>0</v>
      </c>
      <c r="G154">
        <v>0.8</v>
      </c>
      <c r="H154">
        <v>0.17609</v>
      </c>
      <c r="I154">
        <v>-8.2900000000000005E-3</v>
      </c>
      <c r="J154">
        <v>-7.775E-2</v>
      </c>
    </row>
    <row r="155" spans="1:10">
      <c r="A155">
        <v>58</v>
      </c>
      <c r="B155">
        <v>87500</v>
      </c>
      <c r="C155">
        <v>86159</v>
      </c>
      <c r="D155">
        <v>8</v>
      </c>
      <c r="E155">
        <v>0</v>
      </c>
      <c r="F155">
        <v>1</v>
      </c>
      <c r="G155">
        <v>0.84</v>
      </c>
      <c r="H155">
        <v>0.29666999999999999</v>
      </c>
      <c r="I155">
        <v>-8.8999999999999995E-4</v>
      </c>
      <c r="J155">
        <v>-8.3599999999999994E-3</v>
      </c>
    </row>
    <row r="156" spans="1:10">
      <c r="A156">
        <v>59</v>
      </c>
      <c r="B156">
        <v>87272</v>
      </c>
      <c r="C156">
        <v>86821</v>
      </c>
      <c r="D156">
        <v>2</v>
      </c>
      <c r="E156">
        <v>0</v>
      </c>
      <c r="F156">
        <v>0</v>
      </c>
      <c r="G156">
        <v>2.95</v>
      </c>
      <c r="H156">
        <v>0.32838000000000001</v>
      </c>
      <c r="I156">
        <v>1.82E-3</v>
      </c>
      <c r="J156">
        <v>1.7100000000000001E-2</v>
      </c>
    </row>
    <row r="157" spans="1:10">
      <c r="A157">
        <v>60</v>
      </c>
      <c r="B157">
        <v>87529</v>
      </c>
      <c r="C157">
        <v>86169</v>
      </c>
      <c r="D157">
        <v>8</v>
      </c>
      <c r="E157">
        <v>1</v>
      </c>
      <c r="F157">
        <v>0</v>
      </c>
      <c r="G157">
        <v>0.86</v>
      </c>
      <c r="H157">
        <v>0.21484</v>
      </c>
      <c r="I157">
        <v>0.01</v>
      </c>
      <c r="J157">
        <v>9.375E-2</v>
      </c>
    </row>
    <row r="158" spans="1:10">
      <c r="A158">
        <v>61</v>
      </c>
      <c r="B158">
        <v>87736</v>
      </c>
      <c r="C158">
        <v>86670</v>
      </c>
      <c r="D158">
        <v>2</v>
      </c>
      <c r="E158">
        <v>0</v>
      </c>
      <c r="F158">
        <v>0</v>
      </c>
      <c r="G158">
        <v>1.62</v>
      </c>
      <c r="H158">
        <v>0.33845999999999998</v>
      </c>
      <c r="I158">
        <v>1.255E-2</v>
      </c>
      <c r="J158">
        <v>0.11772000000000001</v>
      </c>
    </row>
    <row r="159" spans="1:10">
      <c r="A159">
        <v>62</v>
      </c>
      <c r="B159">
        <v>87273</v>
      </c>
      <c r="C159">
        <v>86821</v>
      </c>
      <c r="D159">
        <v>2</v>
      </c>
      <c r="E159">
        <v>1</v>
      </c>
      <c r="F159">
        <v>1</v>
      </c>
      <c r="G159">
        <v>2.2200000000000002</v>
      </c>
      <c r="H159">
        <v>0.27184000000000003</v>
      </c>
      <c r="I159">
        <v>2.044E-2</v>
      </c>
      <c r="J159">
        <v>0.19167999999999999</v>
      </c>
    </row>
    <row r="160" spans="1:10">
      <c r="A160">
        <v>63</v>
      </c>
      <c r="B160">
        <v>87297</v>
      </c>
      <c r="C160">
        <v>86170</v>
      </c>
      <c r="D160">
        <v>8</v>
      </c>
      <c r="E160">
        <v>1</v>
      </c>
      <c r="F160">
        <v>0</v>
      </c>
      <c r="G160">
        <v>1.1100000000000001</v>
      </c>
      <c r="H160">
        <v>9.6909999999999996E-2</v>
      </c>
      <c r="I160">
        <v>2.256E-2</v>
      </c>
      <c r="J160">
        <v>0.21156</v>
      </c>
    </row>
    <row r="161" spans="1:10">
      <c r="A161">
        <v>64</v>
      </c>
      <c r="B161">
        <v>87026</v>
      </c>
      <c r="C161">
        <v>86786</v>
      </c>
      <c r="D161">
        <v>8</v>
      </c>
      <c r="E161">
        <v>0</v>
      </c>
      <c r="F161">
        <v>0</v>
      </c>
      <c r="G161">
        <v>0.75</v>
      </c>
      <c r="H161">
        <v>0.19589999999999999</v>
      </c>
      <c r="I161">
        <v>2.4230000000000002E-2</v>
      </c>
      <c r="J161">
        <v>0.22721</v>
      </c>
    </row>
    <row r="162" spans="1:10">
      <c r="A162">
        <v>65</v>
      </c>
      <c r="B162">
        <v>87353</v>
      </c>
      <c r="C162">
        <v>86820</v>
      </c>
      <c r="D162">
        <v>2</v>
      </c>
      <c r="E162">
        <v>0</v>
      </c>
      <c r="F162">
        <v>1</v>
      </c>
      <c r="G162">
        <v>1.84</v>
      </c>
      <c r="H162">
        <v>0.46089999999999998</v>
      </c>
      <c r="I162">
        <v>2.9190000000000001E-2</v>
      </c>
      <c r="J162">
        <v>0.2737</v>
      </c>
    </row>
    <row r="163" spans="1:10">
      <c r="A163">
        <v>66</v>
      </c>
      <c r="B163">
        <v>87040</v>
      </c>
      <c r="C163">
        <v>86587</v>
      </c>
      <c r="D163">
        <v>8</v>
      </c>
      <c r="E163">
        <v>0</v>
      </c>
      <c r="F163">
        <v>1</v>
      </c>
      <c r="G163" t="s">
        <v>170</v>
      </c>
      <c r="H163">
        <v>0.24797</v>
      </c>
      <c r="I163">
        <v>2.937E-2</v>
      </c>
      <c r="J163">
        <v>0.27544000000000002</v>
      </c>
    </row>
    <row r="164" spans="1:10">
      <c r="A164">
        <v>67</v>
      </c>
      <c r="B164">
        <v>87446</v>
      </c>
      <c r="C164">
        <v>86361</v>
      </c>
      <c r="D164">
        <v>2</v>
      </c>
      <c r="E164">
        <v>1</v>
      </c>
      <c r="F164">
        <v>1</v>
      </c>
      <c r="G164">
        <v>1.04</v>
      </c>
      <c r="H164">
        <v>0.29447000000000001</v>
      </c>
      <c r="I164">
        <v>3.2989999999999998E-2</v>
      </c>
      <c r="J164">
        <v>0.30937999999999999</v>
      </c>
    </row>
    <row r="165" spans="1:10">
      <c r="A165">
        <v>68</v>
      </c>
      <c r="B165">
        <v>87311</v>
      </c>
      <c r="C165">
        <v>86161</v>
      </c>
      <c r="D165">
        <v>8</v>
      </c>
      <c r="E165">
        <v>0</v>
      </c>
      <c r="F165">
        <v>1</v>
      </c>
      <c r="G165">
        <v>0.64</v>
      </c>
      <c r="H165">
        <v>0.4456</v>
      </c>
      <c r="I165">
        <v>3.4459999999999998E-2</v>
      </c>
      <c r="J165">
        <v>0.32313999999999998</v>
      </c>
    </row>
    <row r="166" spans="1:10">
      <c r="A166">
        <v>69</v>
      </c>
      <c r="B166">
        <v>87712</v>
      </c>
      <c r="C166">
        <v>86663</v>
      </c>
      <c r="D166">
        <v>2</v>
      </c>
      <c r="E166">
        <v>1</v>
      </c>
      <c r="F166">
        <v>1</v>
      </c>
      <c r="G166">
        <v>1.42</v>
      </c>
      <c r="H166">
        <v>0.35983999999999999</v>
      </c>
      <c r="I166">
        <v>4.5339999999999998E-2</v>
      </c>
      <c r="J166">
        <v>0.42514000000000002</v>
      </c>
    </row>
    <row r="167" spans="1:10">
      <c r="A167">
        <v>70</v>
      </c>
      <c r="B167">
        <v>87520</v>
      </c>
      <c r="C167">
        <v>86808</v>
      </c>
      <c r="D167">
        <v>8</v>
      </c>
      <c r="E167">
        <v>1</v>
      </c>
      <c r="F167">
        <v>1</v>
      </c>
      <c r="G167">
        <v>0.61</v>
      </c>
      <c r="H167">
        <v>0.27645999999999998</v>
      </c>
      <c r="I167">
        <v>5.0840000000000003E-2</v>
      </c>
      <c r="J167">
        <v>0.47677000000000003</v>
      </c>
    </row>
    <row r="168" spans="1:10">
      <c r="A168">
        <v>71</v>
      </c>
      <c r="B168">
        <v>87728</v>
      </c>
      <c r="C168">
        <v>86668</v>
      </c>
      <c r="D168">
        <v>2</v>
      </c>
      <c r="E168">
        <v>1</v>
      </c>
      <c r="F168">
        <v>0</v>
      </c>
      <c r="G168">
        <v>1.73</v>
      </c>
      <c r="H168">
        <v>0.34242</v>
      </c>
      <c r="I168">
        <v>5.1040000000000002E-2</v>
      </c>
      <c r="J168">
        <v>0.47860000000000003</v>
      </c>
    </row>
    <row r="169" spans="1:10">
      <c r="A169">
        <v>72</v>
      </c>
      <c r="B169">
        <v>87473</v>
      </c>
      <c r="C169">
        <v>86362</v>
      </c>
      <c r="D169">
        <v>2</v>
      </c>
      <c r="E169">
        <v>1</v>
      </c>
      <c r="F169">
        <v>1</v>
      </c>
      <c r="G169">
        <v>1.18</v>
      </c>
      <c r="H169">
        <v>0.19312000000000001</v>
      </c>
      <c r="I169">
        <v>5.3679999999999999E-2</v>
      </c>
      <c r="J169">
        <v>0.50341000000000002</v>
      </c>
    </row>
    <row r="170" spans="1:10">
      <c r="A170">
        <v>73</v>
      </c>
      <c r="B170">
        <v>87267</v>
      </c>
      <c r="C170">
        <v>86702</v>
      </c>
      <c r="D170">
        <v>2</v>
      </c>
      <c r="E170">
        <v>0</v>
      </c>
      <c r="F170">
        <v>0</v>
      </c>
      <c r="G170">
        <v>1.37</v>
      </c>
      <c r="H170">
        <v>0.30535000000000001</v>
      </c>
      <c r="I170">
        <v>6.0979999999999999E-2</v>
      </c>
      <c r="J170">
        <v>0.57184000000000001</v>
      </c>
    </row>
    <row r="171" spans="1:10">
      <c r="A171">
        <v>74</v>
      </c>
      <c r="B171">
        <v>87014</v>
      </c>
      <c r="C171">
        <v>86183</v>
      </c>
      <c r="D171">
        <v>2</v>
      </c>
      <c r="E171">
        <v>1</v>
      </c>
      <c r="F171">
        <v>0</v>
      </c>
      <c r="G171">
        <v>1.5</v>
      </c>
      <c r="H171">
        <v>0.32838000000000001</v>
      </c>
      <c r="I171">
        <v>6.658E-2</v>
      </c>
      <c r="J171">
        <v>0.62433000000000005</v>
      </c>
    </row>
    <row r="172" spans="1:10">
      <c r="A172">
        <v>75</v>
      </c>
      <c r="B172">
        <v>87513</v>
      </c>
      <c r="C172">
        <v>86590</v>
      </c>
      <c r="D172">
        <v>8</v>
      </c>
      <c r="E172">
        <v>1</v>
      </c>
      <c r="F172">
        <v>0</v>
      </c>
      <c r="G172">
        <v>0.95</v>
      </c>
      <c r="H172">
        <v>0.26245000000000002</v>
      </c>
      <c r="I172">
        <v>7.0139999999999994E-2</v>
      </c>
      <c r="J172">
        <v>0.65773999999999999</v>
      </c>
    </row>
    <row r="173" spans="1:10">
      <c r="A173">
        <v>76</v>
      </c>
      <c r="B173">
        <v>87310</v>
      </c>
      <c r="C173">
        <v>86161</v>
      </c>
      <c r="D173">
        <v>8</v>
      </c>
      <c r="E173">
        <v>1</v>
      </c>
      <c r="F173">
        <v>1</v>
      </c>
      <c r="G173">
        <v>0.48</v>
      </c>
      <c r="H173">
        <v>0.36921999999999999</v>
      </c>
      <c r="I173">
        <v>7.1400000000000005E-2</v>
      </c>
      <c r="J173">
        <v>0.66957</v>
      </c>
    </row>
    <row r="174" spans="1:10">
      <c r="A174">
        <v>77</v>
      </c>
      <c r="B174">
        <v>87426</v>
      </c>
      <c r="C174">
        <v>86182</v>
      </c>
      <c r="D174">
        <v>2</v>
      </c>
      <c r="E174">
        <v>0</v>
      </c>
      <c r="F174">
        <v>1</v>
      </c>
      <c r="G174" t="s">
        <v>170</v>
      </c>
      <c r="H174">
        <v>0.52634000000000003</v>
      </c>
      <c r="I174">
        <v>8.1600000000000006E-2</v>
      </c>
      <c r="J174">
        <v>0.76522000000000001</v>
      </c>
    </row>
    <row r="175" spans="1:10">
      <c r="A175">
        <v>78</v>
      </c>
      <c r="B175">
        <v>87015</v>
      </c>
      <c r="C175">
        <v>86183</v>
      </c>
      <c r="D175">
        <v>2</v>
      </c>
      <c r="E175">
        <v>0</v>
      </c>
      <c r="F175">
        <v>0</v>
      </c>
      <c r="G175">
        <v>1.73</v>
      </c>
      <c r="H175">
        <v>0.3962</v>
      </c>
      <c r="I175">
        <v>8.7150000000000005E-2</v>
      </c>
      <c r="J175">
        <v>0.81720999999999999</v>
      </c>
    </row>
    <row r="176" spans="1:10">
      <c r="A176">
        <v>79</v>
      </c>
      <c r="B176">
        <v>87757</v>
      </c>
      <c r="C176">
        <v>86795</v>
      </c>
      <c r="D176">
        <v>8</v>
      </c>
      <c r="E176">
        <v>0</v>
      </c>
      <c r="F176">
        <v>1</v>
      </c>
      <c r="G176">
        <v>1.86</v>
      </c>
      <c r="H176">
        <v>0.41830000000000001</v>
      </c>
      <c r="I176">
        <v>9.5079999999999998E-2</v>
      </c>
      <c r="J176">
        <v>0.89159999999999995</v>
      </c>
    </row>
    <row r="177" spans="1:10">
      <c r="A177">
        <v>80</v>
      </c>
      <c r="B177">
        <v>87001</v>
      </c>
      <c r="C177">
        <v>86692</v>
      </c>
      <c r="D177">
        <v>2</v>
      </c>
      <c r="E177">
        <v>1</v>
      </c>
      <c r="F177">
        <v>1</v>
      </c>
      <c r="G177">
        <v>1.47</v>
      </c>
      <c r="H177">
        <v>0.38381999999999999</v>
      </c>
      <c r="I177">
        <v>9.5229999999999995E-2</v>
      </c>
      <c r="J177">
        <v>0.89297000000000004</v>
      </c>
    </row>
    <row r="178" spans="1:10">
      <c r="A178">
        <v>81</v>
      </c>
      <c r="B178">
        <v>87455</v>
      </c>
      <c r="C178">
        <v>86664</v>
      </c>
      <c r="D178">
        <v>2</v>
      </c>
      <c r="E178">
        <v>1</v>
      </c>
      <c r="F178">
        <v>0</v>
      </c>
      <c r="G178">
        <v>1.54</v>
      </c>
      <c r="H178">
        <v>0.40483000000000002</v>
      </c>
      <c r="I178">
        <v>9.5829999999999999E-2</v>
      </c>
      <c r="J178">
        <v>0.89864999999999995</v>
      </c>
    </row>
    <row r="179" spans="1:10">
      <c r="A179">
        <v>82</v>
      </c>
      <c r="B179">
        <v>87433</v>
      </c>
      <c r="C179">
        <v>86676</v>
      </c>
      <c r="D179">
        <v>2</v>
      </c>
      <c r="E179">
        <v>0</v>
      </c>
      <c r="F179">
        <v>1</v>
      </c>
      <c r="G179">
        <v>1.28</v>
      </c>
      <c r="H179">
        <v>0.54157999999999995</v>
      </c>
      <c r="I179">
        <v>9.9599999999999994E-2</v>
      </c>
      <c r="J179">
        <v>0.93394999999999995</v>
      </c>
    </row>
    <row r="180" spans="1:10">
      <c r="A180">
        <v>83</v>
      </c>
      <c r="B180">
        <v>87522</v>
      </c>
      <c r="C180">
        <v>86808</v>
      </c>
      <c r="D180">
        <v>8</v>
      </c>
      <c r="E180">
        <v>0</v>
      </c>
      <c r="F180">
        <v>1</v>
      </c>
      <c r="G180">
        <v>0.82</v>
      </c>
      <c r="H180">
        <v>0.43933</v>
      </c>
      <c r="I180">
        <v>0.10038</v>
      </c>
      <c r="J180">
        <v>0.94130999999999998</v>
      </c>
    </row>
    <row r="181" spans="1:10">
      <c r="A181">
        <v>84</v>
      </c>
      <c r="B181">
        <v>87764</v>
      </c>
      <c r="C181">
        <v>86796</v>
      </c>
      <c r="D181">
        <v>8</v>
      </c>
      <c r="E181">
        <v>0</v>
      </c>
      <c r="F181">
        <v>0</v>
      </c>
      <c r="G181">
        <v>1.76</v>
      </c>
      <c r="H181">
        <v>0.31806000000000001</v>
      </c>
      <c r="I181">
        <v>0.10167</v>
      </c>
      <c r="J181">
        <v>0.95340000000000003</v>
      </c>
    </row>
    <row r="182" spans="1:10">
      <c r="A182">
        <v>85</v>
      </c>
      <c r="B182">
        <v>87498</v>
      </c>
      <c r="C182">
        <v>86159</v>
      </c>
      <c r="D182">
        <v>8</v>
      </c>
      <c r="E182">
        <v>0</v>
      </c>
      <c r="F182">
        <v>0</v>
      </c>
      <c r="G182">
        <v>0.78</v>
      </c>
      <c r="H182">
        <v>0.29666999999999999</v>
      </c>
      <c r="I182">
        <v>0.10187</v>
      </c>
      <c r="J182">
        <v>0.95530999999999999</v>
      </c>
    </row>
    <row r="183" spans="1:10">
      <c r="A183">
        <v>86</v>
      </c>
      <c r="B183">
        <v>87720</v>
      </c>
      <c r="C183">
        <v>86662</v>
      </c>
      <c r="D183">
        <v>2</v>
      </c>
      <c r="E183">
        <v>1</v>
      </c>
      <c r="F183">
        <v>1</v>
      </c>
      <c r="G183">
        <v>1.78</v>
      </c>
      <c r="H183">
        <v>0.42325000000000002</v>
      </c>
      <c r="I183">
        <v>0.12268999999999999</v>
      </c>
      <c r="J183">
        <v>1.15052</v>
      </c>
    </row>
    <row r="184" spans="1:10">
      <c r="A184">
        <v>87</v>
      </c>
      <c r="B184">
        <v>87005</v>
      </c>
      <c r="C184">
        <v>86992</v>
      </c>
      <c r="D184">
        <v>2</v>
      </c>
      <c r="E184">
        <v>1</v>
      </c>
      <c r="F184">
        <v>1</v>
      </c>
      <c r="G184">
        <v>1.29</v>
      </c>
      <c r="H184">
        <v>0.46538000000000002</v>
      </c>
      <c r="I184">
        <v>0.12644</v>
      </c>
      <c r="J184">
        <v>1.1856199999999999</v>
      </c>
    </row>
    <row r="185" spans="1:10">
      <c r="A185">
        <v>88</v>
      </c>
      <c r="B185">
        <v>87704</v>
      </c>
      <c r="C185">
        <v>86669</v>
      </c>
      <c r="D185">
        <v>2</v>
      </c>
      <c r="E185">
        <v>0</v>
      </c>
      <c r="F185">
        <v>0</v>
      </c>
      <c r="G185">
        <v>0.99</v>
      </c>
      <c r="H185">
        <v>0.46239999999999998</v>
      </c>
      <c r="I185">
        <v>0.13356999999999999</v>
      </c>
      <c r="J185">
        <v>1.2524900000000001</v>
      </c>
    </row>
    <row r="186" spans="1:10">
      <c r="A186">
        <v>89</v>
      </c>
      <c r="B186">
        <v>87264</v>
      </c>
      <c r="C186">
        <v>86702</v>
      </c>
      <c r="D186">
        <v>2</v>
      </c>
      <c r="E186">
        <v>0</v>
      </c>
      <c r="F186">
        <v>1</v>
      </c>
      <c r="G186" t="s">
        <v>170</v>
      </c>
      <c r="H186">
        <v>0.49969000000000002</v>
      </c>
      <c r="I186">
        <v>0.13491</v>
      </c>
      <c r="J186">
        <v>1.2651399999999999</v>
      </c>
    </row>
    <row r="187" spans="1:10">
      <c r="A187">
        <v>90</v>
      </c>
      <c r="B187">
        <v>87289</v>
      </c>
      <c r="C187">
        <v>86794</v>
      </c>
      <c r="D187">
        <v>8</v>
      </c>
      <c r="E187">
        <v>1</v>
      </c>
      <c r="F187">
        <v>0</v>
      </c>
      <c r="G187">
        <v>1.67</v>
      </c>
      <c r="H187">
        <v>0.39269999999999999</v>
      </c>
      <c r="I187">
        <v>0.13630999999999999</v>
      </c>
      <c r="J187">
        <v>1.2782500000000001</v>
      </c>
    </row>
    <row r="188" spans="1:10">
      <c r="A188">
        <v>91</v>
      </c>
      <c r="B188">
        <v>87531</v>
      </c>
      <c r="C188">
        <v>86169</v>
      </c>
      <c r="D188">
        <v>8</v>
      </c>
      <c r="E188">
        <v>0</v>
      </c>
      <c r="F188">
        <v>0</v>
      </c>
      <c r="G188">
        <v>1.03</v>
      </c>
      <c r="H188">
        <v>0.35603000000000001</v>
      </c>
      <c r="I188">
        <v>0.14077000000000001</v>
      </c>
      <c r="J188">
        <v>1.3200700000000001</v>
      </c>
    </row>
    <row r="189" spans="1:10">
      <c r="A189">
        <v>92</v>
      </c>
      <c r="B189">
        <v>87770</v>
      </c>
      <c r="C189">
        <v>86807</v>
      </c>
      <c r="D189">
        <v>8</v>
      </c>
      <c r="E189">
        <v>0</v>
      </c>
      <c r="F189">
        <v>1</v>
      </c>
      <c r="G189">
        <v>1.55</v>
      </c>
      <c r="H189">
        <v>0.48287000000000002</v>
      </c>
      <c r="I189">
        <v>0.14706</v>
      </c>
      <c r="J189">
        <v>1.3790100000000001</v>
      </c>
    </row>
    <row r="190" spans="1:10">
      <c r="A190">
        <v>93</v>
      </c>
      <c r="B190">
        <v>87711</v>
      </c>
      <c r="C190">
        <v>86663</v>
      </c>
      <c r="D190">
        <v>2</v>
      </c>
      <c r="E190">
        <v>1</v>
      </c>
      <c r="F190">
        <v>0</v>
      </c>
      <c r="G190">
        <v>1.31</v>
      </c>
      <c r="H190">
        <v>0.48996000000000001</v>
      </c>
      <c r="I190">
        <v>0.14756</v>
      </c>
      <c r="J190">
        <v>1.3836900000000001</v>
      </c>
    </row>
    <row r="191" spans="1:10">
      <c r="A191">
        <v>94</v>
      </c>
      <c r="B191">
        <v>87002</v>
      </c>
      <c r="C191">
        <v>86992</v>
      </c>
      <c r="D191">
        <v>2</v>
      </c>
      <c r="E191">
        <v>1</v>
      </c>
      <c r="F191">
        <v>0</v>
      </c>
      <c r="G191">
        <v>1.46</v>
      </c>
      <c r="H191">
        <v>0.52634000000000003</v>
      </c>
      <c r="I191">
        <v>0.15948999999999999</v>
      </c>
      <c r="J191">
        <v>1.4955700000000001</v>
      </c>
    </row>
    <row r="192" spans="1:10">
      <c r="A192">
        <v>95</v>
      </c>
      <c r="B192">
        <v>87017</v>
      </c>
      <c r="C192">
        <v>86183</v>
      </c>
      <c r="D192">
        <v>2</v>
      </c>
      <c r="E192">
        <v>0</v>
      </c>
      <c r="F192">
        <v>0</v>
      </c>
      <c r="G192">
        <v>1.49</v>
      </c>
      <c r="H192">
        <v>0.47421999999999997</v>
      </c>
      <c r="I192">
        <v>0.16516</v>
      </c>
      <c r="J192">
        <v>1.5488</v>
      </c>
    </row>
    <row r="193" spans="1:10">
      <c r="A193">
        <v>96</v>
      </c>
      <c r="B193">
        <v>87315</v>
      </c>
      <c r="C193">
        <v>86161</v>
      </c>
      <c r="D193">
        <v>8</v>
      </c>
      <c r="E193">
        <v>0</v>
      </c>
      <c r="F193">
        <v>1</v>
      </c>
      <c r="G193">
        <v>0.67</v>
      </c>
      <c r="H193">
        <v>0.57633999999999996</v>
      </c>
      <c r="I193">
        <v>0.16520000000000001</v>
      </c>
      <c r="J193">
        <v>1.5490999999999999</v>
      </c>
    </row>
    <row r="194" spans="1:10">
      <c r="A194">
        <v>97</v>
      </c>
      <c r="B194">
        <v>87510</v>
      </c>
      <c r="C194">
        <v>86590</v>
      </c>
      <c r="D194">
        <v>8</v>
      </c>
      <c r="E194">
        <v>1</v>
      </c>
      <c r="F194">
        <v>0</v>
      </c>
      <c r="G194">
        <v>1.03</v>
      </c>
      <c r="H194">
        <v>0.35793000000000003</v>
      </c>
      <c r="I194">
        <v>0.16563</v>
      </c>
      <c r="J194">
        <v>1.5531200000000001</v>
      </c>
    </row>
    <row r="195" spans="1:10">
      <c r="A195">
        <v>98</v>
      </c>
      <c r="B195">
        <v>87732</v>
      </c>
      <c r="C195">
        <v>86670</v>
      </c>
      <c r="D195">
        <v>2</v>
      </c>
      <c r="E195">
        <v>1</v>
      </c>
      <c r="F195">
        <v>1</v>
      </c>
      <c r="G195">
        <v>1.47</v>
      </c>
      <c r="H195">
        <v>0.44247999999999998</v>
      </c>
      <c r="I195">
        <v>0.19173000000000001</v>
      </c>
      <c r="J195">
        <v>1.79793</v>
      </c>
    </row>
    <row r="196" spans="1:10">
      <c r="A196">
        <v>99</v>
      </c>
      <c r="B196">
        <v>87292</v>
      </c>
      <c r="C196">
        <v>86794</v>
      </c>
      <c r="D196">
        <v>8</v>
      </c>
      <c r="E196">
        <v>1</v>
      </c>
      <c r="F196">
        <v>1</v>
      </c>
      <c r="G196">
        <v>1.7</v>
      </c>
      <c r="H196">
        <v>0.45179000000000002</v>
      </c>
      <c r="I196">
        <v>0.19556000000000001</v>
      </c>
      <c r="J196">
        <v>1.8338399999999999</v>
      </c>
    </row>
    <row r="197" spans="1:10">
      <c r="A197">
        <v>100</v>
      </c>
      <c r="B197">
        <v>87027</v>
      </c>
      <c r="C197">
        <v>86786</v>
      </c>
      <c r="D197">
        <v>8</v>
      </c>
      <c r="E197">
        <v>1</v>
      </c>
      <c r="F197">
        <v>1</v>
      </c>
      <c r="G197">
        <v>0.96</v>
      </c>
      <c r="H197">
        <v>0.36548999999999998</v>
      </c>
      <c r="I197">
        <v>0.20438000000000001</v>
      </c>
      <c r="J197">
        <v>1.91656</v>
      </c>
    </row>
    <row r="198" spans="1:10">
      <c r="A198">
        <v>101</v>
      </c>
      <c r="B198">
        <v>87309</v>
      </c>
      <c r="C198">
        <v>86161</v>
      </c>
      <c r="D198">
        <v>8</v>
      </c>
      <c r="E198">
        <v>0</v>
      </c>
      <c r="F198">
        <v>0</v>
      </c>
      <c r="G198">
        <v>2.23</v>
      </c>
      <c r="H198">
        <v>0.51587000000000005</v>
      </c>
      <c r="I198">
        <v>0.20749999999999999</v>
      </c>
      <c r="J198">
        <v>1.9457500000000001</v>
      </c>
    </row>
    <row r="199" spans="1:10">
      <c r="A199">
        <v>102</v>
      </c>
      <c r="B199">
        <v>87041</v>
      </c>
      <c r="C199">
        <v>86339</v>
      </c>
      <c r="D199">
        <v>8</v>
      </c>
      <c r="E199">
        <v>1</v>
      </c>
      <c r="F199">
        <v>0</v>
      </c>
      <c r="G199">
        <v>1.58</v>
      </c>
      <c r="H199">
        <v>0.51054999999999995</v>
      </c>
      <c r="I199">
        <v>0.22741</v>
      </c>
      <c r="J199">
        <v>2.13253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N148"/>
  <sheetViews>
    <sheetView topLeftCell="A31" zoomScale="175" zoomScaleNormal="175" workbookViewId="0">
      <selection activeCell="K56" sqref="K56"/>
    </sheetView>
  </sheetViews>
  <sheetFormatPr defaultColWidth="8.85546875" defaultRowHeight="12.75"/>
  <cols>
    <col min="8" max="8" width="17.42578125" customWidth="1"/>
  </cols>
  <sheetData>
    <row r="1" spans="1:9" ht="12.75" customHeight="1">
      <c r="A1" t="s">
        <v>129</v>
      </c>
      <c r="G1">
        <v>51</v>
      </c>
      <c r="H1" t="s">
        <v>184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20</v>
      </c>
      <c r="D3">
        <v>1.45</v>
      </c>
      <c r="E3">
        <v>0.24313639440000001</v>
      </c>
    </row>
    <row r="4" spans="1:9">
      <c r="A4" t="s">
        <v>134</v>
      </c>
      <c r="B4">
        <v>1</v>
      </c>
      <c r="C4">
        <v>20</v>
      </c>
      <c r="D4">
        <v>0.81</v>
      </c>
      <c r="E4">
        <v>0.37870897390000002</v>
      </c>
    </row>
    <row r="5" spans="1:9">
      <c r="A5" t="s">
        <v>124</v>
      </c>
      <c r="B5">
        <v>1</v>
      </c>
      <c r="C5">
        <v>23</v>
      </c>
      <c r="D5">
        <v>5.12</v>
      </c>
      <c r="E5">
        <v>3.3330800799999998E-2</v>
      </c>
    </row>
    <row r="6" spans="1:9">
      <c r="A6" t="s">
        <v>135</v>
      </c>
      <c r="B6">
        <v>1</v>
      </c>
      <c r="C6">
        <v>20</v>
      </c>
      <c r="D6">
        <v>1.74</v>
      </c>
      <c r="E6">
        <v>0.20222235399999999</v>
      </c>
    </row>
    <row r="7" spans="1:9">
      <c r="A7" t="s">
        <v>136</v>
      </c>
      <c r="B7">
        <v>1</v>
      </c>
      <c r="C7">
        <v>20</v>
      </c>
      <c r="D7">
        <v>2.16</v>
      </c>
      <c r="E7">
        <v>0.15744915309999999</v>
      </c>
    </row>
    <row r="8" spans="1:9">
      <c r="A8" t="s">
        <v>137</v>
      </c>
      <c r="B8">
        <v>1</v>
      </c>
      <c r="C8">
        <v>20</v>
      </c>
      <c r="D8">
        <v>4.5999999999999996</v>
      </c>
      <c r="E8">
        <v>4.4496430099999998E-2</v>
      </c>
    </row>
    <row r="9" spans="1:9">
      <c r="A9" t="s">
        <v>138</v>
      </c>
      <c r="B9">
        <v>1</v>
      </c>
      <c r="C9">
        <v>20</v>
      </c>
      <c r="D9">
        <v>8.84</v>
      </c>
      <c r="E9">
        <v>7.5244235000000003E-3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0.55679999999999996</v>
      </c>
      <c r="F17">
        <v>2.895E-2</v>
      </c>
      <c r="G17">
        <v>20</v>
      </c>
      <c r="H17">
        <v>19.23</v>
      </c>
      <c r="I17" t="s">
        <v>139</v>
      </c>
    </row>
    <row r="18" spans="1:9">
      <c r="A18" t="s">
        <v>39</v>
      </c>
      <c r="B18">
        <v>1</v>
      </c>
      <c r="E18">
        <v>0.59619999999999995</v>
      </c>
      <c r="F18">
        <v>2.673E-2</v>
      </c>
      <c r="G18">
        <v>20</v>
      </c>
      <c r="H18">
        <v>22.3</v>
      </c>
      <c r="I18" t="s">
        <v>139</v>
      </c>
    </row>
    <row r="19" spans="1:9">
      <c r="A19" t="s">
        <v>134</v>
      </c>
      <c r="C19">
        <v>0</v>
      </c>
      <c r="E19">
        <v>0.59160000000000001</v>
      </c>
      <c r="F19">
        <v>2.8410000000000001E-2</v>
      </c>
      <c r="G19">
        <v>20</v>
      </c>
      <c r="H19">
        <v>20.82</v>
      </c>
      <c r="I19" t="s">
        <v>139</v>
      </c>
    </row>
    <row r="20" spans="1:9">
      <c r="A20" t="s">
        <v>134</v>
      </c>
      <c r="C20">
        <v>1</v>
      </c>
      <c r="E20">
        <v>0.56140000000000001</v>
      </c>
      <c r="F20">
        <v>2.7799999999999998E-2</v>
      </c>
      <c r="G20">
        <v>20</v>
      </c>
      <c r="H20">
        <v>20.190000000000001</v>
      </c>
      <c r="I20" t="s">
        <v>139</v>
      </c>
    </row>
    <row r="21" spans="1:9">
      <c r="A21" t="s">
        <v>124</v>
      </c>
      <c r="D21">
        <v>2</v>
      </c>
      <c r="E21">
        <v>0.62749999999999995</v>
      </c>
      <c r="F21">
        <v>3.2590000000000001E-2</v>
      </c>
      <c r="G21">
        <v>23</v>
      </c>
      <c r="H21">
        <v>19.25</v>
      </c>
      <c r="I21" t="s">
        <v>139</v>
      </c>
    </row>
    <row r="22" spans="1:9">
      <c r="A22" t="s">
        <v>124</v>
      </c>
      <c r="D22">
        <v>8</v>
      </c>
      <c r="E22">
        <v>0.52539999999999998</v>
      </c>
      <c r="F22">
        <v>3.116E-2</v>
      </c>
      <c r="G22">
        <v>23</v>
      </c>
      <c r="H22">
        <v>16.86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0.54890000000000005</v>
      </c>
      <c r="F23">
        <v>3.8420000000000003E-2</v>
      </c>
      <c r="G23">
        <v>20</v>
      </c>
      <c r="H23">
        <v>14.29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0.56469999999999998</v>
      </c>
      <c r="F24">
        <v>3.7479999999999999E-2</v>
      </c>
      <c r="G24">
        <v>20</v>
      </c>
      <c r="H24">
        <v>15.06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0.63429999999999997</v>
      </c>
      <c r="F25">
        <v>3.5310000000000001E-2</v>
      </c>
      <c r="G25">
        <v>20</v>
      </c>
      <c r="H25">
        <v>17.96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0.55810000000000004</v>
      </c>
      <c r="F26">
        <v>3.6330000000000001E-2</v>
      </c>
      <c r="G26">
        <v>20</v>
      </c>
      <c r="H26">
        <v>15.36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0.63190000000000002</v>
      </c>
      <c r="F27">
        <v>4.1410000000000002E-2</v>
      </c>
      <c r="G27">
        <v>20</v>
      </c>
      <c r="H27">
        <v>15.26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0.48170000000000002</v>
      </c>
      <c r="F28">
        <v>4.0460000000000003E-2</v>
      </c>
      <c r="G28">
        <v>20</v>
      </c>
      <c r="H28">
        <v>11.91</v>
      </c>
      <c r="I28">
        <v>2.0000000000000001E-10</v>
      </c>
    </row>
    <row r="29" spans="1:9">
      <c r="A29" t="s">
        <v>136</v>
      </c>
      <c r="B29">
        <v>1</v>
      </c>
      <c r="D29">
        <v>2</v>
      </c>
      <c r="E29">
        <v>0.62319999999999998</v>
      </c>
      <c r="F29">
        <v>3.8449999999999998E-2</v>
      </c>
      <c r="G29">
        <v>20</v>
      </c>
      <c r="H29">
        <v>16.21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0.56920000000000004</v>
      </c>
      <c r="F30">
        <v>3.7159999999999999E-2</v>
      </c>
      <c r="G30">
        <v>20</v>
      </c>
      <c r="H30">
        <v>15.32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0.67859999999999998</v>
      </c>
      <c r="F31">
        <v>4.1509999999999998E-2</v>
      </c>
      <c r="G31">
        <v>20</v>
      </c>
      <c r="H31">
        <v>16.350000000000001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0.50460000000000005</v>
      </c>
      <c r="F32">
        <v>3.8809999999999997E-2</v>
      </c>
      <c r="G32">
        <v>20</v>
      </c>
      <c r="H32">
        <v>13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0.57640000000000002</v>
      </c>
      <c r="F33">
        <v>3.8920000000000003E-2</v>
      </c>
      <c r="G33">
        <v>20</v>
      </c>
      <c r="H33">
        <v>14.81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0.54630000000000001</v>
      </c>
      <c r="F34">
        <v>3.9699999999999999E-2</v>
      </c>
      <c r="G34">
        <v>20</v>
      </c>
      <c r="H34">
        <v>13.76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0.71179999999999999</v>
      </c>
      <c r="F35">
        <v>5.4149999999999997E-2</v>
      </c>
      <c r="G35">
        <v>20</v>
      </c>
      <c r="H35">
        <v>13.14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0.38600000000000001</v>
      </c>
      <c r="F36">
        <v>5.4510000000000003E-2</v>
      </c>
      <c r="G36">
        <v>20</v>
      </c>
      <c r="H36">
        <v>7.08</v>
      </c>
      <c r="I36">
        <v>7.2740000000000002E-7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0.55189999999999995</v>
      </c>
      <c r="F37">
        <v>5.3100000000000001E-2</v>
      </c>
      <c r="G37">
        <v>20</v>
      </c>
      <c r="H37">
        <v>10.39</v>
      </c>
      <c r="I37">
        <v>1.6000000000000001E-9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0.57740000000000002</v>
      </c>
      <c r="F38">
        <v>5.2920000000000002E-2</v>
      </c>
      <c r="G38">
        <v>20</v>
      </c>
      <c r="H38">
        <v>10.91</v>
      </c>
      <c r="I38">
        <v>6.9999999999999996E-10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0.64539999999999997</v>
      </c>
      <c r="F39">
        <v>5.323E-2</v>
      </c>
      <c r="G39">
        <v>20</v>
      </c>
      <c r="H39">
        <v>12.12</v>
      </c>
      <c r="I39">
        <v>1E-10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0.62309999999999999</v>
      </c>
      <c r="F40">
        <v>4.6399999999999997E-2</v>
      </c>
      <c r="G40">
        <v>20</v>
      </c>
      <c r="H40">
        <v>13.43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0.60089999999999999</v>
      </c>
      <c r="F41">
        <v>4.9579999999999999E-2</v>
      </c>
      <c r="G41">
        <v>20</v>
      </c>
      <c r="H41">
        <v>12.12</v>
      </c>
      <c r="I41">
        <v>1E-10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0.51519999999999999</v>
      </c>
      <c r="F42">
        <v>5.3120000000000001E-2</v>
      </c>
      <c r="G42">
        <v>20</v>
      </c>
      <c r="H42">
        <v>9.6999999999999993</v>
      </c>
      <c r="I42">
        <v>5.3000000000000003E-9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-3.9379999999999998E-2</v>
      </c>
      <c r="I47">
        <v>3.2739999999999998E-2</v>
      </c>
      <c r="J47">
        <v>20</v>
      </c>
      <c r="K47">
        <v>-1.2</v>
      </c>
      <c r="L47">
        <v>0.24313639440000001</v>
      </c>
      <c r="M47" t="s">
        <v>146</v>
      </c>
      <c r="N47">
        <v>0.24313639440000001</v>
      </c>
    </row>
    <row r="48" spans="1:14">
      <c r="A48" t="s">
        <v>134</v>
      </c>
      <c r="C48">
        <v>0</v>
      </c>
      <c r="F48">
        <v>1</v>
      </c>
      <c r="H48">
        <v>3.022E-2</v>
      </c>
      <c r="I48">
        <v>3.3570000000000003E-2</v>
      </c>
      <c r="J48">
        <v>20</v>
      </c>
      <c r="K48">
        <v>0.9</v>
      </c>
      <c r="L48">
        <v>0.37870897390000002</v>
      </c>
      <c r="M48" t="s">
        <v>146</v>
      </c>
      <c r="N48">
        <v>0.37870897390000002</v>
      </c>
    </row>
    <row r="49" spans="1:14">
      <c r="A49" t="s">
        <v>124</v>
      </c>
      <c r="D49">
        <v>2</v>
      </c>
      <c r="G49">
        <v>8</v>
      </c>
      <c r="H49">
        <v>0.1021</v>
      </c>
      <c r="I49">
        <v>4.5089999999999998E-2</v>
      </c>
      <c r="J49">
        <v>23</v>
      </c>
      <c r="K49">
        <v>2.2599999999999998</v>
      </c>
      <c r="L49">
        <v>3.3330800799999998E-2</v>
      </c>
      <c r="M49" t="s">
        <v>146</v>
      </c>
      <c r="N49">
        <v>3.3330800799999998E-2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-1.575E-2</v>
      </c>
      <c r="I50">
        <v>4.9090000000000002E-2</v>
      </c>
      <c r="J50">
        <v>20</v>
      </c>
      <c r="K50">
        <v>-0.32</v>
      </c>
      <c r="L50">
        <v>0.7516640564</v>
      </c>
      <c r="M50" t="s">
        <v>146</v>
      </c>
      <c r="N50">
        <v>0.99120810410000004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-8.5349999999999995E-2</v>
      </c>
      <c r="I51">
        <v>4.7070000000000001E-2</v>
      </c>
      <c r="J51">
        <v>20</v>
      </c>
      <c r="K51">
        <v>-1.81</v>
      </c>
      <c r="L51">
        <v>8.4853051900000004E-2</v>
      </c>
      <c r="M51" t="s">
        <v>146</v>
      </c>
      <c r="N51">
        <v>0.37391529800000001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-9.1599999999999997E-3</v>
      </c>
      <c r="I52">
        <v>4.7719999999999999E-2</v>
      </c>
      <c r="J52">
        <v>20</v>
      </c>
      <c r="K52">
        <v>-0.19</v>
      </c>
      <c r="L52">
        <v>0.84970996970000001</v>
      </c>
      <c r="M52" t="s">
        <v>146</v>
      </c>
      <c r="N52">
        <v>0.99807382440000003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-6.9599999999999995E-2</v>
      </c>
      <c r="I53">
        <v>4.6050000000000001E-2</v>
      </c>
      <c r="J53">
        <v>20</v>
      </c>
      <c r="K53">
        <v>-1.51</v>
      </c>
      <c r="L53">
        <v>0.1463157071</v>
      </c>
      <c r="M53" t="s">
        <v>146</v>
      </c>
      <c r="N53">
        <v>0.52887441359999998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6.5900000000000004E-3</v>
      </c>
      <c r="I54">
        <v>4.8570000000000002E-2</v>
      </c>
      <c r="J54">
        <v>20</v>
      </c>
      <c r="K54">
        <v>0.14000000000000001</v>
      </c>
      <c r="L54">
        <v>0.89343262270000001</v>
      </c>
      <c r="M54" t="s">
        <v>146</v>
      </c>
      <c r="N54">
        <v>0.99931553910000004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7.6189999999999994E-2</v>
      </c>
      <c r="I55">
        <v>4.7690000000000003E-2</v>
      </c>
      <c r="J55">
        <v>20</v>
      </c>
      <c r="K55">
        <v>1.6</v>
      </c>
      <c r="L55">
        <v>0.1258281996</v>
      </c>
      <c r="M55" t="s">
        <v>146</v>
      </c>
      <c r="N55">
        <v>0.48253790260000001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0.1502</v>
      </c>
      <c r="I56">
        <v>5.79E-2</v>
      </c>
      <c r="J56">
        <v>20</v>
      </c>
      <c r="K56">
        <v>2.59</v>
      </c>
      <c r="L56">
        <v>1.7358794699999999E-2</v>
      </c>
      <c r="M56" t="s">
        <v>146</v>
      </c>
      <c r="N56">
        <v>0.1146705311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8.7119999999999993E-3</v>
      </c>
      <c r="I57">
        <v>4.6240000000000003E-2</v>
      </c>
      <c r="J57">
        <v>20</v>
      </c>
      <c r="K57">
        <v>0.19</v>
      </c>
      <c r="L57">
        <v>0.85244403489999998</v>
      </c>
      <c r="M57" t="s">
        <v>146</v>
      </c>
      <c r="N57">
        <v>0.99817748269999995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6.2700000000000006E-2</v>
      </c>
      <c r="I58">
        <v>5.5640000000000002E-2</v>
      </c>
      <c r="J58">
        <v>20</v>
      </c>
      <c r="K58">
        <v>1.1299999999999999</v>
      </c>
      <c r="L58">
        <v>0.27312071910000002</v>
      </c>
      <c r="M58" t="s">
        <v>146</v>
      </c>
      <c r="N58">
        <v>0.73835866829999997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-0.14149999999999999</v>
      </c>
      <c r="I59">
        <v>5.5809999999999998E-2</v>
      </c>
      <c r="J59">
        <v>20</v>
      </c>
      <c r="K59">
        <v>-2.5299999999999998</v>
      </c>
      <c r="L59">
        <v>1.97251726E-2</v>
      </c>
      <c r="M59" t="s">
        <v>146</v>
      </c>
      <c r="N59">
        <v>0.1269606589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-8.7470000000000006E-2</v>
      </c>
      <c r="I60">
        <v>4.6379999999999998E-2</v>
      </c>
      <c r="J60">
        <v>20</v>
      </c>
      <c r="K60">
        <v>-1.89</v>
      </c>
      <c r="L60">
        <v>7.3880756000000006E-2</v>
      </c>
      <c r="M60" t="s">
        <v>146</v>
      </c>
      <c r="N60">
        <v>0.34027936479999998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5.3990000000000003E-2</v>
      </c>
      <c r="I61">
        <v>5.3469999999999997E-2</v>
      </c>
      <c r="J61">
        <v>20</v>
      </c>
      <c r="K61">
        <v>1.01</v>
      </c>
      <c r="L61">
        <v>0.32470004279999998</v>
      </c>
      <c r="M61" t="s">
        <v>146</v>
      </c>
      <c r="N61">
        <v>0.79674921109999997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0.1741</v>
      </c>
      <c r="I62">
        <v>5.6829999999999999E-2</v>
      </c>
      <c r="J62">
        <v>20</v>
      </c>
      <c r="K62">
        <v>3.06</v>
      </c>
      <c r="L62">
        <v>6.1422207999999997E-3</v>
      </c>
      <c r="M62" t="s">
        <v>146</v>
      </c>
      <c r="N62">
        <v>4.8688030700000003E-2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0.1022</v>
      </c>
      <c r="I63">
        <v>4.7190000000000003E-2</v>
      </c>
      <c r="J63">
        <v>20</v>
      </c>
      <c r="K63">
        <v>2.17</v>
      </c>
      <c r="L63">
        <v>4.2621713700000001E-2</v>
      </c>
      <c r="M63" t="s">
        <v>146</v>
      </c>
      <c r="N63">
        <v>0.22951351070000001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0.1323</v>
      </c>
      <c r="I64">
        <v>5.7439999999999998E-2</v>
      </c>
      <c r="J64">
        <v>20</v>
      </c>
      <c r="K64">
        <v>2.2999999999999998</v>
      </c>
      <c r="L64">
        <v>3.2134307500000001E-2</v>
      </c>
      <c r="M64" t="s">
        <v>146</v>
      </c>
      <c r="N64">
        <v>0.18561357140000001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-7.1859999999999993E-2</v>
      </c>
      <c r="I65">
        <v>5.4960000000000002E-2</v>
      </c>
      <c r="J65">
        <v>20</v>
      </c>
      <c r="K65">
        <v>-1.31</v>
      </c>
      <c r="L65">
        <v>0.20589595820000001</v>
      </c>
      <c r="M65" t="s">
        <v>146</v>
      </c>
      <c r="N65">
        <v>0.64135680449999999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-4.1750000000000002E-2</v>
      </c>
      <c r="I66">
        <v>4.7750000000000001E-2</v>
      </c>
      <c r="J66">
        <v>20</v>
      </c>
      <c r="K66">
        <v>-0.87</v>
      </c>
      <c r="L66">
        <v>0.39226127490000001</v>
      </c>
      <c r="M66" t="s">
        <v>146</v>
      </c>
      <c r="N66">
        <v>0.85693764419999996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3.0110000000000001E-2</v>
      </c>
      <c r="I67">
        <v>5.5590000000000001E-2</v>
      </c>
      <c r="J67">
        <v>20</v>
      </c>
      <c r="K67">
        <v>0.54</v>
      </c>
      <c r="L67">
        <v>0.59413723659999995</v>
      </c>
      <c r="M67" t="s">
        <v>146</v>
      </c>
      <c r="N67">
        <v>0.96036177970000003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0.32579999999999998</v>
      </c>
      <c r="I68">
        <v>7.6840000000000006E-2</v>
      </c>
      <c r="J68">
        <v>20</v>
      </c>
      <c r="K68">
        <v>4.24</v>
      </c>
      <c r="L68">
        <v>4.01524E-4</v>
      </c>
      <c r="M68" t="s">
        <v>146</v>
      </c>
      <c r="N68">
        <v>4.6275806000000003E-2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0.15989999999999999</v>
      </c>
      <c r="I69">
        <v>6.8150000000000002E-2</v>
      </c>
      <c r="J69">
        <v>20</v>
      </c>
      <c r="K69">
        <v>2.35</v>
      </c>
      <c r="L69">
        <v>2.9403922499999999E-2</v>
      </c>
      <c r="M69" t="s">
        <v>146</v>
      </c>
      <c r="N69">
        <v>0.60687005979999997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0.13439999999999999</v>
      </c>
      <c r="I70">
        <v>7.5719999999999996E-2</v>
      </c>
      <c r="J70">
        <v>20</v>
      </c>
      <c r="K70">
        <v>1.78</v>
      </c>
      <c r="L70">
        <v>9.1077009200000003E-2</v>
      </c>
      <c r="M70" t="s">
        <v>146</v>
      </c>
      <c r="N70">
        <v>0.85838172089999998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6.6379999999999995E-2</v>
      </c>
      <c r="I71">
        <v>6.8110000000000004E-2</v>
      </c>
      <c r="J71">
        <v>20</v>
      </c>
      <c r="K71">
        <v>0.97</v>
      </c>
      <c r="L71">
        <v>0.3413665508</v>
      </c>
      <c r="M71" t="s">
        <v>146</v>
      </c>
      <c r="N71">
        <v>0.99416086660000003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8.8700000000000001E-2</v>
      </c>
      <c r="I72">
        <v>7.1319999999999995E-2</v>
      </c>
      <c r="J72">
        <v>20</v>
      </c>
      <c r="K72">
        <v>1.24</v>
      </c>
      <c r="L72">
        <v>0.2279575207</v>
      </c>
      <c r="M72" t="s">
        <v>146</v>
      </c>
      <c r="N72">
        <v>0.97587700430000002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0.1109</v>
      </c>
      <c r="I73">
        <v>6.5170000000000006E-2</v>
      </c>
      <c r="J73">
        <v>20</v>
      </c>
      <c r="K73">
        <v>1.7</v>
      </c>
      <c r="L73">
        <v>0.10427993200000001</v>
      </c>
      <c r="M73" t="s">
        <v>146</v>
      </c>
      <c r="N73">
        <v>0.88241775879999995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0.1966</v>
      </c>
      <c r="I74">
        <v>7.5859999999999997E-2</v>
      </c>
      <c r="J74">
        <v>20</v>
      </c>
      <c r="K74">
        <v>2.59</v>
      </c>
      <c r="L74">
        <v>1.7460306200000001E-2</v>
      </c>
      <c r="M74" t="s">
        <v>146</v>
      </c>
      <c r="N74">
        <v>0.48596518480000001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-0.16589999999999999</v>
      </c>
      <c r="I75">
        <v>7.6100000000000001E-2</v>
      </c>
      <c r="J75">
        <v>20</v>
      </c>
      <c r="K75">
        <v>-2.1800000000000002</v>
      </c>
      <c r="L75">
        <v>4.13494186E-2</v>
      </c>
      <c r="M75" t="s">
        <v>146</v>
      </c>
      <c r="N75">
        <v>0.68790696419999997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-0.19139999999999999</v>
      </c>
      <c r="I76">
        <v>7.0690000000000003E-2</v>
      </c>
      <c r="J76">
        <v>20</v>
      </c>
      <c r="K76">
        <v>-2.71</v>
      </c>
      <c r="L76">
        <v>1.3562517200000001E-2</v>
      </c>
      <c r="M76" t="s">
        <v>146</v>
      </c>
      <c r="N76">
        <v>0.43113051460000001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-0.25940000000000002</v>
      </c>
      <c r="I77">
        <v>7.6189999999999994E-2</v>
      </c>
      <c r="J77">
        <v>20</v>
      </c>
      <c r="K77">
        <v>-3.4</v>
      </c>
      <c r="L77">
        <v>2.8112871E-3</v>
      </c>
      <c r="M77" t="s">
        <v>146</v>
      </c>
      <c r="N77">
        <v>0.17728872339999999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-0.23710000000000001</v>
      </c>
      <c r="I78">
        <v>6.5000000000000002E-2</v>
      </c>
      <c r="J78">
        <v>20</v>
      </c>
      <c r="K78">
        <v>-3.65</v>
      </c>
      <c r="L78">
        <v>1.6022543000000001E-3</v>
      </c>
      <c r="M78" t="s">
        <v>146</v>
      </c>
      <c r="N78">
        <v>0.1230295626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-0.21490000000000001</v>
      </c>
      <c r="I79">
        <v>7.3679999999999995E-2</v>
      </c>
      <c r="J79">
        <v>20</v>
      </c>
      <c r="K79">
        <v>-2.92</v>
      </c>
      <c r="L79">
        <v>8.5393485000000002E-3</v>
      </c>
      <c r="M79" t="s">
        <v>146</v>
      </c>
      <c r="N79">
        <v>0.3400180565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-0.12920000000000001</v>
      </c>
      <c r="I80">
        <v>6.973E-2</v>
      </c>
      <c r="J80">
        <v>20</v>
      </c>
      <c r="K80">
        <v>-1.85</v>
      </c>
      <c r="L80">
        <v>7.8677921900000003E-2</v>
      </c>
      <c r="M80" t="s">
        <v>146</v>
      </c>
      <c r="N80">
        <v>0.83024026829999997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-2.5440000000000001E-2</v>
      </c>
      <c r="I81">
        <v>7.4969999999999995E-2</v>
      </c>
      <c r="J81">
        <v>20</v>
      </c>
      <c r="K81">
        <v>-0.34</v>
      </c>
      <c r="L81">
        <v>0.73785245980000003</v>
      </c>
      <c r="M81" t="s">
        <v>146</v>
      </c>
      <c r="N81">
        <v>0.99999446810000003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-9.3479999999999994E-2</v>
      </c>
      <c r="I82">
        <v>6.6960000000000006E-2</v>
      </c>
      <c r="J82">
        <v>20</v>
      </c>
      <c r="K82">
        <v>-1.4</v>
      </c>
      <c r="L82">
        <v>0.17796973699999999</v>
      </c>
      <c r="M82" t="s">
        <v>146</v>
      </c>
      <c r="N82">
        <v>0.95510596199999998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-7.1160000000000001E-2</v>
      </c>
      <c r="I83">
        <v>7.0519999999999999E-2</v>
      </c>
      <c r="J83">
        <v>20</v>
      </c>
      <c r="K83">
        <v>-1.01</v>
      </c>
      <c r="L83">
        <v>0.32497407789999999</v>
      </c>
      <c r="M83" t="s">
        <v>146</v>
      </c>
      <c r="N83">
        <v>0.99279973509999997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-4.8959999999999997E-2</v>
      </c>
      <c r="I84">
        <v>6.7049999999999998E-2</v>
      </c>
      <c r="J84">
        <v>20</v>
      </c>
      <c r="K84">
        <v>-0.73</v>
      </c>
      <c r="L84">
        <v>0.47375704340000002</v>
      </c>
      <c r="M84" t="s">
        <v>146</v>
      </c>
      <c r="N84">
        <v>0.99904790799999998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3.6700000000000003E-2</v>
      </c>
      <c r="I85">
        <v>7.5109999999999996E-2</v>
      </c>
      <c r="J85">
        <v>20</v>
      </c>
      <c r="K85">
        <v>0.49</v>
      </c>
      <c r="L85">
        <v>0.63047195560000002</v>
      </c>
      <c r="M85" t="s">
        <v>146</v>
      </c>
      <c r="N85">
        <v>0.99993354560000003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-6.8040000000000003E-2</v>
      </c>
      <c r="I86">
        <v>7.5060000000000002E-2</v>
      </c>
      <c r="J86">
        <v>20</v>
      </c>
      <c r="K86">
        <v>-0.91</v>
      </c>
      <c r="L86">
        <v>0.37550054160000002</v>
      </c>
      <c r="M86" t="s">
        <v>146</v>
      </c>
      <c r="N86">
        <v>0.99625674019999999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-4.5719999999999997E-2</v>
      </c>
      <c r="I87">
        <v>6.3240000000000005E-2</v>
      </c>
      <c r="J87">
        <v>20</v>
      </c>
      <c r="K87">
        <v>-0.72</v>
      </c>
      <c r="L87">
        <v>0.47806755690000002</v>
      </c>
      <c r="M87" t="s">
        <v>146</v>
      </c>
      <c r="N87">
        <v>0.99910692619999997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-2.351E-2</v>
      </c>
      <c r="I88">
        <v>7.2520000000000001E-2</v>
      </c>
      <c r="J88">
        <v>20</v>
      </c>
      <c r="K88">
        <v>-0.32</v>
      </c>
      <c r="L88">
        <v>0.7490993748</v>
      </c>
      <c r="M88" t="s">
        <v>146</v>
      </c>
      <c r="N88">
        <v>0.99999595799999996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6.2140000000000001E-2</v>
      </c>
      <c r="I89">
        <v>7.0290000000000005E-2</v>
      </c>
      <c r="J89">
        <v>20</v>
      </c>
      <c r="K89">
        <v>0.88</v>
      </c>
      <c r="L89">
        <v>0.38721071579999999</v>
      </c>
      <c r="M89" t="s">
        <v>146</v>
      </c>
      <c r="N89">
        <v>0.99679602239999998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2.232E-2</v>
      </c>
      <c r="I90">
        <v>7.0620000000000002E-2</v>
      </c>
      <c r="J90">
        <v>20</v>
      </c>
      <c r="K90">
        <v>0.32</v>
      </c>
      <c r="L90">
        <v>0.75522032019999996</v>
      </c>
      <c r="M90" t="s">
        <v>146</v>
      </c>
      <c r="N90">
        <v>0.9999966119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4.4519999999999997E-2</v>
      </c>
      <c r="I91">
        <v>6.8330000000000002E-2</v>
      </c>
      <c r="J91">
        <v>20</v>
      </c>
      <c r="K91">
        <v>0.65</v>
      </c>
      <c r="L91">
        <v>0.52210592830000002</v>
      </c>
      <c r="M91" t="s">
        <v>146</v>
      </c>
      <c r="N91">
        <v>0.99954671949999996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0.13020000000000001</v>
      </c>
      <c r="I92">
        <v>7.5200000000000003E-2</v>
      </c>
      <c r="J92">
        <v>20</v>
      </c>
      <c r="K92">
        <v>1.73</v>
      </c>
      <c r="L92">
        <v>9.8854419799999996E-2</v>
      </c>
      <c r="M92" t="s">
        <v>146</v>
      </c>
      <c r="N92">
        <v>0.87317496949999995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2.2200000000000001E-2</v>
      </c>
      <c r="I93">
        <v>6.7909999999999998E-2</v>
      </c>
      <c r="J93">
        <v>20</v>
      </c>
      <c r="K93">
        <v>0.33</v>
      </c>
      <c r="L93">
        <v>0.7470953454</v>
      </c>
      <c r="M93" t="s">
        <v>146</v>
      </c>
      <c r="N93">
        <v>0.99999572140000004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0.1079</v>
      </c>
      <c r="I94">
        <v>6.6549999999999998E-2</v>
      </c>
      <c r="J94">
        <v>20</v>
      </c>
      <c r="K94">
        <v>1.62</v>
      </c>
      <c r="L94">
        <v>0.12073863780000001</v>
      </c>
      <c r="M94" t="s">
        <v>146</v>
      </c>
      <c r="N94">
        <v>0.90602786690000003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8.5650000000000004E-2</v>
      </c>
      <c r="I95">
        <v>7.2660000000000002E-2</v>
      </c>
      <c r="J95">
        <v>20</v>
      </c>
      <c r="K95">
        <v>1.18</v>
      </c>
      <c r="L95">
        <v>0.2523218357</v>
      </c>
      <c r="M95" t="s">
        <v>146</v>
      </c>
      <c r="N95">
        <v>0.9821454557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175</v>
      </c>
      <c r="H97" t="s">
        <v>183</v>
      </c>
      <c r="I97" t="s">
        <v>165</v>
      </c>
      <c r="J97" t="s">
        <v>166</v>
      </c>
    </row>
    <row r="98" spans="1:10">
      <c r="A98">
        <v>1</v>
      </c>
      <c r="B98">
        <v>87278</v>
      </c>
      <c r="C98">
        <v>86698</v>
      </c>
      <c r="D98">
        <v>2</v>
      </c>
      <c r="E98">
        <v>1</v>
      </c>
      <c r="F98">
        <v>1</v>
      </c>
      <c r="G98">
        <v>1.71</v>
      </c>
      <c r="H98">
        <v>0.23300000000000001</v>
      </c>
      <c r="I98">
        <v>-0.25029000000000001</v>
      </c>
      <c r="J98">
        <v>-2.7819500000000001</v>
      </c>
    </row>
    <row r="99" spans="1:10">
      <c r="A99">
        <v>2</v>
      </c>
      <c r="B99">
        <v>87497</v>
      </c>
      <c r="C99">
        <v>86159</v>
      </c>
      <c r="D99">
        <v>8</v>
      </c>
      <c r="E99">
        <v>0</v>
      </c>
      <c r="F99">
        <v>0</v>
      </c>
      <c r="G99">
        <v>1.31</v>
      </c>
      <c r="H99">
        <v>0.11727</v>
      </c>
      <c r="I99">
        <v>-0.22750000000000001</v>
      </c>
      <c r="J99">
        <v>-2.5286900000000001</v>
      </c>
    </row>
    <row r="100" spans="1:10">
      <c r="A100">
        <v>3</v>
      </c>
      <c r="B100">
        <v>87520</v>
      </c>
      <c r="C100">
        <v>86808</v>
      </c>
      <c r="D100">
        <v>8</v>
      </c>
      <c r="E100">
        <v>1</v>
      </c>
      <c r="F100">
        <v>1</v>
      </c>
      <c r="G100">
        <v>2.64</v>
      </c>
      <c r="H100">
        <v>0.42159999999999997</v>
      </c>
      <c r="I100">
        <v>-0.13542999999999999</v>
      </c>
      <c r="J100">
        <v>-1.50528</v>
      </c>
    </row>
    <row r="101" spans="1:10">
      <c r="A101">
        <v>4</v>
      </c>
      <c r="B101">
        <v>87711</v>
      </c>
      <c r="C101">
        <v>86663</v>
      </c>
      <c r="D101">
        <v>2</v>
      </c>
      <c r="E101">
        <v>1</v>
      </c>
      <c r="F101">
        <v>0</v>
      </c>
      <c r="G101">
        <v>2.9</v>
      </c>
      <c r="H101">
        <v>0.46239999999999998</v>
      </c>
      <c r="I101">
        <v>-0.12726000000000001</v>
      </c>
      <c r="J101">
        <v>-1.4145000000000001</v>
      </c>
    </row>
    <row r="102" spans="1:10">
      <c r="A102">
        <v>5</v>
      </c>
      <c r="B102">
        <v>87737</v>
      </c>
      <c r="C102">
        <v>86670</v>
      </c>
      <c r="D102">
        <v>2</v>
      </c>
      <c r="E102">
        <v>0</v>
      </c>
      <c r="F102">
        <v>1</v>
      </c>
      <c r="G102">
        <v>2.48</v>
      </c>
      <c r="H102">
        <v>0.39445000000000002</v>
      </c>
      <c r="I102">
        <v>-0.11090999999999999</v>
      </c>
      <c r="J102">
        <v>-1.23281</v>
      </c>
    </row>
    <row r="103" spans="1:10">
      <c r="A103">
        <v>6</v>
      </c>
      <c r="B103">
        <v>87529</v>
      </c>
      <c r="C103">
        <v>86169</v>
      </c>
      <c r="D103">
        <v>8</v>
      </c>
      <c r="E103">
        <v>1</v>
      </c>
      <c r="F103">
        <v>0</v>
      </c>
      <c r="G103">
        <v>3.3</v>
      </c>
      <c r="H103">
        <v>0.51851000000000003</v>
      </c>
      <c r="I103">
        <v>-0.10392999999999999</v>
      </c>
      <c r="J103">
        <v>-1.15523</v>
      </c>
    </row>
    <row r="104" spans="1:10">
      <c r="A104">
        <v>7</v>
      </c>
      <c r="B104">
        <v>87512</v>
      </c>
      <c r="C104">
        <v>86590</v>
      </c>
      <c r="D104">
        <v>8</v>
      </c>
      <c r="E104">
        <v>0</v>
      </c>
      <c r="F104">
        <v>1</v>
      </c>
      <c r="G104">
        <v>2.89</v>
      </c>
      <c r="H104">
        <v>0.46089999999999998</v>
      </c>
      <c r="I104">
        <v>-8.9539999999999995E-2</v>
      </c>
      <c r="J104">
        <v>-0.99529999999999996</v>
      </c>
    </row>
    <row r="105" spans="1:10">
      <c r="A105">
        <v>8</v>
      </c>
      <c r="B105">
        <v>87027</v>
      </c>
      <c r="C105">
        <v>86786</v>
      </c>
      <c r="D105">
        <v>8</v>
      </c>
      <c r="E105">
        <v>1</v>
      </c>
      <c r="F105">
        <v>1</v>
      </c>
      <c r="G105">
        <v>2.38</v>
      </c>
      <c r="H105">
        <v>0.37658000000000003</v>
      </c>
      <c r="I105">
        <v>-7.9089999999999994E-2</v>
      </c>
      <c r="J105">
        <v>-0.87907999999999997</v>
      </c>
    </row>
    <row r="106" spans="1:10">
      <c r="A106">
        <v>9</v>
      </c>
      <c r="B106">
        <v>87312</v>
      </c>
      <c r="C106">
        <v>86161</v>
      </c>
      <c r="D106">
        <v>8</v>
      </c>
      <c r="E106">
        <v>1</v>
      </c>
      <c r="F106">
        <v>1</v>
      </c>
      <c r="G106">
        <v>2.81</v>
      </c>
      <c r="H106">
        <v>0.44871</v>
      </c>
      <c r="I106">
        <v>-7.8170000000000003E-2</v>
      </c>
      <c r="J106">
        <v>-0.86889000000000005</v>
      </c>
    </row>
    <row r="107" spans="1:10">
      <c r="A107">
        <v>10</v>
      </c>
      <c r="B107">
        <v>87704</v>
      </c>
      <c r="C107">
        <v>86669</v>
      </c>
      <c r="D107">
        <v>2</v>
      </c>
      <c r="E107">
        <v>0</v>
      </c>
      <c r="F107">
        <v>0</v>
      </c>
      <c r="G107">
        <v>3.7</v>
      </c>
      <c r="H107">
        <v>0.56820000000000004</v>
      </c>
      <c r="I107">
        <v>-7.571E-2</v>
      </c>
      <c r="J107">
        <v>-0.84150000000000003</v>
      </c>
    </row>
    <row r="108" spans="1:10">
      <c r="A108">
        <v>11</v>
      </c>
      <c r="B108">
        <v>87703</v>
      </c>
      <c r="C108">
        <v>86669</v>
      </c>
      <c r="D108">
        <v>2</v>
      </c>
      <c r="E108">
        <v>0</v>
      </c>
      <c r="F108">
        <v>1</v>
      </c>
      <c r="G108">
        <v>2.65</v>
      </c>
      <c r="H108">
        <v>0.42325000000000002</v>
      </c>
      <c r="I108">
        <v>-6.08E-2</v>
      </c>
      <c r="J108">
        <v>-0.67581000000000002</v>
      </c>
    </row>
    <row r="109" spans="1:10">
      <c r="A109">
        <v>12</v>
      </c>
      <c r="B109">
        <v>87762</v>
      </c>
      <c r="C109">
        <v>86796</v>
      </c>
      <c r="D109">
        <v>8</v>
      </c>
      <c r="E109">
        <v>1</v>
      </c>
      <c r="F109">
        <v>0</v>
      </c>
      <c r="G109">
        <v>3.46</v>
      </c>
      <c r="H109">
        <v>0.53908</v>
      </c>
      <c r="I109">
        <v>-5.7160000000000002E-2</v>
      </c>
      <c r="J109">
        <v>-0.63532</v>
      </c>
    </row>
    <row r="110" spans="1:10">
      <c r="A110">
        <v>13</v>
      </c>
      <c r="B110">
        <v>87016</v>
      </c>
      <c r="C110">
        <v>86183</v>
      </c>
      <c r="D110">
        <v>2</v>
      </c>
      <c r="E110">
        <v>0</v>
      </c>
      <c r="F110">
        <v>1</v>
      </c>
      <c r="G110">
        <v>3.48</v>
      </c>
      <c r="H110">
        <v>0.54157999999999995</v>
      </c>
      <c r="I110">
        <v>-5.0500000000000003E-2</v>
      </c>
      <c r="J110">
        <v>-0.56132000000000004</v>
      </c>
    </row>
    <row r="111" spans="1:10">
      <c r="A111">
        <v>14</v>
      </c>
      <c r="B111">
        <v>87017</v>
      </c>
      <c r="C111">
        <v>86183</v>
      </c>
      <c r="D111">
        <v>2</v>
      </c>
      <c r="E111">
        <v>0</v>
      </c>
      <c r="F111">
        <v>0</v>
      </c>
      <c r="G111">
        <v>5.05</v>
      </c>
      <c r="H111">
        <v>0.70328999999999997</v>
      </c>
      <c r="I111">
        <v>-4.8649999999999999E-2</v>
      </c>
      <c r="J111">
        <v>-0.54076999999999997</v>
      </c>
    </row>
    <row r="112" spans="1:10">
      <c r="A112">
        <v>15</v>
      </c>
      <c r="B112">
        <v>87026</v>
      </c>
      <c r="C112">
        <v>86786</v>
      </c>
      <c r="D112">
        <v>8</v>
      </c>
      <c r="E112">
        <v>0</v>
      </c>
      <c r="F112">
        <v>0</v>
      </c>
      <c r="G112">
        <v>1.9</v>
      </c>
      <c r="H112">
        <v>0.27875</v>
      </c>
      <c r="I112">
        <v>-4.7690000000000003E-2</v>
      </c>
      <c r="J112">
        <v>-0.53003</v>
      </c>
    </row>
    <row r="113" spans="1:10">
      <c r="A113">
        <v>16</v>
      </c>
      <c r="B113">
        <v>87039</v>
      </c>
      <c r="C113">
        <v>86587</v>
      </c>
      <c r="D113">
        <v>8</v>
      </c>
      <c r="E113">
        <v>1</v>
      </c>
      <c r="F113">
        <v>0</v>
      </c>
      <c r="G113">
        <v>3.58</v>
      </c>
      <c r="H113">
        <v>0.55388000000000004</v>
      </c>
      <c r="I113">
        <v>-4.616E-2</v>
      </c>
      <c r="J113">
        <v>-0.51312000000000002</v>
      </c>
    </row>
    <row r="114" spans="1:10">
      <c r="A114">
        <v>17</v>
      </c>
      <c r="B114">
        <v>87531</v>
      </c>
      <c r="C114">
        <v>86169</v>
      </c>
      <c r="D114">
        <v>8</v>
      </c>
      <c r="E114">
        <v>0</v>
      </c>
      <c r="F114">
        <v>0</v>
      </c>
      <c r="G114">
        <v>2.2000000000000002</v>
      </c>
      <c r="H114">
        <v>0.34242</v>
      </c>
      <c r="I114">
        <v>-4.2939999999999999E-2</v>
      </c>
      <c r="J114">
        <v>-0.47731000000000001</v>
      </c>
    </row>
    <row r="115" spans="1:10">
      <c r="A115">
        <v>18</v>
      </c>
      <c r="B115">
        <v>87496</v>
      </c>
      <c r="C115">
        <v>86159</v>
      </c>
      <c r="D115">
        <v>8</v>
      </c>
      <c r="E115">
        <v>1</v>
      </c>
      <c r="F115">
        <v>0</v>
      </c>
      <c r="G115">
        <v>3.52</v>
      </c>
      <c r="H115">
        <v>0.54654000000000003</v>
      </c>
      <c r="I115">
        <v>-3.5310000000000001E-2</v>
      </c>
      <c r="J115">
        <v>-0.39250000000000002</v>
      </c>
    </row>
    <row r="116" spans="1:10">
      <c r="A116">
        <v>19</v>
      </c>
      <c r="B116">
        <v>87262</v>
      </c>
      <c r="C116">
        <v>86702</v>
      </c>
      <c r="D116">
        <v>2</v>
      </c>
      <c r="E116">
        <v>1</v>
      </c>
      <c r="F116">
        <v>0</v>
      </c>
      <c r="G116">
        <v>4.8099999999999996</v>
      </c>
      <c r="H116">
        <v>0.68215000000000003</v>
      </c>
      <c r="I116">
        <v>-2.7E-2</v>
      </c>
      <c r="J116">
        <v>-0.30013000000000001</v>
      </c>
    </row>
    <row r="117" spans="1:10">
      <c r="A117">
        <v>20</v>
      </c>
      <c r="B117">
        <v>87434</v>
      </c>
      <c r="C117">
        <v>86676</v>
      </c>
      <c r="D117">
        <v>2</v>
      </c>
      <c r="E117">
        <v>1</v>
      </c>
      <c r="F117">
        <v>0</v>
      </c>
      <c r="G117">
        <v>4.0999999999999996</v>
      </c>
      <c r="H117">
        <v>0.61277999999999999</v>
      </c>
      <c r="I117">
        <v>-2.2200000000000001E-2</v>
      </c>
      <c r="J117">
        <v>-0.24673999999999999</v>
      </c>
    </row>
    <row r="118" spans="1:10">
      <c r="A118">
        <v>21</v>
      </c>
      <c r="B118">
        <v>87291</v>
      </c>
      <c r="C118">
        <v>86794</v>
      </c>
      <c r="D118">
        <v>8</v>
      </c>
      <c r="E118">
        <v>0</v>
      </c>
      <c r="F118">
        <v>1</v>
      </c>
      <c r="G118">
        <v>4.18</v>
      </c>
      <c r="H118">
        <v>0.62117999999999995</v>
      </c>
      <c r="I118">
        <v>-1.5350000000000001E-2</v>
      </c>
      <c r="J118">
        <v>-0.17061000000000001</v>
      </c>
    </row>
    <row r="119" spans="1:10">
      <c r="A119">
        <v>22</v>
      </c>
      <c r="B119">
        <v>87701</v>
      </c>
      <c r="C119">
        <v>86669</v>
      </c>
      <c r="D119">
        <v>2</v>
      </c>
      <c r="E119">
        <v>1</v>
      </c>
      <c r="F119">
        <v>1</v>
      </c>
      <c r="G119">
        <v>3.35</v>
      </c>
      <c r="H119">
        <v>0.52503999999999995</v>
      </c>
      <c r="I119">
        <v>-7.9600000000000001E-3</v>
      </c>
      <c r="J119">
        <v>-8.8480000000000003E-2</v>
      </c>
    </row>
    <row r="120" spans="1:10">
      <c r="A120">
        <v>23</v>
      </c>
      <c r="B120">
        <v>87528</v>
      </c>
      <c r="C120">
        <v>86169</v>
      </c>
      <c r="D120">
        <v>8</v>
      </c>
      <c r="E120">
        <v>0</v>
      </c>
      <c r="F120">
        <v>1</v>
      </c>
      <c r="G120">
        <v>3.71</v>
      </c>
      <c r="H120">
        <v>0.56937000000000004</v>
      </c>
      <c r="I120">
        <v>-7.3600000000000002E-3</v>
      </c>
      <c r="J120">
        <v>-8.1769999999999995E-2</v>
      </c>
    </row>
    <row r="121" spans="1:10">
      <c r="A121">
        <v>24</v>
      </c>
      <c r="B121">
        <v>87758</v>
      </c>
      <c r="C121">
        <v>86795</v>
      </c>
      <c r="D121">
        <v>8</v>
      </c>
      <c r="E121">
        <v>0</v>
      </c>
      <c r="F121">
        <v>0</v>
      </c>
      <c r="G121">
        <v>2.41</v>
      </c>
      <c r="H121">
        <v>0.38202000000000003</v>
      </c>
      <c r="I121">
        <v>-6.6100000000000004E-3</v>
      </c>
      <c r="J121">
        <v>-7.349E-2</v>
      </c>
    </row>
    <row r="122" spans="1:10">
      <c r="A122">
        <v>25</v>
      </c>
      <c r="B122">
        <v>87485</v>
      </c>
      <c r="C122">
        <v>86859</v>
      </c>
      <c r="D122">
        <v>8</v>
      </c>
      <c r="E122">
        <v>1</v>
      </c>
      <c r="F122">
        <v>0</v>
      </c>
      <c r="G122">
        <v>4.12</v>
      </c>
      <c r="H122">
        <v>0.6149</v>
      </c>
      <c r="I122">
        <v>-5.5799999999999999E-3</v>
      </c>
      <c r="J122">
        <v>-6.1969999999999997E-2</v>
      </c>
    </row>
    <row r="123" spans="1:10">
      <c r="A123">
        <v>26</v>
      </c>
      <c r="B123">
        <v>87040</v>
      </c>
      <c r="C123">
        <v>86587</v>
      </c>
      <c r="D123">
        <v>8</v>
      </c>
      <c r="E123">
        <v>0</v>
      </c>
      <c r="F123">
        <v>1</v>
      </c>
      <c r="G123">
        <v>3.56</v>
      </c>
      <c r="H123">
        <v>0.55145</v>
      </c>
      <c r="I123">
        <v>-2.8800000000000002E-3</v>
      </c>
      <c r="J123">
        <v>-3.2009999999999997E-2</v>
      </c>
    </row>
    <row r="124" spans="1:10">
      <c r="A124">
        <v>27</v>
      </c>
      <c r="B124">
        <v>87272</v>
      </c>
      <c r="C124">
        <v>86821</v>
      </c>
      <c r="D124">
        <v>2</v>
      </c>
      <c r="E124">
        <v>0</v>
      </c>
      <c r="F124">
        <v>0</v>
      </c>
      <c r="G124">
        <v>5.88</v>
      </c>
      <c r="H124">
        <v>0.76937999999999995</v>
      </c>
      <c r="I124">
        <v>6.2700000000000004E-3</v>
      </c>
      <c r="J124">
        <v>6.9739999999999996E-2</v>
      </c>
    </row>
    <row r="125" spans="1:10">
      <c r="A125">
        <v>28</v>
      </c>
      <c r="B125">
        <v>87714</v>
      </c>
      <c r="C125">
        <v>86663</v>
      </c>
      <c r="D125">
        <v>2</v>
      </c>
      <c r="E125">
        <v>0</v>
      </c>
      <c r="F125">
        <v>0</v>
      </c>
      <c r="G125">
        <v>4.62</v>
      </c>
      <c r="H125">
        <v>0.66464000000000001</v>
      </c>
      <c r="I125">
        <v>8.6E-3</v>
      </c>
      <c r="J125">
        <v>9.5619999999999997E-2</v>
      </c>
    </row>
    <row r="126" spans="1:10">
      <c r="A126">
        <v>29</v>
      </c>
      <c r="B126">
        <v>87733</v>
      </c>
      <c r="C126">
        <v>86670</v>
      </c>
      <c r="D126">
        <v>2</v>
      </c>
      <c r="E126">
        <v>1</v>
      </c>
      <c r="F126">
        <v>0</v>
      </c>
      <c r="G126">
        <v>4.08</v>
      </c>
      <c r="H126">
        <v>0.61065999999999998</v>
      </c>
      <c r="I126">
        <v>1.1809999999999999E-2</v>
      </c>
      <c r="J126">
        <v>0.13131000000000001</v>
      </c>
    </row>
    <row r="127" spans="1:10">
      <c r="A127">
        <v>30</v>
      </c>
      <c r="B127">
        <v>87757</v>
      </c>
      <c r="C127">
        <v>86795</v>
      </c>
      <c r="D127">
        <v>8</v>
      </c>
      <c r="E127">
        <v>0</v>
      </c>
      <c r="F127">
        <v>1</v>
      </c>
      <c r="G127">
        <v>3.91</v>
      </c>
      <c r="H127">
        <v>0.59218000000000004</v>
      </c>
      <c r="I127">
        <v>1.218E-2</v>
      </c>
      <c r="J127">
        <v>0.13542000000000001</v>
      </c>
    </row>
    <row r="128" spans="1:10">
      <c r="A128">
        <v>31</v>
      </c>
      <c r="B128">
        <v>87020</v>
      </c>
      <c r="C128">
        <v>86183</v>
      </c>
      <c r="D128">
        <v>2</v>
      </c>
      <c r="E128">
        <v>1</v>
      </c>
      <c r="F128">
        <v>1</v>
      </c>
      <c r="G128">
        <v>4.53</v>
      </c>
      <c r="H128">
        <v>0.65610000000000002</v>
      </c>
      <c r="I128">
        <v>1.506E-2</v>
      </c>
      <c r="J128">
        <v>0.16739000000000001</v>
      </c>
    </row>
    <row r="129" spans="1:10">
      <c r="A129">
        <v>32</v>
      </c>
      <c r="B129">
        <v>87004</v>
      </c>
      <c r="C129">
        <v>86992</v>
      </c>
      <c r="D129">
        <v>2</v>
      </c>
      <c r="E129">
        <v>0</v>
      </c>
      <c r="F129">
        <v>1</v>
      </c>
      <c r="G129">
        <v>3.8</v>
      </c>
      <c r="H129">
        <v>0.57977999999999996</v>
      </c>
      <c r="I129">
        <v>1.8950000000000002E-2</v>
      </c>
      <c r="J129">
        <v>0.21060999999999999</v>
      </c>
    </row>
    <row r="130" spans="1:10">
      <c r="A130">
        <v>33</v>
      </c>
      <c r="B130">
        <v>87720</v>
      </c>
      <c r="C130">
        <v>86662</v>
      </c>
      <c r="D130">
        <v>2</v>
      </c>
      <c r="E130">
        <v>1</v>
      </c>
      <c r="F130">
        <v>1</v>
      </c>
      <c r="G130">
        <v>4.42</v>
      </c>
      <c r="H130">
        <v>0.64541999999999999</v>
      </c>
      <c r="I130">
        <v>3.0300000000000001E-2</v>
      </c>
      <c r="J130">
        <v>0.33673999999999998</v>
      </c>
    </row>
    <row r="131" spans="1:10">
      <c r="A131">
        <v>34</v>
      </c>
      <c r="B131">
        <v>87510</v>
      </c>
      <c r="C131">
        <v>86590</v>
      </c>
      <c r="D131">
        <v>8</v>
      </c>
      <c r="E131">
        <v>1</v>
      </c>
      <c r="F131">
        <v>0</v>
      </c>
      <c r="G131">
        <v>4.25</v>
      </c>
      <c r="H131">
        <v>0.62839</v>
      </c>
      <c r="I131">
        <v>3.2230000000000002E-2</v>
      </c>
      <c r="J131">
        <v>0.35821999999999998</v>
      </c>
    </row>
    <row r="132" spans="1:10">
      <c r="A132">
        <v>35</v>
      </c>
      <c r="B132">
        <v>87267</v>
      </c>
      <c r="C132">
        <v>86702</v>
      </c>
      <c r="D132">
        <v>2</v>
      </c>
      <c r="E132">
        <v>0</v>
      </c>
      <c r="F132">
        <v>0</v>
      </c>
      <c r="G132">
        <v>6.46</v>
      </c>
      <c r="H132">
        <v>0.81023000000000001</v>
      </c>
      <c r="I132">
        <v>3.4700000000000002E-2</v>
      </c>
      <c r="J132">
        <v>0.38573000000000002</v>
      </c>
    </row>
    <row r="133" spans="1:10">
      <c r="A133">
        <v>36</v>
      </c>
      <c r="B133">
        <v>87446</v>
      </c>
      <c r="C133">
        <v>86361</v>
      </c>
      <c r="D133">
        <v>2</v>
      </c>
      <c r="E133">
        <v>1</v>
      </c>
      <c r="F133">
        <v>1</v>
      </c>
      <c r="G133">
        <v>4.7300000000000004</v>
      </c>
      <c r="H133">
        <v>0.67486000000000002</v>
      </c>
      <c r="I133">
        <v>5.0319999999999997E-2</v>
      </c>
      <c r="J133">
        <v>0.55935000000000001</v>
      </c>
    </row>
    <row r="134" spans="1:10">
      <c r="A134">
        <v>37</v>
      </c>
      <c r="B134">
        <v>87261</v>
      </c>
      <c r="C134">
        <v>86702</v>
      </c>
      <c r="D134">
        <v>2</v>
      </c>
      <c r="E134">
        <v>1</v>
      </c>
      <c r="F134">
        <v>1</v>
      </c>
      <c r="G134">
        <v>5.3</v>
      </c>
      <c r="H134">
        <v>0.72428000000000003</v>
      </c>
      <c r="I134">
        <v>5.9650000000000002E-2</v>
      </c>
      <c r="J134">
        <v>0.66303000000000001</v>
      </c>
    </row>
    <row r="135" spans="1:10">
      <c r="A135">
        <v>38</v>
      </c>
      <c r="B135">
        <v>87755</v>
      </c>
      <c r="C135">
        <v>86787</v>
      </c>
      <c r="D135">
        <v>8</v>
      </c>
      <c r="E135">
        <v>1</v>
      </c>
      <c r="F135">
        <v>1</v>
      </c>
      <c r="G135">
        <v>4.09</v>
      </c>
      <c r="H135">
        <v>0.61172000000000004</v>
      </c>
      <c r="I135">
        <v>6.5640000000000004E-2</v>
      </c>
      <c r="J135">
        <v>0.72960999999999998</v>
      </c>
    </row>
    <row r="136" spans="1:10">
      <c r="A136">
        <v>39</v>
      </c>
      <c r="B136">
        <v>87264</v>
      </c>
      <c r="C136">
        <v>86702</v>
      </c>
      <c r="D136">
        <v>2</v>
      </c>
      <c r="E136">
        <v>0</v>
      </c>
      <c r="F136">
        <v>1</v>
      </c>
      <c r="G136">
        <v>4.83</v>
      </c>
      <c r="H136">
        <v>0.68394999999999995</v>
      </c>
      <c r="I136">
        <v>6.8279999999999993E-2</v>
      </c>
      <c r="J136">
        <v>0.75895000000000001</v>
      </c>
    </row>
    <row r="137" spans="1:10">
      <c r="A137">
        <v>40</v>
      </c>
      <c r="B137">
        <v>87424</v>
      </c>
      <c r="C137">
        <v>86182</v>
      </c>
      <c r="D137">
        <v>2</v>
      </c>
      <c r="E137">
        <v>1</v>
      </c>
      <c r="F137">
        <v>0</v>
      </c>
      <c r="G137">
        <v>6.48</v>
      </c>
      <c r="H137">
        <v>0.81157999999999997</v>
      </c>
      <c r="I137">
        <v>6.9889999999999994E-2</v>
      </c>
      <c r="J137">
        <v>0.77683999999999997</v>
      </c>
    </row>
    <row r="138" spans="1:10">
      <c r="A138">
        <v>41</v>
      </c>
      <c r="B138">
        <v>87769</v>
      </c>
      <c r="C138">
        <v>86807</v>
      </c>
      <c r="D138">
        <v>8</v>
      </c>
      <c r="E138">
        <v>1</v>
      </c>
      <c r="F138">
        <v>1</v>
      </c>
      <c r="G138">
        <v>4.21</v>
      </c>
      <c r="H138">
        <v>0.62427999999999995</v>
      </c>
      <c r="I138">
        <v>7.4190000000000006E-2</v>
      </c>
      <c r="J138">
        <v>0.82457999999999998</v>
      </c>
    </row>
    <row r="139" spans="1:10">
      <c r="A139">
        <v>42</v>
      </c>
      <c r="B139">
        <v>87519</v>
      </c>
      <c r="C139">
        <v>86808</v>
      </c>
      <c r="D139">
        <v>8</v>
      </c>
      <c r="E139">
        <v>1</v>
      </c>
      <c r="F139">
        <v>0</v>
      </c>
      <c r="G139">
        <v>5.49</v>
      </c>
      <c r="H139">
        <v>0.73956999999999995</v>
      </c>
      <c r="I139">
        <v>7.4690000000000006E-2</v>
      </c>
      <c r="J139">
        <v>0.83013000000000003</v>
      </c>
    </row>
    <row r="140" spans="1:10">
      <c r="A140">
        <v>43</v>
      </c>
      <c r="B140">
        <v>87015</v>
      </c>
      <c r="C140">
        <v>86183</v>
      </c>
      <c r="D140">
        <v>2</v>
      </c>
      <c r="E140">
        <v>0</v>
      </c>
      <c r="F140">
        <v>0</v>
      </c>
      <c r="G140">
        <v>6.71</v>
      </c>
      <c r="H140">
        <v>0.82672000000000001</v>
      </c>
      <c r="I140">
        <v>7.4779999999999999E-2</v>
      </c>
      <c r="J140">
        <v>0.83116999999999996</v>
      </c>
    </row>
    <row r="141" spans="1:10">
      <c r="A141">
        <v>44</v>
      </c>
      <c r="B141">
        <v>87018</v>
      </c>
      <c r="C141">
        <v>86183</v>
      </c>
      <c r="D141">
        <v>2</v>
      </c>
      <c r="E141">
        <v>1</v>
      </c>
      <c r="F141">
        <v>0</v>
      </c>
      <c r="G141">
        <v>6.03</v>
      </c>
      <c r="H141">
        <v>0.78032000000000001</v>
      </c>
      <c r="I141">
        <v>9.4759999999999997E-2</v>
      </c>
      <c r="J141">
        <v>1.05321</v>
      </c>
    </row>
    <row r="142" spans="1:10">
      <c r="A142">
        <v>45</v>
      </c>
      <c r="B142">
        <v>87273</v>
      </c>
      <c r="C142">
        <v>86821</v>
      </c>
      <c r="D142">
        <v>2</v>
      </c>
      <c r="E142">
        <v>1</v>
      </c>
      <c r="F142">
        <v>1</v>
      </c>
      <c r="G142">
        <v>5.69</v>
      </c>
      <c r="H142">
        <v>0.75510999999999995</v>
      </c>
      <c r="I142">
        <v>0.10291</v>
      </c>
      <c r="J142">
        <v>1.1438999999999999</v>
      </c>
    </row>
    <row r="143" spans="1:10">
      <c r="A143">
        <v>46</v>
      </c>
      <c r="B143">
        <v>87315</v>
      </c>
      <c r="C143">
        <v>86161</v>
      </c>
      <c r="D143">
        <v>8</v>
      </c>
      <c r="E143">
        <v>0</v>
      </c>
      <c r="F143">
        <v>1</v>
      </c>
      <c r="G143">
        <v>4.92</v>
      </c>
      <c r="H143">
        <v>0.69196999999999997</v>
      </c>
      <c r="I143">
        <v>0.10295</v>
      </c>
      <c r="J143">
        <v>1.1442699999999999</v>
      </c>
    </row>
    <row r="144" spans="1:10">
      <c r="A144">
        <v>47</v>
      </c>
      <c r="B144">
        <v>87426</v>
      </c>
      <c r="C144">
        <v>86182</v>
      </c>
      <c r="D144">
        <v>2</v>
      </c>
      <c r="E144">
        <v>0</v>
      </c>
      <c r="F144">
        <v>1</v>
      </c>
      <c r="G144">
        <v>6.07</v>
      </c>
      <c r="H144">
        <v>0.78319000000000005</v>
      </c>
      <c r="I144">
        <v>0.13499</v>
      </c>
      <c r="J144">
        <v>1.50038</v>
      </c>
    </row>
    <row r="145" spans="1:10">
      <c r="A145">
        <v>48</v>
      </c>
      <c r="B145">
        <v>87289</v>
      </c>
      <c r="C145">
        <v>86794</v>
      </c>
      <c r="D145">
        <v>8</v>
      </c>
      <c r="E145">
        <v>1</v>
      </c>
      <c r="F145">
        <v>0</v>
      </c>
      <c r="G145">
        <v>6.66</v>
      </c>
      <c r="H145">
        <v>0.82347000000000004</v>
      </c>
      <c r="I145">
        <v>0.14122999999999999</v>
      </c>
      <c r="J145">
        <v>1.56979</v>
      </c>
    </row>
    <row r="146" spans="1:10">
      <c r="A146">
        <v>49</v>
      </c>
      <c r="B146">
        <v>87521</v>
      </c>
      <c r="C146">
        <v>86808</v>
      </c>
      <c r="D146">
        <v>8</v>
      </c>
      <c r="E146">
        <v>0</v>
      </c>
      <c r="F146">
        <v>0</v>
      </c>
      <c r="G146">
        <v>3.78</v>
      </c>
      <c r="H146">
        <v>0.57748999999999995</v>
      </c>
      <c r="I146">
        <v>0.14968999999999999</v>
      </c>
      <c r="J146">
        <v>1.66378</v>
      </c>
    </row>
    <row r="147" spans="1:10">
      <c r="A147">
        <v>50</v>
      </c>
      <c r="B147">
        <v>87530</v>
      </c>
      <c r="C147">
        <v>86169</v>
      </c>
      <c r="D147">
        <v>8</v>
      </c>
      <c r="E147">
        <v>1</v>
      </c>
      <c r="F147">
        <v>1</v>
      </c>
      <c r="G147">
        <v>4.6500000000000004</v>
      </c>
      <c r="H147">
        <v>0.66744999999999999</v>
      </c>
      <c r="I147">
        <v>0.15286</v>
      </c>
      <c r="J147">
        <v>1.69906</v>
      </c>
    </row>
    <row r="148" spans="1:10">
      <c r="A148">
        <v>51</v>
      </c>
      <c r="B148">
        <v>87498</v>
      </c>
      <c r="C148">
        <v>86159</v>
      </c>
      <c r="D148">
        <v>8</v>
      </c>
      <c r="E148">
        <v>0</v>
      </c>
      <c r="F148">
        <v>0</v>
      </c>
      <c r="G148">
        <v>3.31</v>
      </c>
      <c r="H148">
        <v>0.51983000000000001</v>
      </c>
      <c r="I148">
        <v>0.17505999999999999</v>
      </c>
      <c r="J148">
        <v>1.9457500000000001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185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19</v>
      </c>
      <c r="D3">
        <v>6.28</v>
      </c>
      <c r="E3">
        <v>2.1499813600000001E-2</v>
      </c>
    </row>
    <row r="4" spans="1:9">
      <c r="A4" t="s">
        <v>134</v>
      </c>
      <c r="B4">
        <v>1</v>
      </c>
      <c r="C4">
        <v>19</v>
      </c>
      <c r="D4">
        <v>0.92</v>
      </c>
      <c r="E4">
        <v>0.34931016279999999</v>
      </c>
    </row>
    <row r="5" spans="1:9">
      <c r="A5" t="s">
        <v>124</v>
      </c>
      <c r="B5">
        <v>1</v>
      </c>
      <c r="C5">
        <v>24</v>
      </c>
      <c r="D5">
        <v>13.01</v>
      </c>
      <c r="E5">
        <v>1.4129984000000001E-3</v>
      </c>
    </row>
    <row r="6" spans="1:9">
      <c r="A6" t="s">
        <v>135</v>
      </c>
      <c r="B6">
        <v>1</v>
      </c>
      <c r="C6">
        <v>19</v>
      </c>
      <c r="D6">
        <v>0.06</v>
      </c>
      <c r="E6">
        <v>0.81576133740000001</v>
      </c>
    </row>
    <row r="7" spans="1:9">
      <c r="A7" t="s">
        <v>136</v>
      </c>
      <c r="B7">
        <v>1</v>
      </c>
      <c r="C7">
        <v>19</v>
      </c>
      <c r="D7">
        <v>0.15</v>
      </c>
      <c r="E7">
        <v>0.70454337550000001</v>
      </c>
    </row>
    <row r="8" spans="1:9">
      <c r="A8" t="s">
        <v>137</v>
      </c>
      <c r="B8">
        <v>1</v>
      </c>
      <c r="C8">
        <v>19</v>
      </c>
      <c r="D8">
        <v>2.36</v>
      </c>
      <c r="E8">
        <v>0.14061697619999999</v>
      </c>
    </row>
    <row r="9" spans="1:9">
      <c r="A9" t="s">
        <v>138</v>
      </c>
      <c r="B9">
        <v>1</v>
      </c>
      <c r="C9">
        <v>19</v>
      </c>
      <c r="D9">
        <v>2.64</v>
      </c>
      <c r="E9">
        <v>0.1206328591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0.4113</v>
      </c>
      <c r="F17">
        <v>2.419E-2</v>
      </c>
      <c r="G17">
        <v>19</v>
      </c>
      <c r="H17">
        <v>17</v>
      </c>
      <c r="I17" t="s">
        <v>139</v>
      </c>
    </row>
    <row r="18" spans="1:9">
      <c r="A18" t="s">
        <v>39</v>
      </c>
      <c r="B18">
        <v>1</v>
      </c>
      <c r="E18">
        <v>0.34720000000000001</v>
      </c>
      <c r="F18">
        <v>2.2190000000000001E-2</v>
      </c>
      <c r="G18">
        <v>19</v>
      </c>
      <c r="H18">
        <v>15.65</v>
      </c>
      <c r="I18" t="s">
        <v>139</v>
      </c>
    </row>
    <row r="19" spans="1:9">
      <c r="A19" t="s">
        <v>134</v>
      </c>
      <c r="C19">
        <v>0</v>
      </c>
      <c r="E19">
        <v>0.39190000000000003</v>
      </c>
      <c r="F19">
        <v>2.3640000000000001E-2</v>
      </c>
      <c r="G19">
        <v>19</v>
      </c>
      <c r="H19">
        <v>16.579999999999998</v>
      </c>
      <c r="I19" t="s">
        <v>139</v>
      </c>
    </row>
    <row r="20" spans="1:9">
      <c r="A20" t="s">
        <v>134</v>
      </c>
      <c r="C20">
        <v>1</v>
      </c>
      <c r="E20">
        <v>0.36659999999999998</v>
      </c>
      <c r="F20">
        <v>2.3210000000000001E-2</v>
      </c>
      <c r="G20">
        <v>19</v>
      </c>
      <c r="H20">
        <v>15.8</v>
      </c>
      <c r="I20" t="s">
        <v>139</v>
      </c>
    </row>
    <row r="21" spans="1:9">
      <c r="A21" t="s">
        <v>124</v>
      </c>
      <c r="D21">
        <v>2</v>
      </c>
      <c r="E21">
        <v>0.4491</v>
      </c>
      <c r="F21">
        <v>2.8590000000000001E-2</v>
      </c>
      <c r="G21">
        <v>24</v>
      </c>
      <c r="H21">
        <v>15.71</v>
      </c>
      <c r="I21" t="s">
        <v>139</v>
      </c>
    </row>
    <row r="22" spans="1:9">
      <c r="A22" t="s">
        <v>124</v>
      </c>
      <c r="D22">
        <v>8</v>
      </c>
      <c r="E22">
        <v>0.30940000000000001</v>
      </c>
      <c r="F22">
        <v>2.6120000000000001E-2</v>
      </c>
      <c r="G22">
        <v>24</v>
      </c>
      <c r="H22">
        <v>11.85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0.42720000000000002</v>
      </c>
      <c r="F23">
        <v>3.107E-2</v>
      </c>
      <c r="G23">
        <v>19</v>
      </c>
      <c r="H23">
        <v>13.75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0.39539999999999997</v>
      </c>
      <c r="F24">
        <v>3.0620000000000001E-2</v>
      </c>
      <c r="G24">
        <v>19</v>
      </c>
      <c r="H24">
        <v>12.91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0.35659999999999997</v>
      </c>
      <c r="F25">
        <v>2.8670000000000001E-2</v>
      </c>
      <c r="G25">
        <v>19</v>
      </c>
      <c r="H25">
        <v>12.44</v>
      </c>
      <c r="I25">
        <v>1E-10</v>
      </c>
    </row>
    <row r="26" spans="1:9">
      <c r="A26" t="s">
        <v>135</v>
      </c>
      <c r="B26">
        <v>1</v>
      </c>
      <c r="C26">
        <v>1</v>
      </c>
      <c r="E26">
        <v>0.3377</v>
      </c>
      <c r="F26">
        <v>2.9479999999999999E-2</v>
      </c>
      <c r="G26">
        <v>19</v>
      </c>
      <c r="H26">
        <v>11.45</v>
      </c>
      <c r="I26">
        <v>6E-10</v>
      </c>
    </row>
    <row r="27" spans="1:9">
      <c r="A27" t="s">
        <v>136</v>
      </c>
      <c r="B27">
        <v>0</v>
      </c>
      <c r="D27">
        <v>2</v>
      </c>
      <c r="E27">
        <v>0.48609999999999998</v>
      </c>
      <c r="F27">
        <v>3.6020000000000003E-2</v>
      </c>
      <c r="G27">
        <v>19</v>
      </c>
      <c r="H27">
        <v>13.49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0.33650000000000002</v>
      </c>
      <c r="F28">
        <v>3.2300000000000002E-2</v>
      </c>
      <c r="G28">
        <v>19</v>
      </c>
      <c r="H28">
        <v>10.42</v>
      </c>
      <c r="I28">
        <v>2.7000000000000002E-9</v>
      </c>
    </row>
    <row r="29" spans="1:9">
      <c r="A29" t="s">
        <v>136</v>
      </c>
      <c r="B29">
        <v>1</v>
      </c>
      <c r="D29">
        <v>2</v>
      </c>
      <c r="E29">
        <v>0.41210000000000002</v>
      </c>
      <c r="F29">
        <v>3.202E-2</v>
      </c>
      <c r="G29">
        <v>19</v>
      </c>
      <c r="H29">
        <v>12.87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0.2823</v>
      </c>
      <c r="F30">
        <v>3.0720000000000001E-2</v>
      </c>
      <c r="G30">
        <v>19</v>
      </c>
      <c r="H30">
        <v>9.19</v>
      </c>
      <c r="I30">
        <v>2.0199999999999999E-8</v>
      </c>
    </row>
    <row r="31" spans="1:9">
      <c r="A31" t="s">
        <v>137</v>
      </c>
      <c r="C31">
        <v>0</v>
      </c>
      <c r="D31">
        <v>2</v>
      </c>
      <c r="E31">
        <v>0.48199999999999998</v>
      </c>
      <c r="F31">
        <v>3.4610000000000002E-2</v>
      </c>
      <c r="G31">
        <v>19</v>
      </c>
      <c r="H31">
        <v>13.93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0.30180000000000001</v>
      </c>
      <c r="F32">
        <v>3.2210000000000003E-2</v>
      </c>
      <c r="G32">
        <v>19</v>
      </c>
      <c r="H32">
        <v>9.3699999999999992</v>
      </c>
      <c r="I32">
        <v>1.4899999999999999E-8</v>
      </c>
    </row>
    <row r="33" spans="1:14">
      <c r="A33" t="s">
        <v>137</v>
      </c>
      <c r="C33">
        <v>1</v>
      </c>
      <c r="D33">
        <v>2</v>
      </c>
      <c r="E33">
        <v>0.41620000000000001</v>
      </c>
      <c r="F33">
        <v>3.3980000000000003E-2</v>
      </c>
      <c r="G33">
        <v>19</v>
      </c>
      <c r="H33">
        <v>12.25</v>
      </c>
      <c r="I33">
        <v>2.0000000000000001E-10</v>
      </c>
    </row>
    <row r="34" spans="1:14">
      <c r="A34" t="s">
        <v>137</v>
      </c>
      <c r="C34">
        <v>1</v>
      </c>
      <c r="D34">
        <v>8</v>
      </c>
      <c r="E34">
        <v>0.317</v>
      </c>
      <c r="F34">
        <v>3.1609999999999999E-2</v>
      </c>
      <c r="G34">
        <v>19</v>
      </c>
      <c r="H34">
        <v>10.029999999999999</v>
      </c>
      <c r="I34">
        <v>5.0000000000000001E-9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0.5444</v>
      </c>
      <c r="F35">
        <v>4.3889999999999998E-2</v>
      </c>
      <c r="G35">
        <v>19</v>
      </c>
      <c r="H35">
        <v>12.4</v>
      </c>
      <c r="I35">
        <v>1E-10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0.31</v>
      </c>
      <c r="F36">
        <v>4.3990000000000001E-2</v>
      </c>
      <c r="G36">
        <v>19</v>
      </c>
      <c r="H36">
        <v>7.05</v>
      </c>
      <c r="I36">
        <v>1.0465000000000001E-6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0.42780000000000001</v>
      </c>
      <c r="F37">
        <v>4.65E-2</v>
      </c>
      <c r="G37">
        <v>19</v>
      </c>
      <c r="H37">
        <v>9.1999999999999993</v>
      </c>
      <c r="I37">
        <v>1.9799999999999999E-8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0.36309999999999998</v>
      </c>
      <c r="F38">
        <v>3.986E-2</v>
      </c>
      <c r="G38">
        <v>19</v>
      </c>
      <c r="H38">
        <v>9.11</v>
      </c>
      <c r="I38">
        <v>2.3099999999999998E-8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0.41959999999999997</v>
      </c>
      <c r="F39">
        <v>4.3249999999999997E-2</v>
      </c>
      <c r="G39">
        <v>19</v>
      </c>
      <c r="H39">
        <v>9.6999999999999993</v>
      </c>
      <c r="I39">
        <v>8.5999999999999993E-9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0.29360000000000003</v>
      </c>
      <c r="F40">
        <v>3.7629999999999997E-2</v>
      </c>
      <c r="G40">
        <v>19</v>
      </c>
      <c r="H40">
        <v>7.8</v>
      </c>
      <c r="I40">
        <v>2.431E-7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0.40450000000000003</v>
      </c>
      <c r="F41">
        <v>4.045E-2</v>
      </c>
      <c r="G41">
        <v>19</v>
      </c>
      <c r="H41">
        <v>10</v>
      </c>
      <c r="I41">
        <v>5.3000000000000003E-9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0.27089999999999997</v>
      </c>
      <c r="F42">
        <v>4.2909999999999997E-2</v>
      </c>
      <c r="G42">
        <v>19</v>
      </c>
      <c r="H42">
        <v>6.31</v>
      </c>
      <c r="I42">
        <v>4.6321000000000001E-6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6.4140000000000003E-2</v>
      </c>
      <c r="I47">
        <v>2.5600000000000001E-2</v>
      </c>
      <c r="J47">
        <v>19</v>
      </c>
      <c r="K47">
        <v>2.5099999999999998</v>
      </c>
      <c r="L47">
        <v>2.1499813600000001E-2</v>
      </c>
      <c r="M47" t="s">
        <v>146</v>
      </c>
      <c r="N47">
        <v>2.1499813600000001E-2</v>
      </c>
    </row>
    <row r="48" spans="1:14">
      <c r="A48" t="s">
        <v>134</v>
      </c>
      <c r="C48">
        <v>0</v>
      </c>
      <c r="F48">
        <v>1</v>
      </c>
      <c r="H48">
        <v>2.53E-2</v>
      </c>
      <c r="I48">
        <v>2.6370000000000001E-2</v>
      </c>
      <c r="J48">
        <v>19</v>
      </c>
      <c r="K48">
        <v>0.96</v>
      </c>
      <c r="L48">
        <v>0.34931016279999999</v>
      </c>
      <c r="M48" t="s">
        <v>146</v>
      </c>
      <c r="N48">
        <v>0.34931016279999999</v>
      </c>
    </row>
    <row r="49" spans="1:14">
      <c r="A49" t="s">
        <v>124</v>
      </c>
      <c r="D49">
        <v>2</v>
      </c>
      <c r="G49">
        <v>8</v>
      </c>
      <c r="H49">
        <v>0.13969999999999999</v>
      </c>
      <c r="I49">
        <v>3.8719999999999997E-2</v>
      </c>
      <c r="J49">
        <v>24</v>
      </c>
      <c r="K49">
        <v>3.61</v>
      </c>
      <c r="L49">
        <v>1.4129984000000001E-3</v>
      </c>
      <c r="M49" t="s">
        <v>146</v>
      </c>
      <c r="N49">
        <v>1.4129984000000001E-3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3.175E-2</v>
      </c>
      <c r="I50">
        <v>3.8280000000000002E-2</v>
      </c>
      <c r="J50">
        <v>19</v>
      </c>
      <c r="K50">
        <v>0.83</v>
      </c>
      <c r="L50">
        <v>0.41723503550000002</v>
      </c>
      <c r="M50" t="s">
        <v>146</v>
      </c>
      <c r="N50">
        <v>0.8748675252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7.0580000000000004E-2</v>
      </c>
      <c r="I51">
        <v>3.6589999999999998E-2</v>
      </c>
      <c r="J51">
        <v>19</v>
      </c>
      <c r="K51">
        <v>1.93</v>
      </c>
      <c r="L51">
        <v>6.8812019899999993E-2</v>
      </c>
      <c r="M51" t="s">
        <v>146</v>
      </c>
      <c r="N51">
        <v>0.32281714830000002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8.9440000000000006E-2</v>
      </c>
      <c r="I52">
        <v>3.6999999999999998E-2</v>
      </c>
      <c r="J52">
        <v>19</v>
      </c>
      <c r="K52">
        <v>2.42</v>
      </c>
      <c r="L52">
        <v>2.5866184699999999E-2</v>
      </c>
      <c r="M52" t="s">
        <v>146</v>
      </c>
      <c r="N52">
        <v>0.1562170145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3.884E-2</v>
      </c>
      <c r="I53">
        <v>3.6499999999999998E-2</v>
      </c>
      <c r="J53">
        <v>19</v>
      </c>
      <c r="K53">
        <v>1.06</v>
      </c>
      <c r="L53">
        <v>0.30061896430000001</v>
      </c>
      <c r="M53" t="s">
        <v>146</v>
      </c>
      <c r="N53">
        <v>0.77030830169999998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5.7689999999999998E-2</v>
      </c>
      <c r="I54">
        <v>3.8210000000000001E-2</v>
      </c>
      <c r="J54">
        <v>19</v>
      </c>
      <c r="K54">
        <v>1.51</v>
      </c>
      <c r="L54">
        <v>0.14754084749999999</v>
      </c>
      <c r="M54" t="s">
        <v>146</v>
      </c>
      <c r="N54">
        <v>0.53042181300000002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1.8859999999999998E-2</v>
      </c>
      <c r="I55">
        <v>3.7589999999999998E-2</v>
      </c>
      <c r="J55">
        <v>19</v>
      </c>
      <c r="K55">
        <v>0.5</v>
      </c>
      <c r="L55">
        <v>0.62171259639999998</v>
      </c>
      <c r="M55" t="s">
        <v>146</v>
      </c>
      <c r="N55">
        <v>0.96801208520000004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0.14949999999999999</v>
      </c>
      <c r="I56">
        <v>4.8379999999999999E-2</v>
      </c>
      <c r="J56">
        <v>19</v>
      </c>
      <c r="K56">
        <v>3.09</v>
      </c>
      <c r="L56">
        <v>6.0202514E-3</v>
      </c>
      <c r="M56" t="s">
        <v>146</v>
      </c>
      <c r="N56">
        <v>4.7467130400000002E-2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7.3999999999999996E-2</v>
      </c>
      <c r="I57">
        <v>3.7089999999999998E-2</v>
      </c>
      <c r="J57">
        <v>19</v>
      </c>
      <c r="K57">
        <v>1.99</v>
      </c>
      <c r="L57">
        <v>6.0613167099999997E-2</v>
      </c>
      <c r="M57" t="s">
        <v>146</v>
      </c>
      <c r="N57">
        <v>0.29520898330000001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0.20380000000000001</v>
      </c>
      <c r="I58">
        <v>4.734E-2</v>
      </c>
      <c r="J58">
        <v>19</v>
      </c>
      <c r="K58">
        <v>4.3099999999999996</v>
      </c>
      <c r="L58">
        <v>3.819459E-4</v>
      </c>
      <c r="M58" t="s">
        <v>146</v>
      </c>
      <c r="N58">
        <v>4.1277439000000004E-3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-7.553E-2</v>
      </c>
      <c r="I59">
        <v>4.548E-2</v>
      </c>
      <c r="J59">
        <v>19</v>
      </c>
      <c r="K59">
        <v>-1.66</v>
      </c>
      <c r="L59">
        <v>0.1131835511</v>
      </c>
      <c r="M59" t="s">
        <v>146</v>
      </c>
      <c r="N59">
        <v>0.45037317760000001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5.4280000000000002E-2</v>
      </c>
      <c r="I60">
        <v>3.5299999999999998E-2</v>
      </c>
      <c r="J60">
        <v>19</v>
      </c>
      <c r="K60">
        <v>1.54</v>
      </c>
      <c r="L60">
        <v>0.1405455904</v>
      </c>
      <c r="M60" t="s">
        <v>146</v>
      </c>
      <c r="N60">
        <v>0.51518596019999996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0.1298</v>
      </c>
      <c r="I61">
        <v>4.437E-2</v>
      </c>
      <c r="J61">
        <v>19</v>
      </c>
      <c r="K61">
        <v>2.93</v>
      </c>
      <c r="L61">
        <v>8.6782904000000001E-3</v>
      </c>
      <c r="M61" t="s">
        <v>146</v>
      </c>
      <c r="N61">
        <v>6.4578191800000004E-2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0.1802</v>
      </c>
      <c r="I62">
        <v>4.7280000000000003E-2</v>
      </c>
      <c r="J62">
        <v>19</v>
      </c>
      <c r="K62">
        <v>3.81</v>
      </c>
      <c r="L62">
        <v>1.1780950999999999E-3</v>
      </c>
      <c r="M62" t="s">
        <v>146</v>
      </c>
      <c r="N62">
        <v>1.1428372500000001E-2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6.5850000000000006E-2</v>
      </c>
      <c r="I63">
        <v>3.789E-2</v>
      </c>
      <c r="J63">
        <v>19</v>
      </c>
      <c r="K63">
        <v>1.74</v>
      </c>
      <c r="L63">
        <v>9.8388775499999997E-2</v>
      </c>
      <c r="M63" t="s">
        <v>146</v>
      </c>
      <c r="N63">
        <v>0.41136124769999999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0.16500000000000001</v>
      </c>
      <c r="I64">
        <v>4.6870000000000002E-2</v>
      </c>
      <c r="J64">
        <v>19</v>
      </c>
      <c r="K64">
        <v>3.52</v>
      </c>
      <c r="L64">
        <v>2.2907773E-3</v>
      </c>
      <c r="M64" t="s">
        <v>146</v>
      </c>
      <c r="N64">
        <v>2.05980724E-2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-0.1144</v>
      </c>
      <c r="I65">
        <v>4.6820000000000001E-2</v>
      </c>
      <c r="J65">
        <v>19</v>
      </c>
      <c r="K65">
        <v>-2.44</v>
      </c>
      <c r="L65">
        <v>2.4526680700000001E-2</v>
      </c>
      <c r="M65" t="s">
        <v>146</v>
      </c>
      <c r="N65">
        <v>0.14986615170000001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-1.524E-2</v>
      </c>
      <c r="I66">
        <v>3.6679999999999997E-2</v>
      </c>
      <c r="J66">
        <v>19</v>
      </c>
      <c r="K66">
        <v>-0.42</v>
      </c>
      <c r="L66">
        <v>0.68241974979999998</v>
      </c>
      <c r="M66" t="s">
        <v>146</v>
      </c>
      <c r="N66">
        <v>0.98132202000000002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9.9129999999999996E-2</v>
      </c>
      <c r="I67">
        <v>4.641E-2</v>
      </c>
      <c r="J67">
        <v>19</v>
      </c>
      <c r="K67">
        <v>2.14</v>
      </c>
      <c r="L67">
        <v>4.5920892099999999E-2</v>
      </c>
      <c r="M67" t="s">
        <v>146</v>
      </c>
      <c r="N67">
        <v>0.2414551247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0.2344</v>
      </c>
      <c r="I68">
        <v>6.2140000000000001E-2</v>
      </c>
      <c r="J68">
        <v>19</v>
      </c>
      <c r="K68">
        <v>3.77</v>
      </c>
      <c r="L68">
        <v>1.2895326999999999E-3</v>
      </c>
      <c r="M68" t="s">
        <v>146</v>
      </c>
      <c r="N68">
        <v>0.103764315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0.1166</v>
      </c>
      <c r="I69">
        <v>5.466E-2</v>
      </c>
      <c r="J69">
        <v>19</v>
      </c>
      <c r="K69">
        <v>2.13</v>
      </c>
      <c r="L69">
        <v>4.6120559899999997E-2</v>
      </c>
      <c r="M69" t="s">
        <v>146</v>
      </c>
      <c r="N69">
        <v>0.70987808139999997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0.18129999999999999</v>
      </c>
      <c r="I70">
        <v>5.9290000000000002E-2</v>
      </c>
      <c r="J70">
        <v>19</v>
      </c>
      <c r="K70">
        <v>3.06</v>
      </c>
      <c r="L70">
        <v>6.4783996999999999E-3</v>
      </c>
      <c r="M70" t="s">
        <v>146</v>
      </c>
      <c r="N70">
        <v>0.28778774800000001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0.12479999999999999</v>
      </c>
      <c r="I71">
        <v>5.2949999999999997E-2</v>
      </c>
      <c r="J71">
        <v>19</v>
      </c>
      <c r="K71">
        <v>2.36</v>
      </c>
      <c r="L71">
        <v>2.9342821099999999E-2</v>
      </c>
      <c r="M71" t="s">
        <v>146</v>
      </c>
      <c r="N71">
        <v>0.60209010380000005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0.25080000000000002</v>
      </c>
      <c r="I72">
        <v>5.781E-2</v>
      </c>
      <c r="J72">
        <v>19</v>
      </c>
      <c r="K72">
        <v>4.34</v>
      </c>
      <c r="L72">
        <v>3.5433479999999999E-4</v>
      </c>
      <c r="M72" t="s">
        <v>146</v>
      </c>
      <c r="N72">
        <v>4.0882051799999999E-2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0.13980000000000001</v>
      </c>
      <c r="I73">
        <v>5.0349999999999999E-2</v>
      </c>
      <c r="J73">
        <v>19</v>
      </c>
      <c r="K73">
        <v>2.78</v>
      </c>
      <c r="L73">
        <v>1.19949823E-2</v>
      </c>
      <c r="M73" t="s">
        <v>146</v>
      </c>
      <c r="N73">
        <v>0.40103453999999999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0.27339999999999998</v>
      </c>
      <c r="I74">
        <v>6.1379999999999997E-2</v>
      </c>
      <c r="J74">
        <v>19</v>
      </c>
      <c r="K74">
        <v>4.46</v>
      </c>
      <c r="L74">
        <v>2.714827E-4</v>
      </c>
      <c r="M74" t="s">
        <v>146</v>
      </c>
      <c r="N74">
        <v>3.3413853799999997E-2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-0.1178</v>
      </c>
      <c r="I75">
        <v>6.4009999999999997E-2</v>
      </c>
      <c r="J75">
        <v>19</v>
      </c>
      <c r="K75">
        <v>-1.84</v>
      </c>
      <c r="L75">
        <v>8.14547942E-2</v>
      </c>
      <c r="M75" t="s">
        <v>146</v>
      </c>
      <c r="N75">
        <v>0.83465824440000003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-5.3129999999999997E-2</v>
      </c>
      <c r="I76">
        <v>5.3620000000000001E-2</v>
      </c>
      <c r="J76">
        <v>19</v>
      </c>
      <c r="K76">
        <v>-0.99</v>
      </c>
      <c r="L76">
        <v>0.33420077990000002</v>
      </c>
      <c r="M76" t="s">
        <v>146</v>
      </c>
      <c r="N76">
        <v>0.99346436439999997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-0.1096</v>
      </c>
      <c r="I77">
        <v>6.1699999999999998E-2</v>
      </c>
      <c r="J77">
        <v>19</v>
      </c>
      <c r="K77">
        <v>-1.78</v>
      </c>
      <c r="L77">
        <v>9.1588818000000002E-2</v>
      </c>
      <c r="M77" t="s">
        <v>146</v>
      </c>
      <c r="N77">
        <v>0.85724061100000004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1.6400000000000001E-2</v>
      </c>
      <c r="I78">
        <v>5.0520000000000002E-2</v>
      </c>
      <c r="J78">
        <v>19</v>
      </c>
      <c r="K78">
        <v>0.32</v>
      </c>
      <c r="L78">
        <v>0.74901931249999998</v>
      </c>
      <c r="M78" t="s">
        <v>146</v>
      </c>
      <c r="N78">
        <v>0.99999585280000003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-9.4560000000000005E-2</v>
      </c>
      <c r="I79">
        <v>5.9769999999999997E-2</v>
      </c>
      <c r="J79">
        <v>19</v>
      </c>
      <c r="K79">
        <v>-1.58</v>
      </c>
      <c r="L79">
        <v>0.13011267679999999</v>
      </c>
      <c r="M79" t="s">
        <v>146</v>
      </c>
      <c r="N79">
        <v>0.91563071330000001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3.9039999999999998E-2</v>
      </c>
      <c r="I80">
        <v>5.4239999999999997E-2</v>
      </c>
      <c r="J80">
        <v>19</v>
      </c>
      <c r="K80">
        <v>0.72</v>
      </c>
      <c r="L80">
        <v>0.48042677029999997</v>
      </c>
      <c r="M80" t="s">
        <v>146</v>
      </c>
      <c r="N80">
        <v>0.99911848810000004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6.4649999999999999E-2</v>
      </c>
      <c r="I81">
        <v>6.1240000000000003E-2</v>
      </c>
      <c r="J81">
        <v>19</v>
      </c>
      <c r="K81">
        <v>1.06</v>
      </c>
      <c r="L81">
        <v>0.30436184490000001</v>
      </c>
      <c r="M81" t="s">
        <v>146</v>
      </c>
      <c r="N81">
        <v>0.9904640831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8.149E-3</v>
      </c>
      <c r="I82">
        <v>5.5570000000000001E-2</v>
      </c>
      <c r="J82">
        <v>19</v>
      </c>
      <c r="K82">
        <v>0.15</v>
      </c>
      <c r="L82">
        <v>0.88494769159999997</v>
      </c>
      <c r="M82" t="s">
        <v>146</v>
      </c>
      <c r="N82">
        <v>0.99999998329999995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0.13420000000000001</v>
      </c>
      <c r="I83">
        <v>5.9819999999999998E-2</v>
      </c>
      <c r="J83">
        <v>19</v>
      </c>
      <c r="K83">
        <v>2.2400000000000002</v>
      </c>
      <c r="L83">
        <v>3.7015822699999999E-2</v>
      </c>
      <c r="M83" t="s">
        <v>146</v>
      </c>
      <c r="N83">
        <v>0.6577088861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2.3220000000000001E-2</v>
      </c>
      <c r="I84">
        <v>5.4579999999999997E-2</v>
      </c>
      <c r="J84">
        <v>19</v>
      </c>
      <c r="K84">
        <v>0.43</v>
      </c>
      <c r="L84">
        <v>0.67529084780000004</v>
      </c>
      <c r="M84" t="s">
        <v>146</v>
      </c>
      <c r="N84">
        <v>0.99997352760000002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0.15679999999999999</v>
      </c>
      <c r="I85">
        <v>6.3270000000000007E-2</v>
      </c>
      <c r="J85">
        <v>19</v>
      </c>
      <c r="K85">
        <v>2.48</v>
      </c>
      <c r="L85">
        <v>2.2743508900000001E-2</v>
      </c>
      <c r="M85" t="s">
        <v>146</v>
      </c>
      <c r="N85">
        <v>0.54180176000000002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-5.6500000000000002E-2</v>
      </c>
      <c r="I86">
        <v>5.8819999999999997E-2</v>
      </c>
      <c r="J86">
        <v>19</v>
      </c>
      <c r="K86">
        <v>-0.96</v>
      </c>
      <c r="L86">
        <v>0.34879014270000003</v>
      </c>
      <c r="M86" t="s">
        <v>146</v>
      </c>
      <c r="N86">
        <v>0.99458118279999996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6.9529999999999995E-2</v>
      </c>
      <c r="I87">
        <v>4.7329999999999997E-2</v>
      </c>
      <c r="J87">
        <v>19</v>
      </c>
      <c r="K87">
        <v>1.47</v>
      </c>
      <c r="L87">
        <v>0.1582457582</v>
      </c>
      <c r="M87" t="s">
        <v>146</v>
      </c>
      <c r="N87">
        <v>0.94135435749999996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-4.1430000000000002E-2</v>
      </c>
      <c r="I88">
        <v>5.679E-2</v>
      </c>
      <c r="J88">
        <v>19</v>
      </c>
      <c r="K88">
        <v>-0.73</v>
      </c>
      <c r="L88">
        <v>0.4745466042</v>
      </c>
      <c r="M88" t="s">
        <v>146</v>
      </c>
      <c r="N88">
        <v>0.99903792960000004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9.2170000000000002E-2</v>
      </c>
      <c r="I89">
        <v>5.3499999999999999E-2</v>
      </c>
      <c r="J89">
        <v>19</v>
      </c>
      <c r="K89">
        <v>1.72</v>
      </c>
      <c r="L89">
        <v>0.1011478254</v>
      </c>
      <c r="M89" t="s">
        <v>146</v>
      </c>
      <c r="N89">
        <v>0.87522917310000004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0.126</v>
      </c>
      <c r="I90">
        <v>5.7329999999999999E-2</v>
      </c>
      <c r="J90">
        <v>19</v>
      </c>
      <c r="K90">
        <v>2.2000000000000002</v>
      </c>
      <c r="L90">
        <v>4.0531947899999997E-2</v>
      </c>
      <c r="M90" t="s">
        <v>146</v>
      </c>
      <c r="N90">
        <v>0.67935497929999999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1.507E-2</v>
      </c>
      <c r="I91">
        <v>5.398E-2</v>
      </c>
      <c r="J91">
        <v>19</v>
      </c>
      <c r="K91">
        <v>0.28000000000000003</v>
      </c>
      <c r="L91">
        <v>0.78311028329999999</v>
      </c>
      <c r="M91" t="s">
        <v>146</v>
      </c>
      <c r="N91">
        <v>0.99999853500000002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0.1487</v>
      </c>
      <c r="I92">
        <v>6.0929999999999998E-2</v>
      </c>
      <c r="J92">
        <v>19</v>
      </c>
      <c r="K92">
        <v>2.44</v>
      </c>
      <c r="L92">
        <v>2.4646946499999999E-2</v>
      </c>
      <c r="M92" t="s">
        <v>146</v>
      </c>
      <c r="N92">
        <v>0.56066465170000002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-0.111</v>
      </c>
      <c r="I93">
        <v>5.525E-2</v>
      </c>
      <c r="J93">
        <v>19</v>
      </c>
      <c r="K93">
        <v>-2.0099999999999998</v>
      </c>
      <c r="L93">
        <v>5.9049675199999999E-2</v>
      </c>
      <c r="M93" t="s">
        <v>146</v>
      </c>
      <c r="N93">
        <v>0.76656537719999995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2.264E-2</v>
      </c>
      <c r="I94">
        <v>5.2339999999999998E-2</v>
      </c>
      <c r="J94">
        <v>19</v>
      </c>
      <c r="K94">
        <v>0.43</v>
      </c>
      <c r="L94">
        <v>0.67015437050000004</v>
      </c>
      <c r="M94" t="s">
        <v>146</v>
      </c>
      <c r="N94">
        <v>0.99997033219999998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0.1336</v>
      </c>
      <c r="I95">
        <v>5.8970000000000002E-2</v>
      </c>
      <c r="J95">
        <v>19</v>
      </c>
      <c r="K95">
        <v>2.27</v>
      </c>
      <c r="L95">
        <v>3.5353154300000002E-2</v>
      </c>
      <c r="M95" t="s">
        <v>146</v>
      </c>
      <c r="N95">
        <v>0.6467104078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176</v>
      </c>
      <c r="H97" t="s">
        <v>181</v>
      </c>
      <c r="I97" t="s">
        <v>165</v>
      </c>
      <c r="J97" t="s">
        <v>166</v>
      </c>
    </row>
    <row r="98" spans="1:10">
      <c r="A98">
        <v>1</v>
      </c>
      <c r="B98">
        <v>87496</v>
      </c>
      <c r="C98">
        <v>86159</v>
      </c>
      <c r="D98">
        <v>8</v>
      </c>
      <c r="E98">
        <v>1</v>
      </c>
      <c r="F98">
        <v>0</v>
      </c>
      <c r="G98">
        <v>1.45</v>
      </c>
      <c r="H98">
        <v>0.16137000000000001</v>
      </c>
      <c r="I98">
        <v>-0.12298000000000001</v>
      </c>
      <c r="J98">
        <v>-1.8818699999999999</v>
      </c>
    </row>
    <row r="99" spans="1:10">
      <c r="A99">
        <v>2</v>
      </c>
      <c r="B99">
        <v>87528</v>
      </c>
      <c r="C99">
        <v>86169</v>
      </c>
      <c r="D99">
        <v>8</v>
      </c>
      <c r="E99">
        <v>0</v>
      </c>
      <c r="F99">
        <v>1</v>
      </c>
      <c r="G99">
        <v>1.65</v>
      </c>
      <c r="H99">
        <v>0.21748000000000001</v>
      </c>
      <c r="I99">
        <v>-0.10872</v>
      </c>
      <c r="J99">
        <v>-1.6636500000000001</v>
      </c>
    </row>
    <row r="100" spans="1:10">
      <c r="A100">
        <v>3</v>
      </c>
      <c r="B100">
        <v>87762</v>
      </c>
      <c r="C100">
        <v>86796</v>
      </c>
      <c r="D100">
        <v>8</v>
      </c>
      <c r="E100">
        <v>1</v>
      </c>
      <c r="F100">
        <v>0</v>
      </c>
      <c r="G100">
        <v>1.27</v>
      </c>
      <c r="H100">
        <v>0.1038</v>
      </c>
      <c r="I100">
        <v>-0.10822</v>
      </c>
      <c r="J100">
        <v>-1.6559699999999999</v>
      </c>
    </row>
    <row r="101" spans="1:10">
      <c r="A101">
        <v>4</v>
      </c>
      <c r="B101">
        <v>87703</v>
      </c>
      <c r="C101">
        <v>86669</v>
      </c>
      <c r="D101">
        <v>2</v>
      </c>
      <c r="E101">
        <v>0</v>
      </c>
      <c r="F101">
        <v>1</v>
      </c>
      <c r="G101">
        <v>1.64</v>
      </c>
      <c r="H101">
        <v>0.21484</v>
      </c>
      <c r="I101">
        <v>-9.7000000000000003E-2</v>
      </c>
      <c r="J101">
        <v>-1.4843</v>
      </c>
    </row>
    <row r="102" spans="1:10">
      <c r="A102">
        <v>5</v>
      </c>
      <c r="B102">
        <v>87714</v>
      </c>
      <c r="C102">
        <v>86663</v>
      </c>
      <c r="D102">
        <v>2</v>
      </c>
      <c r="E102">
        <v>0</v>
      </c>
      <c r="F102">
        <v>0</v>
      </c>
      <c r="G102">
        <v>2.58</v>
      </c>
      <c r="H102">
        <v>0.41161999999999999</v>
      </c>
      <c r="I102">
        <v>-9.6869999999999998E-2</v>
      </c>
      <c r="J102">
        <v>-1.4823599999999999</v>
      </c>
    </row>
    <row r="103" spans="1:10">
      <c r="A103">
        <v>6</v>
      </c>
      <c r="B103">
        <v>87521</v>
      </c>
      <c r="C103">
        <v>86808</v>
      </c>
      <c r="D103">
        <v>8</v>
      </c>
      <c r="E103">
        <v>0</v>
      </c>
      <c r="F103">
        <v>0</v>
      </c>
      <c r="G103">
        <v>1.69</v>
      </c>
      <c r="H103">
        <v>0.22789000000000001</v>
      </c>
      <c r="I103">
        <v>-8.2979999999999998E-2</v>
      </c>
      <c r="J103">
        <v>-1.26973</v>
      </c>
    </row>
    <row r="104" spans="1:10">
      <c r="A104">
        <v>7</v>
      </c>
      <c r="B104">
        <v>87040</v>
      </c>
      <c r="C104">
        <v>86587</v>
      </c>
      <c r="D104">
        <v>8</v>
      </c>
      <c r="E104">
        <v>0</v>
      </c>
      <c r="F104">
        <v>1</v>
      </c>
      <c r="G104">
        <v>1.56</v>
      </c>
      <c r="H104">
        <v>0.19312000000000001</v>
      </c>
      <c r="I104">
        <v>-7.9149999999999998E-2</v>
      </c>
      <c r="J104">
        <v>-1.21113</v>
      </c>
    </row>
    <row r="105" spans="1:10">
      <c r="A105">
        <v>8</v>
      </c>
      <c r="B105">
        <v>87512</v>
      </c>
      <c r="C105">
        <v>86590</v>
      </c>
      <c r="D105">
        <v>8</v>
      </c>
      <c r="E105">
        <v>0</v>
      </c>
      <c r="F105">
        <v>1</v>
      </c>
      <c r="G105">
        <v>1.83</v>
      </c>
      <c r="H105">
        <v>0.26245000000000002</v>
      </c>
      <c r="I105">
        <v>-6.5250000000000002E-2</v>
      </c>
      <c r="J105">
        <v>-0.99856</v>
      </c>
    </row>
    <row r="106" spans="1:10">
      <c r="A106">
        <v>9</v>
      </c>
      <c r="B106">
        <v>87026</v>
      </c>
      <c r="C106">
        <v>86786</v>
      </c>
      <c r="D106">
        <v>8</v>
      </c>
      <c r="E106">
        <v>0</v>
      </c>
      <c r="F106">
        <v>0</v>
      </c>
      <c r="G106">
        <v>1.59</v>
      </c>
      <c r="H106">
        <v>0.2014</v>
      </c>
      <c r="I106">
        <v>-5.4219999999999997E-2</v>
      </c>
      <c r="J106">
        <v>-0.82967000000000002</v>
      </c>
    </row>
    <row r="107" spans="1:10">
      <c r="A107">
        <v>10</v>
      </c>
      <c r="B107">
        <v>87017</v>
      </c>
      <c r="C107">
        <v>86183</v>
      </c>
      <c r="D107">
        <v>2</v>
      </c>
      <c r="E107">
        <v>0</v>
      </c>
      <c r="F107">
        <v>0</v>
      </c>
      <c r="G107">
        <v>3.36</v>
      </c>
      <c r="H107">
        <v>0.52634000000000003</v>
      </c>
      <c r="I107">
        <v>-4.8770000000000001E-2</v>
      </c>
      <c r="J107">
        <v>-0.74629999999999996</v>
      </c>
    </row>
    <row r="108" spans="1:10">
      <c r="A108">
        <v>11</v>
      </c>
      <c r="B108">
        <v>87720</v>
      </c>
      <c r="C108">
        <v>86662</v>
      </c>
      <c r="D108">
        <v>2</v>
      </c>
      <c r="E108">
        <v>1</v>
      </c>
      <c r="F108">
        <v>1</v>
      </c>
      <c r="G108">
        <v>2.1</v>
      </c>
      <c r="H108">
        <v>0.32222000000000001</v>
      </c>
      <c r="I108">
        <v>-4.6940000000000003E-2</v>
      </c>
      <c r="J108">
        <v>-0.71831999999999996</v>
      </c>
    </row>
    <row r="109" spans="1:10">
      <c r="A109">
        <v>12</v>
      </c>
      <c r="B109">
        <v>87020</v>
      </c>
      <c r="C109">
        <v>86183</v>
      </c>
      <c r="D109">
        <v>2</v>
      </c>
      <c r="E109">
        <v>1</v>
      </c>
      <c r="F109">
        <v>1</v>
      </c>
      <c r="G109">
        <v>2.4500000000000002</v>
      </c>
      <c r="H109">
        <v>0.38917000000000002</v>
      </c>
      <c r="I109">
        <v>-4.6100000000000002E-2</v>
      </c>
      <c r="J109">
        <v>-0.70548</v>
      </c>
    </row>
    <row r="110" spans="1:10">
      <c r="A110">
        <v>13</v>
      </c>
      <c r="B110">
        <v>87704</v>
      </c>
      <c r="C110">
        <v>86669</v>
      </c>
      <c r="D110">
        <v>2</v>
      </c>
      <c r="E110">
        <v>0</v>
      </c>
      <c r="F110">
        <v>0</v>
      </c>
      <c r="G110">
        <v>2.42</v>
      </c>
      <c r="H110">
        <v>0.38381999999999999</v>
      </c>
      <c r="I110">
        <v>-4.4650000000000002E-2</v>
      </c>
      <c r="J110">
        <v>-0.68318999999999996</v>
      </c>
    </row>
    <row r="111" spans="1:10">
      <c r="A111">
        <v>14</v>
      </c>
      <c r="B111">
        <v>87039</v>
      </c>
      <c r="C111">
        <v>86587</v>
      </c>
      <c r="D111">
        <v>8</v>
      </c>
      <c r="E111">
        <v>1</v>
      </c>
      <c r="F111">
        <v>0</v>
      </c>
      <c r="G111">
        <v>1.45</v>
      </c>
      <c r="H111">
        <v>0.16137000000000001</v>
      </c>
      <c r="I111">
        <v>-4.138E-2</v>
      </c>
      <c r="J111">
        <v>-0.63315999999999995</v>
      </c>
    </row>
    <row r="112" spans="1:10">
      <c r="A112">
        <v>15</v>
      </c>
      <c r="B112">
        <v>87312</v>
      </c>
      <c r="C112">
        <v>86161</v>
      </c>
      <c r="D112">
        <v>8</v>
      </c>
      <c r="E112">
        <v>1</v>
      </c>
      <c r="F112">
        <v>1</v>
      </c>
      <c r="G112">
        <v>2.06</v>
      </c>
      <c r="H112">
        <v>0.31386999999999998</v>
      </c>
      <c r="I112">
        <v>-3.85E-2</v>
      </c>
      <c r="J112">
        <v>-0.58913000000000004</v>
      </c>
    </row>
    <row r="113" spans="1:10">
      <c r="A113">
        <v>16</v>
      </c>
      <c r="B113">
        <v>87434</v>
      </c>
      <c r="C113">
        <v>86676</v>
      </c>
      <c r="D113">
        <v>2</v>
      </c>
      <c r="E113">
        <v>1</v>
      </c>
      <c r="F113">
        <v>0</v>
      </c>
      <c r="G113">
        <v>2.2599999999999998</v>
      </c>
      <c r="H113">
        <v>0.35410999999999998</v>
      </c>
      <c r="I113">
        <v>-3.7350000000000001E-2</v>
      </c>
      <c r="J113">
        <v>-0.57157999999999998</v>
      </c>
    </row>
    <row r="114" spans="1:10">
      <c r="A114">
        <v>17</v>
      </c>
      <c r="B114">
        <v>87733</v>
      </c>
      <c r="C114">
        <v>86670</v>
      </c>
      <c r="D114">
        <v>2</v>
      </c>
      <c r="E114">
        <v>1</v>
      </c>
      <c r="F114">
        <v>0</v>
      </c>
      <c r="G114">
        <v>2.4700000000000002</v>
      </c>
      <c r="H114">
        <v>0.39269999999999999</v>
      </c>
      <c r="I114">
        <v>-3.6670000000000001E-2</v>
      </c>
      <c r="J114">
        <v>-0.56118999999999997</v>
      </c>
    </row>
    <row r="115" spans="1:10">
      <c r="A115">
        <v>18</v>
      </c>
      <c r="B115">
        <v>87262</v>
      </c>
      <c r="C115">
        <v>86702</v>
      </c>
      <c r="D115">
        <v>2</v>
      </c>
      <c r="E115">
        <v>1</v>
      </c>
      <c r="F115">
        <v>0</v>
      </c>
      <c r="G115">
        <v>2.61</v>
      </c>
      <c r="H115">
        <v>0.41664000000000001</v>
      </c>
      <c r="I115">
        <v>-2.538E-2</v>
      </c>
      <c r="J115">
        <v>-0.38835999999999998</v>
      </c>
    </row>
    <row r="116" spans="1:10">
      <c r="A116">
        <v>19</v>
      </c>
      <c r="B116">
        <v>87531</v>
      </c>
      <c r="C116">
        <v>86169</v>
      </c>
      <c r="D116">
        <v>8</v>
      </c>
      <c r="E116">
        <v>0</v>
      </c>
      <c r="F116">
        <v>0</v>
      </c>
      <c r="G116">
        <v>1.77</v>
      </c>
      <c r="H116">
        <v>0.24797</v>
      </c>
      <c r="I116">
        <v>-2.5100000000000001E-2</v>
      </c>
      <c r="J116">
        <v>-0.38411000000000001</v>
      </c>
    </row>
    <row r="117" spans="1:10">
      <c r="A117">
        <v>20</v>
      </c>
      <c r="B117">
        <v>87278</v>
      </c>
      <c r="C117">
        <v>86698</v>
      </c>
      <c r="D117">
        <v>2</v>
      </c>
      <c r="E117">
        <v>1</v>
      </c>
      <c r="F117">
        <v>1</v>
      </c>
      <c r="G117">
        <v>2.33</v>
      </c>
      <c r="H117">
        <v>0.36736000000000002</v>
      </c>
      <c r="I117">
        <v>-2.12E-2</v>
      </c>
      <c r="J117">
        <v>-0.32446999999999998</v>
      </c>
    </row>
    <row r="118" spans="1:10">
      <c r="A118">
        <v>21</v>
      </c>
      <c r="B118">
        <v>87291</v>
      </c>
      <c r="C118">
        <v>86794</v>
      </c>
      <c r="D118">
        <v>8</v>
      </c>
      <c r="E118">
        <v>0</v>
      </c>
      <c r="F118">
        <v>1</v>
      </c>
      <c r="G118">
        <v>2.35</v>
      </c>
      <c r="H118">
        <v>0.37107000000000001</v>
      </c>
      <c r="I118">
        <v>-1.883E-2</v>
      </c>
      <c r="J118">
        <v>-0.28816000000000003</v>
      </c>
    </row>
    <row r="119" spans="1:10">
      <c r="A119">
        <v>22</v>
      </c>
      <c r="B119">
        <v>87027</v>
      </c>
      <c r="C119">
        <v>86786</v>
      </c>
      <c r="D119">
        <v>8</v>
      </c>
      <c r="E119">
        <v>1</v>
      </c>
      <c r="F119">
        <v>1</v>
      </c>
      <c r="G119">
        <v>1.58</v>
      </c>
      <c r="H119">
        <v>0.19866</v>
      </c>
      <c r="I119">
        <v>-1.7919999999999998E-2</v>
      </c>
      <c r="J119">
        <v>-0.27415</v>
      </c>
    </row>
    <row r="120" spans="1:10">
      <c r="A120">
        <v>23</v>
      </c>
      <c r="B120">
        <v>87264</v>
      </c>
      <c r="C120">
        <v>86702</v>
      </c>
      <c r="D120">
        <v>2</v>
      </c>
      <c r="E120">
        <v>0</v>
      </c>
      <c r="F120">
        <v>1</v>
      </c>
      <c r="G120">
        <v>2.71</v>
      </c>
      <c r="H120">
        <v>0.43297000000000002</v>
      </c>
      <c r="I120">
        <v>-1.72E-2</v>
      </c>
      <c r="J120">
        <v>-0.26319999999999999</v>
      </c>
    </row>
    <row r="121" spans="1:10">
      <c r="A121">
        <v>24</v>
      </c>
      <c r="B121">
        <v>87272</v>
      </c>
      <c r="C121">
        <v>86821</v>
      </c>
      <c r="D121">
        <v>2</v>
      </c>
      <c r="E121">
        <v>0</v>
      </c>
      <c r="F121">
        <v>0</v>
      </c>
      <c r="G121">
        <v>3.7</v>
      </c>
      <c r="H121">
        <v>0.56820000000000004</v>
      </c>
      <c r="I121">
        <v>-1.6410000000000001E-2</v>
      </c>
      <c r="J121">
        <v>-0.25108000000000003</v>
      </c>
    </row>
    <row r="122" spans="1:10">
      <c r="A122">
        <v>25</v>
      </c>
      <c r="B122">
        <v>87701</v>
      </c>
      <c r="C122">
        <v>86669</v>
      </c>
      <c r="D122">
        <v>2</v>
      </c>
      <c r="E122">
        <v>1</v>
      </c>
      <c r="F122">
        <v>1</v>
      </c>
      <c r="G122">
        <v>1.89</v>
      </c>
      <c r="H122">
        <v>0.27645999999999998</v>
      </c>
      <c r="I122">
        <v>-1.2160000000000001E-2</v>
      </c>
      <c r="J122">
        <v>-0.18604999999999999</v>
      </c>
    </row>
    <row r="123" spans="1:10">
      <c r="A123">
        <v>26</v>
      </c>
      <c r="B123">
        <v>87530</v>
      </c>
      <c r="C123">
        <v>86169</v>
      </c>
      <c r="D123">
        <v>8</v>
      </c>
      <c r="E123">
        <v>1</v>
      </c>
      <c r="F123">
        <v>1</v>
      </c>
      <c r="G123">
        <v>1.68</v>
      </c>
      <c r="H123">
        <v>0.22531000000000001</v>
      </c>
      <c r="I123">
        <v>-8.7200000000000003E-3</v>
      </c>
      <c r="J123">
        <v>-0.13349</v>
      </c>
    </row>
    <row r="124" spans="1:10">
      <c r="A124">
        <v>27</v>
      </c>
      <c r="B124">
        <v>87497</v>
      </c>
      <c r="C124">
        <v>86159</v>
      </c>
      <c r="D124">
        <v>8</v>
      </c>
      <c r="E124">
        <v>0</v>
      </c>
      <c r="F124">
        <v>0</v>
      </c>
      <c r="G124">
        <v>1.96</v>
      </c>
      <c r="H124">
        <v>0.29226000000000002</v>
      </c>
      <c r="I124">
        <v>-8.4899999999999993E-3</v>
      </c>
      <c r="J124">
        <v>-0.12989999999999999</v>
      </c>
    </row>
    <row r="125" spans="1:10">
      <c r="A125">
        <v>28</v>
      </c>
      <c r="B125">
        <v>87261</v>
      </c>
      <c r="C125">
        <v>86702</v>
      </c>
      <c r="D125">
        <v>2</v>
      </c>
      <c r="E125">
        <v>1</v>
      </c>
      <c r="F125">
        <v>1</v>
      </c>
      <c r="G125">
        <v>2.64</v>
      </c>
      <c r="H125">
        <v>0.42159999999999997</v>
      </c>
      <c r="I125">
        <v>-5.3400000000000001E-3</v>
      </c>
      <c r="J125">
        <v>-8.1769999999999995E-2</v>
      </c>
    </row>
    <row r="126" spans="1:10">
      <c r="A126">
        <v>29</v>
      </c>
      <c r="B126">
        <v>87018</v>
      </c>
      <c r="C126">
        <v>86183</v>
      </c>
      <c r="D126">
        <v>2</v>
      </c>
      <c r="E126">
        <v>1</v>
      </c>
      <c r="F126">
        <v>0</v>
      </c>
      <c r="G126">
        <v>2.79</v>
      </c>
      <c r="H126">
        <v>0.4456</v>
      </c>
      <c r="I126">
        <v>-4.7400000000000003E-3</v>
      </c>
      <c r="J126">
        <v>-7.2470000000000007E-2</v>
      </c>
    </row>
    <row r="127" spans="1:10">
      <c r="A127">
        <v>30</v>
      </c>
      <c r="B127">
        <v>87755</v>
      </c>
      <c r="C127">
        <v>86787</v>
      </c>
      <c r="D127">
        <v>8</v>
      </c>
      <c r="E127">
        <v>1</v>
      </c>
      <c r="F127">
        <v>1</v>
      </c>
      <c r="G127">
        <v>1.84</v>
      </c>
      <c r="H127">
        <v>0.26482</v>
      </c>
      <c r="I127">
        <v>-3.49E-3</v>
      </c>
      <c r="J127">
        <v>-5.3420000000000002E-2</v>
      </c>
    </row>
    <row r="128" spans="1:10">
      <c r="A128">
        <v>31</v>
      </c>
      <c r="B128">
        <v>87757</v>
      </c>
      <c r="C128">
        <v>86795</v>
      </c>
      <c r="D128">
        <v>8</v>
      </c>
      <c r="E128">
        <v>0</v>
      </c>
      <c r="F128">
        <v>1</v>
      </c>
      <c r="G128">
        <v>2.4900000000000002</v>
      </c>
      <c r="H128">
        <v>0.3962</v>
      </c>
      <c r="I128">
        <v>-3.3E-3</v>
      </c>
      <c r="J128">
        <v>-5.0430000000000003E-2</v>
      </c>
    </row>
    <row r="129" spans="1:10">
      <c r="A129">
        <v>32</v>
      </c>
      <c r="B129">
        <v>87016</v>
      </c>
      <c r="C129">
        <v>86183</v>
      </c>
      <c r="D129">
        <v>2</v>
      </c>
      <c r="E129">
        <v>0</v>
      </c>
      <c r="F129">
        <v>1</v>
      </c>
      <c r="G129">
        <v>2.95</v>
      </c>
      <c r="H129">
        <v>0.46982000000000002</v>
      </c>
      <c r="I129">
        <v>1.133E-2</v>
      </c>
      <c r="J129">
        <v>0.17341999999999999</v>
      </c>
    </row>
    <row r="130" spans="1:10">
      <c r="A130">
        <v>33</v>
      </c>
      <c r="B130">
        <v>87510</v>
      </c>
      <c r="C130">
        <v>86590</v>
      </c>
      <c r="D130">
        <v>8</v>
      </c>
      <c r="E130">
        <v>1</v>
      </c>
      <c r="F130">
        <v>0</v>
      </c>
      <c r="G130">
        <v>1.89</v>
      </c>
      <c r="H130">
        <v>0.27645999999999998</v>
      </c>
      <c r="I130">
        <v>1.8280000000000001E-2</v>
      </c>
      <c r="J130">
        <v>0.27977000000000002</v>
      </c>
    </row>
    <row r="131" spans="1:10">
      <c r="A131">
        <v>34</v>
      </c>
      <c r="B131">
        <v>87769</v>
      </c>
      <c r="C131">
        <v>86807</v>
      </c>
      <c r="D131">
        <v>8</v>
      </c>
      <c r="E131">
        <v>1</v>
      </c>
      <c r="F131">
        <v>1</v>
      </c>
      <c r="G131">
        <v>2.06</v>
      </c>
      <c r="H131">
        <v>0.31386999999999998</v>
      </c>
      <c r="I131">
        <v>2.4479999999999998E-2</v>
      </c>
      <c r="J131">
        <v>0.37457000000000001</v>
      </c>
    </row>
    <row r="132" spans="1:10">
      <c r="A132">
        <v>35</v>
      </c>
      <c r="B132">
        <v>87519</v>
      </c>
      <c r="C132">
        <v>86808</v>
      </c>
      <c r="D132">
        <v>8</v>
      </c>
      <c r="E132">
        <v>1</v>
      </c>
      <c r="F132">
        <v>0</v>
      </c>
      <c r="G132">
        <v>2.16</v>
      </c>
      <c r="H132">
        <v>0.33445000000000003</v>
      </c>
      <c r="I132">
        <v>3.9989999999999998E-2</v>
      </c>
      <c r="J132">
        <v>0.61197999999999997</v>
      </c>
    </row>
    <row r="133" spans="1:10">
      <c r="A133">
        <v>36</v>
      </c>
      <c r="B133">
        <v>87520</v>
      </c>
      <c r="C133">
        <v>86808</v>
      </c>
      <c r="D133">
        <v>8</v>
      </c>
      <c r="E133">
        <v>1</v>
      </c>
      <c r="F133">
        <v>1</v>
      </c>
      <c r="G133">
        <v>2.0699999999999998</v>
      </c>
      <c r="H133">
        <v>0.31596999999999997</v>
      </c>
      <c r="I133">
        <v>4.4150000000000002E-2</v>
      </c>
      <c r="J133">
        <v>0.67562</v>
      </c>
    </row>
    <row r="134" spans="1:10">
      <c r="A134">
        <v>37</v>
      </c>
      <c r="B134">
        <v>87711</v>
      </c>
      <c r="C134">
        <v>86663</v>
      </c>
      <c r="D134">
        <v>2</v>
      </c>
      <c r="E134">
        <v>1</v>
      </c>
      <c r="F134">
        <v>0</v>
      </c>
      <c r="G134">
        <v>2.71</v>
      </c>
      <c r="H134">
        <v>0.43297000000000002</v>
      </c>
      <c r="I134">
        <v>4.9250000000000002E-2</v>
      </c>
      <c r="J134">
        <v>0.75363999999999998</v>
      </c>
    </row>
    <row r="135" spans="1:10">
      <c r="A135">
        <v>38</v>
      </c>
      <c r="B135">
        <v>87737</v>
      </c>
      <c r="C135">
        <v>86670</v>
      </c>
      <c r="D135">
        <v>2</v>
      </c>
      <c r="E135">
        <v>0</v>
      </c>
      <c r="F135">
        <v>1</v>
      </c>
      <c r="G135">
        <v>3.07</v>
      </c>
      <c r="H135">
        <v>0.48714000000000002</v>
      </c>
      <c r="I135">
        <v>4.9619999999999997E-2</v>
      </c>
      <c r="J135">
        <v>0.75929999999999997</v>
      </c>
    </row>
    <row r="136" spans="1:10">
      <c r="A136">
        <v>39</v>
      </c>
      <c r="B136">
        <v>87758</v>
      </c>
      <c r="C136">
        <v>86795</v>
      </c>
      <c r="D136">
        <v>8</v>
      </c>
      <c r="E136">
        <v>0</v>
      </c>
      <c r="F136">
        <v>0</v>
      </c>
      <c r="G136">
        <v>2.5</v>
      </c>
      <c r="H136">
        <v>0.39794000000000002</v>
      </c>
      <c r="I136">
        <v>5.1569999999999998E-2</v>
      </c>
      <c r="J136">
        <v>0.78917999999999999</v>
      </c>
    </row>
    <row r="137" spans="1:10">
      <c r="A137">
        <v>40</v>
      </c>
      <c r="B137">
        <v>87004</v>
      </c>
      <c r="C137">
        <v>86992</v>
      </c>
      <c r="D137">
        <v>2</v>
      </c>
      <c r="E137">
        <v>0</v>
      </c>
      <c r="F137">
        <v>1</v>
      </c>
      <c r="G137">
        <v>3.32</v>
      </c>
      <c r="H137">
        <v>0.52114000000000005</v>
      </c>
      <c r="I137">
        <v>5.3240000000000003E-2</v>
      </c>
      <c r="J137">
        <v>0.81477999999999995</v>
      </c>
    </row>
    <row r="138" spans="1:10">
      <c r="A138">
        <v>41</v>
      </c>
      <c r="B138">
        <v>87289</v>
      </c>
      <c r="C138">
        <v>86794</v>
      </c>
      <c r="D138">
        <v>8</v>
      </c>
      <c r="E138">
        <v>1</v>
      </c>
      <c r="F138">
        <v>0</v>
      </c>
      <c r="G138">
        <v>2.37</v>
      </c>
      <c r="H138">
        <v>0.37475000000000003</v>
      </c>
      <c r="I138">
        <v>5.4379999999999998E-2</v>
      </c>
      <c r="J138">
        <v>0.83209</v>
      </c>
    </row>
    <row r="139" spans="1:10">
      <c r="A139">
        <v>42</v>
      </c>
      <c r="B139">
        <v>87424</v>
      </c>
      <c r="C139">
        <v>86182</v>
      </c>
      <c r="D139">
        <v>2</v>
      </c>
      <c r="E139">
        <v>1</v>
      </c>
      <c r="F139">
        <v>0</v>
      </c>
      <c r="G139">
        <v>3.28</v>
      </c>
      <c r="H139">
        <v>0.51587000000000005</v>
      </c>
      <c r="I139">
        <v>5.4890000000000001E-2</v>
      </c>
      <c r="J139">
        <v>0.83996000000000004</v>
      </c>
    </row>
    <row r="140" spans="1:10">
      <c r="A140">
        <v>43</v>
      </c>
      <c r="B140">
        <v>87446</v>
      </c>
      <c r="C140">
        <v>86361</v>
      </c>
      <c r="D140">
        <v>2</v>
      </c>
      <c r="E140">
        <v>1</v>
      </c>
      <c r="F140">
        <v>1</v>
      </c>
      <c r="G140">
        <v>3.26</v>
      </c>
      <c r="H140">
        <v>0.51322000000000001</v>
      </c>
      <c r="I140">
        <v>6.1969999999999997E-2</v>
      </c>
      <c r="J140">
        <v>0.94828999999999997</v>
      </c>
    </row>
    <row r="141" spans="1:10">
      <c r="A141">
        <v>44</v>
      </c>
      <c r="B141">
        <v>87485</v>
      </c>
      <c r="C141">
        <v>86859</v>
      </c>
      <c r="D141">
        <v>8</v>
      </c>
      <c r="E141">
        <v>1</v>
      </c>
      <c r="F141">
        <v>0</v>
      </c>
      <c r="G141">
        <v>2.57</v>
      </c>
      <c r="H141">
        <v>0.40993000000000002</v>
      </c>
      <c r="I141">
        <v>6.6350000000000006E-2</v>
      </c>
      <c r="J141">
        <v>1.01525</v>
      </c>
    </row>
    <row r="142" spans="1:10">
      <c r="A142">
        <v>45</v>
      </c>
      <c r="B142">
        <v>87273</v>
      </c>
      <c r="C142">
        <v>86821</v>
      </c>
      <c r="D142">
        <v>2</v>
      </c>
      <c r="E142">
        <v>1</v>
      </c>
      <c r="F142">
        <v>1</v>
      </c>
      <c r="G142">
        <v>3.27</v>
      </c>
      <c r="H142">
        <v>0.51454999999999995</v>
      </c>
      <c r="I142">
        <v>6.9779999999999995E-2</v>
      </c>
      <c r="J142">
        <v>1.0678099999999999</v>
      </c>
    </row>
    <row r="143" spans="1:10">
      <c r="A143">
        <v>46</v>
      </c>
      <c r="B143">
        <v>87267</v>
      </c>
      <c r="C143">
        <v>86702</v>
      </c>
      <c r="D143">
        <v>2</v>
      </c>
      <c r="E143">
        <v>0</v>
      </c>
      <c r="F143">
        <v>0</v>
      </c>
      <c r="G143">
        <v>4.41</v>
      </c>
      <c r="H143">
        <v>0.64444000000000001</v>
      </c>
      <c r="I143">
        <v>7.7649999999999997E-2</v>
      </c>
      <c r="J143">
        <v>1.18825</v>
      </c>
    </row>
    <row r="144" spans="1:10">
      <c r="A144">
        <v>47</v>
      </c>
      <c r="B144">
        <v>87529</v>
      </c>
      <c r="C144">
        <v>86169</v>
      </c>
      <c r="D144">
        <v>8</v>
      </c>
      <c r="E144">
        <v>1</v>
      </c>
      <c r="F144">
        <v>0</v>
      </c>
      <c r="G144">
        <v>2.2400000000000002</v>
      </c>
      <c r="H144">
        <v>0.35025000000000001</v>
      </c>
      <c r="I144">
        <v>9.357E-2</v>
      </c>
      <c r="J144">
        <v>1.4319200000000001</v>
      </c>
    </row>
    <row r="145" spans="1:10">
      <c r="A145">
        <v>48</v>
      </c>
      <c r="B145">
        <v>87498</v>
      </c>
      <c r="C145">
        <v>86159</v>
      </c>
      <c r="D145">
        <v>8</v>
      </c>
      <c r="E145">
        <v>0</v>
      </c>
      <c r="F145">
        <v>0</v>
      </c>
      <c r="G145">
        <v>2.63</v>
      </c>
      <c r="H145">
        <v>0.41996</v>
      </c>
      <c r="I145">
        <v>0.11921</v>
      </c>
      <c r="J145">
        <v>1.8242400000000001</v>
      </c>
    </row>
    <row r="146" spans="1:10">
      <c r="A146">
        <v>49</v>
      </c>
      <c r="B146">
        <v>87308</v>
      </c>
      <c r="C146">
        <v>86591</v>
      </c>
      <c r="D146">
        <v>8</v>
      </c>
      <c r="E146">
        <v>0</v>
      </c>
      <c r="F146">
        <v>1</v>
      </c>
      <c r="G146">
        <v>3.88</v>
      </c>
      <c r="H146">
        <v>0.58882999999999996</v>
      </c>
      <c r="I146">
        <v>0.12870999999999999</v>
      </c>
      <c r="J146">
        <v>1.9696199999999999</v>
      </c>
    </row>
    <row r="147" spans="1:10">
      <c r="A147">
        <v>50</v>
      </c>
      <c r="B147">
        <v>87015</v>
      </c>
      <c r="C147">
        <v>86183</v>
      </c>
      <c r="D147">
        <v>2</v>
      </c>
      <c r="E147">
        <v>0</v>
      </c>
      <c r="F147">
        <v>0</v>
      </c>
      <c r="G147">
        <v>5.0599999999999996</v>
      </c>
      <c r="H147">
        <v>0.70415000000000005</v>
      </c>
      <c r="I147">
        <v>0.12903999999999999</v>
      </c>
      <c r="J147">
        <v>1.9746699999999999</v>
      </c>
    </row>
    <row r="148" spans="1:10">
      <c r="A148">
        <v>51</v>
      </c>
      <c r="B148">
        <v>87315</v>
      </c>
      <c r="C148">
        <v>86161</v>
      </c>
      <c r="D148">
        <v>8</v>
      </c>
      <c r="E148">
        <v>0</v>
      </c>
      <c r="F148">
        <v>1</v>
      </c>
      <c r="G148">
        <v>3.9</v>
      </c>
      <c r="H148">
        <v>0.59106000000000003</v>
      </c>
      <c r="I148">
        <v>0.14652999999999999</v>
      </c>
      <c r="J148">
        <v>2.2423000000000002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29"/>
  <sheetViews>
    <sheetView topLeftCell="A67"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104</v>
      </c>
      <c r="H1" t="s">
        <v>147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124</v>
      </c>
      <c r="B3">
        <v>1</v>
      </c>
      <c r="C3">
        <v>32</v>
      </c>
      <c r="D3">
        <v>4.57</v>
      </c>
      <c r="E3">
        <v>4.0372938499999997E-2</v>
      </c>
    </row>
    <row r="14" spans="1:8" ht="12.75" customHeight="1">
      <c r="A14" t="s">
        <v>57</v>
      </c>
    </row>
    <row r="15" spans="1:8">
      <c r="A15" t="s">
        <v>48</v>
      </c>
      <c r="B15" t="s">
        <v>124</v>
      </c>
      <c r="C15" t="s">
        <v>49</v>
      </c>
      <c r="D15" t="s">
        <v>50</v>
      </c>
      <c r="E15" t="s">
        <v>45</v>
      </c>
      <c r="F15" t="s">
        <v>52</v>
      </c>
      <c r="G15" t="s">
        <v>53</v>
      </c>
    </row>
    <row r="16" spans="1:8">
      <c r="D16" t="s">
        <v>51</v>
      </c>
    </row>
    <row r="17" spans="1:10">
      <c r="A17" t="s">
        <v>124</v>
      </c>
      <c r="B17">
        <v>2</v>
      </c>
      <c r="C17">
        <v>13.7133</v>
      </c>
      <c r="D17">
        <v>0.45789999999999997</v>
      </c>
      <c r="E17">
        <v>32</v>
      </c>
      <c r="F17">
        <v>29.95</v>
      </c>
      <c r="G17" t="s">
        <v>139</v>
      </c>
      <c r="H17">
        <f>(C17-C18)/C17</f>
        <v>0.10263758540978471</v>
      </c>
    </row>
    <row r="18" spans="1:10">
      <c r="A18" t="s">
        <v>124</v>
      </c>
      <c r="B18">
        <v>8</v>
      </c>
      <c r="C18">
        <v>12.3058</v>
      </c>
      <c r="D18">
        <v>0.47360000000000002</v>
      </c>
      <c r="E18">
        <v>32</v>
      </c>
      <c r="F18">
        <v>25.98</v>
      </c>
      <c r="G18" t="s">
        <v>139</v>
      </c>
    </row>
    <row r="20" spans="1:10" ht="12.75" customHeight="1">
      <c r="A20" t="s">
        <v>140</v>
      </c>
    </row>
    <row r="21" spans="1:10">
      <c r="A21" t="s">
        <v>48</v>
      </c>
      <c r="B21" t="s">
        <v>124</v>
      </c>
      <c r="C21" t="s">
        <v>143</v>
      </c>
      <c r="D21" t="s">
        <v>49</v>
      </c>
      <c r="E21" t="s">
        <v>50</v>
      </c>
      <c r="F21" t="s">
        <v>45</v>
      </c>
      <c r="G21" t="s">
        <v>52</v>
      </c>
      <c r="H21" t="s">
        <v>53</v>
      </c>
      <c r="I21" t="s">
        <v>144</v>
      </c>
      <c r="J21" t="s">
        <v>145</v>
      </c>
    </row>
    <row r="22" spans="1:10">
      <c r="E22" t="s">
        <v>51</v>
      </c>
    </row>
    <row r="23" spans="1:10">
      <c r="A23" t="s">
        <v>124</v>
      </c>
      <c r="B23">
        <v>2</v>
      </c>
      <c r="C23">
        <v>8</v>
      </c>
      <c r="D23">
        <v>1.4075</v>
      </c>
      <c r="E23">
        <v>0.65869999999999995</v>
      </c>
      <c r="F23">
        <v>32</v>
      </c>
      <c r="G23">
        <v>2.14</v>
      </c>
      <c r="H23">
        <v>4.0372938499999997E-2</v>
      </c>
      <c r="I23" t="s">
        <v>146</v>
      </c>
      <c r="J23">
        <v>4.0372938499999997E-2</v>
      </c>
    </row>
    <row r="25" spans="1:10">
      <c r="A25" t="s">
        <v>162</v>
      </c>
      <c r="B25" t="s">
        <v>163</v>
      </c>
      <c r="C25" t="s">
        <v>164</v>
      </c>
      <c r="D25" t="s">
        <v>124</v>
      </c>
      <c r="E25" t="s">
        <v>39</v>
      </c>
      <c r="F25" t="s">
        <v>134</v>
      </c>
      <c r="G25" t="s">
        <v>147</v>
      </c>
      <c r="H25" t="s">
        <v>165</v>
      </c>
      <c r="I25" t="s">
        <v>166</v>
      </c>
    </row>
    <row r="26" spans="1:10">
      <c r="A26">
        <v>1</v>
      </c>
      <c r="B26">
        <v>87497</v>
      </c>
      <c r="C26">
        <v>86159</v>
      </c>
      <c r="D26">
        <v>8</v>
      </c>
      <c r="E26">
        <v>0</v>
      </c>
      <c r="F26">
        <v>0</v>
      </c>
      <c r="G26">
        <v>8.17</v>
      </c>
      <c r="H26">
        <v>-1.59148</v>
      </c>
      <c r="I26">
        <v>-2.4584000000000001</v>
      </c>
    </row>
    <row r="27" spans="1:10">
      <c r="A27">
        <v>2</v>
      </c>
      <c r="B27">
        <v>87262</v>
      </c>
      <c r="C27">
        <v>86702</v>
      </c>
      <c r="D27">
        <v>2</v>
      </c>
      <c r="E27">
        <v>1</v>
      </c>
      <c r="F27">
        <v>0</v>
      </c>
      <c r="G27">
        <v>12.08</v>
      </c>
      <c r="H27">
        <v>-1.44343</v>
      </c>
      <c r="I27">
        <v>-2.2297099999999999</v>
      </c>
    </row>
    <row r="28" spans="1:10">
      <c r="A28">
        <v>3</v>
      </c>
      <c r="B28">
        <v>87012</v>
      </c>
      <c r="C28">
        <v>86183</v>
      </c>
      <c r="D28">
        <v>2</v>
      </c>
      <c r="E28">
        <v>1</v>
      </c>
      <c r="F28">
        <v>1</v>
      </c>
      <c r="G28">
        <v>12.46</v>
      </c>
      <c r="H28">
        <v>-1.3415900000000001</v>
      </c>
      <c r="I28">
        <v>-2.07239</v>
      </c>
    </row>
    <row r="29" spans="1:10">
      <c r="A29">
        <v>4</v>
      </c>
      <c r="B29">
        <v>87520</v>
      </c>
      <c r="C29">
        <v>86808</v>
      </c>
      <c r="D29">
        <v>8</v>
      </c>
      <c r="E29">
        <v>1</v>
      </c>
      <c r="F29">
        <v>1</v>
      </c>
      <c r="G29">
        <v>8.48</v>
      </c>
      <c r="H29">
        <v>-1.33497</v>
      </c>
      <c r="I29">
        <v>-2.06216</v>
      </c>
    </row>
    <row r="30" spans="1:10">
      <c r="A30">
        <v>5</v>
      </c>
      <c r="B30">
        <v>87703</v>
      </c>
      <c r="C30">
        <v>86669</v>
      </c>
      <c r="D30">
        <v>2</v>
      </c>
      <c r="E30">
        <v>0</v>
      </c>
      <c r="F30">
        <v>1</v>
      </c>
      <c r="G30">
        <v>8.73</v>
      </c>
      <c r="H30">
        <v>-1.1249800000000001</v>
      </c>
      <c r="I30">
        <v>-1.7377899999999999</v>
      </c>
    </row>
    <row r="31" spans="1:10">
      <c r="A31">
        <v>6</v>
      </c>
      <c r="B31">
        <v>87737</v>
      </c>
      <c r="C31">
        <v>86670</v>
      </c>
      <c r="D31">
        <v>2</v>
      </c>
      <c r="E31">
        <v>0</v>
      </c>
      <c r="F31">
        <v>1</v>
      </c>
      <c r="G31">
        <v>12.93</v>
      </c>
      <c r="H31">
        <v>-1.0815600000000001</v>
      </c>
      <c r="I31">
        <v>-1.67072</v>
      </c>
    </row>
    <row r="32" spans="1:10">
      <c r="A32">
        <v>7</v>
      </c>
      <c r="B32">
        <v>87711</v>
      </c>
      <c r="C32">
        <v>86663</v>
      </c>
      <c r="D32">
        <v>2</v>
      </c>
      <c r="E32">
        <v>1</v>
      </c>
      <c r="F32">
        <v>0</v>
      </c>
      <c r="G32">
        <v>12.2</v>
      </c>
      <c r="H32">
        <v>-0.92400000000000004</v>
      </c>
      <c r="I32">
        <v>-1.42733</v>
      </c>
    </row>
    <row r="33" spans="1:9">
      <c r="A33">
        <v>8</v>
      </c>
      <c r="B33">
        <v>87026</v>
      </c>
      <c r="C33">
        <v>86786</v>
      </c>
      <c r="D33">
        <v>8</v>
      </c>
      <c r="E33">
        <v>0</v>
      </c>
      <c r="F33">
        <v>0</v>
      </c>
      <c r="G33">
        <v>9.9600000000000009</v>
      </c>
      <c r="H33">
        <v>-0.91281999999999996</v>
      </c>
      <c r="I33">
        <v>-1.4100600000000001</v>
      </c>
    </row>
    <row r="34" spans="1:9">
      <c r="A34">
        <v>9</v>
      </c>
      <c r="B34">
        <v>87020</v>
      </c>
      <c r="C34">
        <v>86183</v>
      </c>
      <c r="D34">
        <v>2</v>
      </c>
      <c r="E34">
        <v>1</v>
      </c>
      <c r="F34">
        <v>1</v>
      </c>
      <c r="G34">
        <v>12.9</v>
      </c>
      <c r="H34">
        <v>-0.90159</v>
      </c>
      <c r="I34">
        <v>-1.3927099999999999</v>
      </c>
    </row>
    <row r="35" spans="1:9">
      <c r="A35">
        <v>10</v>
      </c>
      <c r="B35">
        <v>87732</v>
      </c>
      <c r="C35">
        <v>86670</v>
      </c>
      <c r="D35">
        <v>2</v>
      </c>
      <c r="E35">
        <v>1</v>
      </c>
      <c r="F35">
        <v>1</v>
      </c>
      <c r="G35">
        <v>13.12</v>
      </c>
      <c r="H35">
        <v>-0.89156000000000002</v>
      </c>
      <c r="I35">
        <v>-1.3772200000000001</v>
      </c>
    </row>
    <row r="36" spans="1:9">
      <c r="A36">
        <v>11</v>
      </c>
      <c r="B36">
        <v>87314</v>
      </c>
      <c r="C36">
        <v>86161</v>
      </c>
      <c r="D36">
        <v>8</v>
      </c>
      <c r="E36">
        <v>1</v>
      </c>
      <c r="F36">
        <v>0</v>
      </c>
      <c r="G36">
        <v>8.76</v>
      </c>
      <c r="H36">
        <v>-0.89041999999999999</v>
      </c>
      <c r="I36">
        <v>-1.37547</v>
      </c>
    </row>
    <row r="37" spans="1:9">
      <c r="A37">
        <v>12</v>
      </c>
      <c r="B37">
        <v>87528</v>
      </c>
      <c r="C37">
        <v>86169</v>
      </c>
      <c r="D37">
        <v>8</v>
      </c>
      <c r="E37">
        <v>0</v>
      </c>
      <c r="F37">
        <v>1</v>
      </c>
      <c r="G37">
        <v>11.64</v>
      </c>
      <c r="H37">
        <v>-0.76405000000000001</v>
      </c>
      <c r="I37">
        <v>-1.18025</v>
      </c>
    </row>
    <row r="38" spans="1:9">
      <c r="A38">
        <v>13</v>
      </c>
      <c r="B38">
        <v>87434</v>
      </c>
      <c r="C38">
        <v>86676</v>
      </c>
      <c r="D38">
        <v>2</v>
      </c>
      <c r="E38">
        <v>1</v>
      </c>
      <c r="F38">
        <v>0</v>
      </c>
      <c r="G38">
        <v>11.94</v>
      </c>
      <c r="H38">
        <v>-0.70879999999999999</v>
      </c>
      <c r="I38">
        <v>-1.09491</v>
      </c>
    </row>
    <row r="39" spans="1:9">
      <c r="A39">
        <v>14</v>
      </c>
      <c r="B39">
        <v>87272</v>
      </c>
      <c r="C39">
        <v>86821</v>
      </c>
      <c r="D39">
        <v>2</v>
      </c>
      <c r="E39">
        <v>0</v>
      </c>
      <c r="F39">
        <v>0</v>
      </c>
      <c r="G39">
        <v>14.99</v>
      </c>
      <c r="H39">
        <v>-0.70230000000000004</v>
      </c>
      <c r="I39">
        <v>-1.0848599999999999</v>
      </c>
    </row>
    <row r="40" spans="1:9">
      <c r="A40">
        <v>15</v>
      </c>
      <c r="B40">
        <v>87311</v>
      </c>
      <c r="C40">
        <v>86161</v>
      </c>
      <c r="D40">
        <v>8</v>
      </c>
      <c r="E40">
        <v>0</v>
      </c>
      <c r="F40">
        <v>1</v>
      </c>
      <c r="G40">
        <v>9.0299999999999994</v>
      </c>
      <c r="H40">
        <v>-0.62041999999999997</v>
      </c>
      <c r="I40">
        <v>-0.95838999999999996</v>
      </c>
    </row>
    <row r="41" spans="1:9">
      <c r="A41">
        <v>16</v>
      </c>
      <c r="B41">
        <v>87454</v>
      </c>
      <c r="C41">
        <v>86664</v>
      </c>
      <c r="D41">
        <v>2</v>
      </c>
      <c r="E41">
        <v>0</v>
      </c>
      <c r="F41">
        <v>0</v>
      </c>
      <c r="G41">
        <v>14.49</v>
      </c>
      <c r="H41">
        <v>-0.59804000000000002</v>
      </c>
      <c r="I41">
        <v>-0.92381000000000002</v>
      </c>
    </row>
    <row r="42" spans="1:9">
      <c r="A42">
        <v>17</v>
      </c>
      <c r="B42">
        <v>87529</v>
      </c>
      <c r="C42">
        <v>86169</v>
      </c>
      <c r="D42">
        <v>8</v>
      </c>
      <c r="E42">
        <v>1</v>
      </c>
      <c r="F42">
        <v>0</v>
      </c>
      <c r="G42">
        <v>11.85</v>
      </c>
      <c r="H42">
        <v>-0.55405000000000004</v>
      </c>
      <c r="I42">
        <v>-0.85585999999999995</v>
      </c>
    </row>
    <row r="43" spans="1:9">
      <c r="A43">
        <v>18</v>
      </c>
      <c r="B43">
        <v>87264</v>
      </c>
      <c r="C43">
        <v>86702</v>
      </c>
      <c r="D43">
        <v>2</v>
      </c>
      <c r="E43">
        <v>0</v>
      </c>
      <c r="F43">
        <v>1</v>
      </c>
      <c r="G43">
        <v>12.97</v>
      </c>
      <c r="H43">
        <v>-0.55342999999999998</v>
      </c>
      <c r="I43">
        <v>-0.85490999999999995</v>
      </c>
    </row>
    <row r="44" spans="1:9">
      <c r="A44">
        <v>19</v>
      </c>
      <c r="B44">
        <v>87498</v>
      </c>
      <c r="C44">
        <v>86159</v>
      </c>
      <c r="D44">
        <v>8</v>
      </c>
      <c r="E44">
        <v>0</v>
      </c>
      <c r="F44">
        <v>0</v>
      </c>
      <c r="G44">
        <v>9.2100000000000009</v>
      </c>
      <c r="H44">
        <v>-0.55147999999999997</v>
      </c>
      <c r="I44">
        <v>-0.85187999999999997</v>
      </c>
    </row>
    <row r="45" spans="1:9">
      <c r="A45">
        <v>20</v>
      </c>
      <c r="B45">
        <v>87043</v>
      </c>
      <c r="C45">
        <v>86339</v>
      </c>
      <c r="D45">
        <v>8</v>
      </c>
      <c r="E45">
        <v>0</v>
      </c>
      <c r="F45">
        <v>0</v>
      </c>
      <c r="G45">
        <v>12.37</v>
      </c>
      <c r="H45">
        <v>-0.51436999999999999</v>
      </c>
      <c r="I45">
        <v>-0.79456000000000004</v>
      </c>
    </row>
    <row r="46" spans="1:9">
      <c r="A46">
        <v>21</v>
      </c>
      <c r="B46">
        <v>87758</v>
      </c>
      <c r="C46">
        <v>86795</v>
      </c>
      <c r="D46">
        <v>8</v>
      </c>
      <c r="E46">
        <v>0</v>
      </c>
      <c r="F46">
        <v>0</v>
      </c>
      <c r="G46">
        <v>14.31</v>
      </c>
      <c r="H46">
        <v>-0.50385999999999997</v>
      </c>
      <c r="I46">
        <v>-0.77832999999999997</v>
      </c>
    </row>
    <row r="47" spans="1:9">
      <c r="A47">
        <v>22</v>
      </c>
      <c r="B47">
        <v>87018</v>
      </c>
      <c r="C47">
        <v>86183</v>
      </c>
      <c r="D47">
        <v>2</v>
      </c>
      <c r="E47">
        <v>1</v>
      </c>
      <c r="F47">
        <v>0</v>
      </c>
      <c r="G47">
        <v>13.3</v>
      </c>
      <c r="H47">
        <v>-0.50158999999999998</v>
      </c>
      <c r="I47">
        <v>-0.77481999999999995</v>
      </c>
    </row>
    <row r="48" spans="1:9">
      <c r="A48">
        <v>23</v>
      </c>
      <c r="B48">
        <v>87483</v>
      </c>
      <c r="C48">
        <v>86859</v>
      </c>
      <c r="D48">
        <v>8</v>
      </c>
      <c r="E48">
        <v>0</v>
      </c>
      <c r="F48">
        <v>0</v>
      </c>
      <c r="G48">
        <v>9.57</v>
      </c>
      <c r="H48">
        <v>-0.46233000000000002</v>
      </c>
      <c r="I48">
        <v>-0.71418000000000004</v>
      </c>
    </row>
    <row r="49" spans="1:9">
      <c r="A49">
        <v>24</v>
      </c>
      <c r="B49">
        <v>87027</v>
      </c>
      <c r="C49">
        <v>86786</v>
      </c>
      <c r="D49">
        <v>8</v>
      </c>
      <c r="E49">
        <v>1</v>
      </c>
      <c r="F49">
        <v>1</v>
      </c>
      <c r="G49">
        <v>10.43</v>
      </c>
      <c r="H49">
        <v>-0.44281999999999999</v>
      </c>
      <c r="I49">
        <v>-0.68403999999999998</v>
      </c>
    </row>
    <row r="50" spans="1:9">
      <c r="A50">
        <v>25</v>
      </c>
      <c r="B50">
        <v>87313</v>
      </c>
      <c r="C50">
        <v>86161</v>
      </c>
      <c r="D50">
        <v>8</v>
      </c>
      <c r="E50">
        <v>0</v>
      </c>
      <c r="F50">
        <v>0</v>
      </c>
      <c r="G50">
        <v>9.2100000000000009</v>
      </c>
      <c r="H50">
        <v>-0.44041999999999998</v>
      </c>
      <c r="I50">
        <v>-0.68033999999999994</v>
      </c>
    </row>
    <row r="51" spans="1:9">
      <c r="A51">
        <v>26</v>
      </c>
      <c r="B51">
        <v>87476</v>
      </c>
      <c r="C51">
        <v>86362</v>
      </c>
      <c r="D51">
        <v>2</v>
      </c>
      <c r="E51">
        <v>0</v>
      </c>
      <c r="F51">
        <v>0</v>
      </c>
      <c r="G51">
        <v>11.75</v>
      </c>
      <c r="H51">
        <v>-0.43353999999999998</v>
      </c>
      <c r="I51">
        <v>-0.66969999999999996</v>
      </c>
    </row>
    <row r="52" spans="1:9">
      <c r="A52">
        <v>27</v>
      </c>
      <c r="B52">
        <v>87295</v>
      </c>
      <c r="C52">
        <v>86170</v>
      </c>
      <c r="D52">
        <v>8</v>
      </c>
      <c r="E52">
        <v>0</v>
      </c>
      <c r="F52">
        <v>0</v>
      </c>
      <c r="G52">
        <v>11.89</v>
      </c>
      <c r="H52">
        <v>-0.38479000000000002</v>
      </c>
      <c r="I52">
        <v>-0.59438999999999997</v>
      </c>
    </row>
    <row r="53" spans="1:9">
      <c r="A53">
        <v>28</v>
      </c>
      <c r="B53">
        <v>87273</v>
      </c>
      <c r="C53">
        <v>86821</v>
      </c>
      <c r="D53">
        <v>2</v>
      </c>
      <c r="E53">
        <v>1</v>
      </c>
      <c r="F53">
        <v>1</v>
      </c>
      <c r="G53">
        <v>15.32</v>
      </c>
      <c r="H53">
        <v>-0.37230000000000002</v>
      </c>
      <c r="I53">
        <v>-0.57509999999999994</v>
      </c>
    </row>
    <row r="54" spans="1:9">
      <c r="A54">
        <v>29</v>
      </c>
      <c r="B54">
        <v>87462</v>
      </c>
      <c r="C54">
        <v>86704</v>
      </c>
      <c r="D54">
        <v>2</v>
      </c>
      <c r="E54">
        <v>0</v>
      </c>
      <c r="F54">
        <v>0</v>
      </c>
      <c r="G54">
        <v>11.97</v>
      </c>
      <c r="H54">
        <v>-0.30708000000000002</v>
      </c>
      <c r="I54">
        <v>-0.47436</v>
      </c>
    </row>
    <row r="55" spans="1:9">
      <c r="A55">
        <v>30</v>
      </c>
      <c r="B55">
        <v>87484</v>
      </c>
      <c r="C55">
        <v>86859</v>
      </c>
      <c r="D55">
        <v>8</v>
      </c>
      <c r="E55">
        <v>0</v>
      </c>
      <c r="F55">
        <v>1</v>
      </c>
      <c r="G55">
        <v>9.73</v>
      </c>
      <c r="H55">
        <v>-0.30232999999999999</v>
      </c>
      <c r="I55">
        <v>-0.46701999999999999</v>
      </c>
    </row>
    <row r="56" spans="1:9">
      <c r="A56">
        <v>31</v>
      </c>
      <c r="B56">
        <v>87509</v>
      </c>
      <c r="C56">
        <v>86590</v>
      </c>
      <c r="D56">
        <v>8</v>
      </c>
      <c r="E56">
        <v>1</v>
      </c>
      <c r="F56">
        <v>1</v>
      </c>
      <c r="G56">
        <v>11.57</v>
      </c>
      <c r="H56">
        <v>-0.28077999999999997</v>
      </c>
      <c r="I56">
        <v>-0.43373</v>
      </c>
    </row>
    <row r="57" spans="1:9">
      <c r="A57">
        <v>32</v>
      </c>
      <c r="B57">
        <v>87310</v>
      </c>
      <c r="C57">
        <v>86161</v>
      </c>
      <c r="D57">
        <v>8</v>
      </c>
      <c r="E57">
        <v>1</v>
      </c>
      <c r="F57">
        <v>1</v>
      </c>
      <c r="G57">
        <v>9.3800000000000008</v>
      </c>
      <c r="H57">
        <v>-0.27041999999999999</v>
      </c>
      <c r="I57">
        <v>-0.41772999999999999</v>
      </c>
    </row>
    <row r="58" spans="1:9">
      <c r="A58">
        <v>33</v>
      </c>
      <c r="B58">
        <v>87278</v>
      </c>
      <c r="C58">
        <v>86698</v>
      </c>
      <c r="D58">
        <v>2</v>
      </c>
      <c r="E58">
        <v>1</v>
      </c>
      <c r="F58">
        <v>1</v>
      </c>
      <c r="G58">
        <v>14.66</v>
      </c>
      <c r="H58">
        <v>-0.26994000000000001</v>
      </c>
      <c r="I58">
        <v>-0.41699000000000003</v>
      </c>
    </row>
    <row r="59" spans="1:9">
      <c r="A59">
        <v>34</v>
      </c>
      <c r="B59">
        <v>87500</v>
      </c>
      <c r="C59">
        <v>86159</v>
      </c>
      <c r="D59">
        <v>8</v>
      </c>
      <c r="E59">
        <v>0</v>
      </c>
      <c r="F59">
        <v>1</v>
      </c>
      <c r="G59">
        <v>9.5</v>
      </c>
      <c r="H59">
        <v>-0.26147999999999999</v>
      </c>
      <c r="I59">
        <v>-0.40390999999999999</v>
      </c>
    </row>
    <row r="60" spans="1:9">
      <c r="A60">
        <v>35</v>
      </c>
      <c r="B60">
        <v>87446</v>
      </c>
      <c r="C60">
        <v>86361</v>
      </c>
      <c r="D60">
        <v>2</v>
      </c>
      <c r="E60">
        <v>1</v>
      </c>
      <c r="F60">
        <v>1</v>
      </c>
      <c r="G60">
        <v>12.24</v>
      </c>
      <c r="H60">
        <v>-0.25951999999999997</v>
      </c>
      <c r="I60">
        <v>-0.40089000000000002</v>
      </c>
    </row>
    <row r="61" spans="1:9">
      <c r="A61">
        <v>36</v>
      </c>
      <c r="B61">
        <v>87521</v>
      </c>
      <c r="C61">
        <v>86808</v>
      </c>
      <c r="D61">
        <v>8</v>
      </c>
      <c r="E61">
        <v>0</v>
      </c>
      <c r="F61">
        <v>0</v>
      </c>
      <c r="G61">
        <v>9.56</v>
      </c>
      <c r="H61">
        <v>-0.25496999999999997</v>
      </c>
      <c r="I61">
        <v>-0.39384999999999998</v>
      </c>
    </row>
    <row r="62" spans="1:9">
      <c r="A62">
        <v>37</v>
      </c>
      <c r="B62">
        <v>87729</v>
      </c>
      <c r="C62">
        <v>86668</v>
      </c>
      <c r="D62">
        <v>2</v>
      </c>
      <c r="E62">
        <v>0</v>
      </c>
      <c r="F62">
        <v>1</v>
      </c>
      <c r="G62">
        <v>14</v>
      </c>
      <c r="H62">
        <v>-0.24229999999999999</v>
      </c>
      <c r="I62">
        <v>-0.37429000000000001</v>
      </c>
    </row>
    <row r="63" spans="1:9">
      <c r="A63">
        <v>38</v>
      </c>
      <c r="B63">
        <v>87510</v>
      </c>
      <c r="C63">
        <v>86590</v>
      </c>
      <c r="D63">
        <v>8</v>
      </c>
      <c r="E63">
        <v>1</v>
      </c>
      <c r="F63">
        <v>0</v>
      </c>
      <c r="G63">
        <v>11.61</v>
      </c>
      <c r="H63">
        <v>-0.24077999999999999</v>
      </c>
      <c r="I63">
        <v>-0.37193999999999999</v>
      </c>
    </row>
    <row r="64" spans="1:9">
      <c r="A64">
        <v>39</v>
      </c>
      <c r="B64">
        <v>87290</v>
      </c>
      <c r="C64">
        <v>86794</v>
      </c>
      <c r="D64">
        <v>8</v>
      </c>
      <c r="E64">
        <v>0</v>
      </c>
      <c r="F64">
        <v>0</v>
      </c>
      <c r="G64">
        <v>16.149999999999999</v>
      </c>
      <c r="H64">
        <v>-0.19564000000000001</v>
      </c>
      <c r="I64">
        <v>-0.30221999999999999</v>
      </c>
    </row>
    <row r="65" spans="1:9">
      <c r="A65">
        <v>40</v>
      </c>
      <c r="B65">
        <v>87263</v>
      </c>
      <c r="C65">
        <v>86702</v>
      </c>
      <c r="D65">
        <v>2</v>
      </c>
      <c r="E65">
        <v>0</v>
      </c>
      <c r="F65">
        <v>0</v>
      </c>
      <c r="G65">
        <v>13.33</v>
      </c>
      <c r="H65">
        <v>-0.19342999999999999</v>
      </c>
      <c r="I65">
        <v>-0.29880000000000001</v>
      </c>
    </row>
    <row r="66" spans="1:9">
      <c r="A66">
        <v>41</v>
      </c>
      <c r="B66">
        <v>87353</v>
      </c>
      <c r="C66">
        <v>86820</v>
      </c>
      <c r="D66">
        <v>2</v>
      </c>
      <c r="E66">
        <v>0</v>
      </c>
      <c r="F66">
        <v>1</v>
      </c>
      <c r="G66">
        <v>15.35</v>
      </c>
      <c r="H66">
        <v>-0.18071999999999999</v>
      </c>
      <c r="I66">
        <v>-0.27916000000000002</v>
      </c>
    </row>
    <row r="67" spans="1:9">
      <c r="A67">
        <v>42</v>
      </c>
      <c r="B67">
        <v>87756</v>
      </c>
      <c r="C67">
        <v>86787</v>
      </c>
      <c r="D67">
        <v>8</v>
      </c>
      <c r="E67">
        <v>1</v>
      </c>
      <c r="F67">
        <v>0</v>
      </c>
      <c r="G67">
        <v>11.8</v>
      </c>
      <c r="H67">
        <v>-0.17335</v>
      </c>
      <c r="I67">
        <v>-0.26778000000000002</v>
      </c>
    </row>
    <row r="68" spans="1:9">
      <c r="A68">
        <v>43</v>
      </c>
      <c r="B68">
        <v>87307</v>
      </c>
      <c r="C68">
        <v>86591</v>
      </c>
      <c r="D68">
        <v>8</v>
      </c>
      <c r="E68">
        <v>1</v>
      </c>
      <c r="F68">
        <v>0</v>
      </c>
      <c r="G68">
        <v>13.7</v>
      </c>
      <c r="H68">
        <v>-0.14210999999999999</v>
      </c>
      <c r="I68">
        <v>-0.21951999999999999</v>
      </c>
    </row>
    <row r="69" spans="1:9">
      <c r="A69">
        <v>44</v>
      </c>
      <c r="B69">
        <v>87040</v>
      </c>
      <c r="C69">
        <v>86587</v>
      </c>
      <c r="D69">
        <v>8</v>
      </c>
      <c r="E69">
        <v>0</v>
      </c>
      <c r="F69">
        <v>1</v>
      </c>
      <c r="G69">
        <v>11.96</v>
      </c>
      <c r="H69">
        <v>-0.13482</v>
      </c>
      <c r="I69">
        <v>-0.20826</v>
      </c>
    </row>
    <row r="70" spans="1:9">
      <c r="A70">
        <v>45</v>
      </c>
      <c r="B70">
        <v>87001</v>
      </c>
      <c r="C70">
        <v>86692</v>
      </c>
      <c r="D70">
        <v>2</v>
      </c>
      <c r="E70">
        <v>1</v>
      </c>
      <c r="F70">
        <v>1</v>
      </c>
      <c r="G70">
        <v>13.03</v>
      </c>
      <c r="H70">
        <v>-0.12037</v>
      </c>
      <c r="I70">
        <v>-0.18593000000000001</v>
      </c>
    </row>
    <row r="71" spans="1:9">
      <c r="A71">
        <v>46</v>
      </c>
      <c r="B71">
        <v>87769</v>
      </c>
      <c r="C71">
        <v>86807</v>
      </c>
      <c r="D71">
        <v>8</v>
      </c>
      <c r="E71">
        <v>1</v>
      </c>
      <c r="F71">
        <v>1</v>
      </c>
      <c r="G71">
        <v>13.21</v>
      </c>
      <c r="H71">
        <v>-0.10417999999999999</v>
      </c>
      <c r="I71">
        <v>-0.16094</v>
      </c>
    </row>
    <row r="72" spans="1:9">
      <c r="A72">
        <v>47</v>
      </c>
      <c r="B72">
        <v>87005</v>
      </c>
      <c r="C72">
        <v>86992</v>
      </c>
      <c r="D72">
        <v>2</v>
      </c>
      <c r="E72">
        <v>1</v>
      </c>
      <c r="F72">
        <v>1</v>
      </c>
      <c r="G72">
        <v>13.42</v>
      </c>
      <c r="H72">
        <v>-0.10353</v>
      </c>
      <c r="I72">
        <v>-0.15992000000000001</v>
      </c>
    </row>
    <row r="73" spans="1:9">
      <c r="A73">
        <v>48</v>
      </c>
      <c r="B73">
        <v>87002</v>
      </c>
      <c r="C73">
        <v>86992</v>
      </c>
      <c r="D73">
        <v>2</v>
      </c>
      <c r="E73">
        <v>1</v>
      </c>
      <c r="F73">
        <v>0</v>
      </c>
      <c r="G73">
        <v>13.44</v>
      </c>
      <c r="H73">
        <v>-8.3529999999999993E-2</v>
      </c>
      <c r="I73">
        <v>-0.12903000000000001</v>
      </c>
    </row>
    <row r="74" spans="1:9">
      <c r="A74">
        <v>49</v>
      </c>
      <c r="B74">
        <v>87426</v>
      </c>
      <c r="C74">
        <v>86182</v>
      </c>
      <c r="D74">
        <v>2</v>
      </c>
      <c r="E74">
        <v>0</v>
      </c>
      <c r="F74">
        <v>1</v>
      </c>
      <c r="G74">
        <v>16.239999999999998</v>
      </c>
      <c r="H74">
        <v>-7.4609999999999996E-2</v>
      </c>
      <c r="I74">
        <v>-0.11525000000000001</v>
      </c>
    </row>
    <row r="75" spans="1:9">
      <c r="A75">
        <v>50</v>
      </c>
      <c r="B75">
        <v>87425</v>
      </c>
      <c r="C75">
        <v>86182</v>
      </c>
      <c r="D75">
        <v>2</v>
      </c>
      <c r="E75">
        <v>0</v>
      </c>
      <c r="F75">
        <v>1</v>
      </c>
      <c r="G75">
        <v>16.25</v>
      </c>
      <c r="H75">
        <v>-6.4610000000000001E-2</v>
      </c>
      <c r="I75">
        <v>-9.9809999999999996E-2</v>
      </c>
    </row>
    <row r="76" spans="1:9">
      <c r="A76">
        <v>51</v>
      </c>
      <c r="B76">
        <v>87513</v>
      </c>
      <c r="C76">
        <v>86590</v>
      </c>
      <c r="D76">
        <v>8</v>
      </c>
      <c r="E76">
        <v>1</v>
      </c>
      <c r="F76">
        <v>0</v>
      </c>
      <c r="G76">
        <v>11.8</v>
      </c>
      <c r="H76">
        <v>-5.0779999999999999E-2</v>
      </c>
      <c r="I76">
        <v>-7.8450000000000006E-2</v>
      </c>
    </row>
    <row r="77" spans="1:9">
      <c r="A77">
        <v>52</v>
      </c>
      <c r="B77">
        <v>87764</v>
      </c>
      <c r="C77">
        <v>86796</v>
      </c>
      <c r="D77">
        <v>8</v>
      </c>
      <c r="E77">
        <v>0</v>
      </c>
      <c r="F77">
        <v>0</v>
      </c>
      <c r="G77">
        <v>14.92</v>
      </c>
      <c r="H77">
        <v>-4.3360000000000003E-2</v>
      </c>
      <c r="I77">
        <v>-6.6989999999999994E-2</v>
      </c>
    </row>
    <row r="78" spans="1:9">
      <c r="A78">
        <v>53</v>
      </c>
      <c r="B78">
        <v>87017</v>
      </c>
      <c r="C78">
        <v>86183</v>
      </c>
      <c r="D78">
        <v>2</v>
      </c>
      <c r="E78">
        <v>0</v>
      </c>
      <c r="F78">
        <v>0</v>
      </c>
      <c r="G78">
        <v>13.77</v>
      </c>
      <c r="H78">
        <v>-3.159E-2</v>
      </c>
      <c r="I78">
        <v>-4.8800000000000003E-2</v>
      </c>
    </row>
    <row r="79" spans="1:9">
      <c r="A79">
        <v>54</v>
      </c>
      <c r="B79">
        <v>87701</v>
      </c>
      <c r="C79">
        <v>86669</v>
      </c>
      <c r="D79">
        <v>2</v>
      </c>
      <c r="E79">
        <v>1</v>
      </c>
      <c r="F79">
        <v>1</v>
      </c>
      <c r="G79">
        <v>9.83</v>
      </c>
      <c r="H79">
        <v>-2.4979999999999999E-2</v>
      </c>
      <c r="I79">
        <v>-3.8589999999999999E-2</v>
      </c>
    </row>
    <row r="80" spans="1:9">
      <c r="A80">
        <v>55</v>
      </c>
      <c r="B80">
        <v>87315</v>
      </c>
      <c r="C80">
        <v>86161</v>
      </c>
      <c r="D80">
        <v>8</v>
      </c>
      <c r="E80">
        <v>0</v>
      </c>
      <c r="F80">
        <v>1</v>
      </c>
      <c r="G80">
        <v>9.65</v>
      </c>
      <c r="H80">
        <v>-4.2000000000000002E-4</v>
      </c>
      <c r="I80">
        <v>-6.6E-4</v>
      </c>
    </row>
    <row r="81" spans="1:9">
      <c r="A81">
        <v>56</v>
      </c>
      <c r="B81">
        <v>87296</v>
      </c>
      <c r="C81">
        <v>86170</v>
      </c>
      <c r="D81">
        <v>8</v>
      </c>
      <c r="E81">
        <v>1</v>
      </c>
      <c r="F81">
        <v>1</v>
      </c>
      <c r="G81">
        <v>12.31</v>
      </c>
      <c r="H81">
        <v>3.5209999999999998E-2</v>
      </c>
      <c r="I81">
        <v>5.4390000000000001E-2</v>
      </c>
    </row>
    <row r="82" spans="1:9">
      <c r="A82">
        <v>57</v>
      </c>
      <c r="B82">
        <v>87713</v>
      </c>
      <c r="C82">
        <v>86663</v>
      </c>
      <c r="D82">
        <v>2</v>
      </c>
      <c r="E82">
        <v>0</v>
      </c>
      <c r="F82">
        <v>1</v>
      </c>
      <c r="G82">
        <v>13.16</v>
      </c>
      <c r="H82">
        <v>3.5999999999999997E-2</v>
      </c>
      <c r="I82">
        <v>5.561E-2</v>
      </c>
    </row>
    <row r="83" spans="1:9">
      <c r="A83">
        <v>58</v>
      </c>
      <c r="B83">
        <v>87486</v>
      </c>
      <c r="C83">
        <v>86859</v>
      </c>
      <c r="D83">
        <v>8</v>
      </c>
      <c r="E83">
        <v>1</v>
      </c>
      <c r="F83">
        <v>1</v>
      </c>
      <c r="G83">
        <v>10.07</v>
      </c>
      <c r="H83">
        <v>3.7670000000000002E-2</v>
      </c>
      <c r="I83">
        <v>5.8189999999999999E-2</v>
      </c>
    </row>
    <row r="84" spans="1:9">
      <c r="A84">
        <v>59</v>
      </c>
      <c r="B84">
        <v>87728</v>
      </c>
      <c r="C84">
        <v>86668</v>
      </c>
      <c r="D84">
        <v>2</v>
      </c>
      <c r="E84">
        <v>1</v>
      </c>
      <c r="F84">
        <v>0</v>
      </c>
      <c r="G84">
        <v>14.28</v>
      </c>
      <c r="H84">
        <v>3.7699999999999997E-2</v>
      </c>
      <c r="I84">
        <v>5.8229999999999997E-2</v>
      </c>
    </row>
    <row r="85" spans="1:9">
      <c r="A85">
        <v>60</v>
      </c>
      <c r="B85">
        <v>87712</v>
      </c>
      <c r="C85">
        <v>86663</v>
      </c>
      <c r="D85">
        <v>2</v>
      </c>
      <c r="E85">
        <v>1</v>
      </c>
      <c r="F85">
        <v>1</v>
      </c>
      <c r="G85">
        <v>13.2</v>
      </c>
      <c r="H85">
        <v>7.5999999999999998E-2</v>
      </c>
      <c r="I85">
        <v>0.1174</v>
      </c>
    </row>
    <row r="86" spans="1:9">
      <c r="A86">
        <v>61</v>
      </c>
      <c r="B86">
        <v>87039</v>
      </c>
      <c r="C86">
        <v>86587</v>
      </c>
      <c r="D86">
        <v>8</v>
      </c>
      <c r="E86">
        <v>1</v>
      </c>
      <c r="F86">
        <v>0</v>
      </c>
      <c r="G86">
        <v>12.2</v>
      </c>
      <c r="H86">
        <v>0.10518</v>
      </c>
      <c r="I86">
        <v>0.16248000000000001</v>
      </c>
    </row>
    <row r="87" spans="1:9">
      <c r="A87">
        <v>62</v>
      </c>
      <c r="B87">
        <v>87473</v>
      </c>
      <c r="C87">
        <v>86362</v>
      </c>
      <c r="D87">
        <v>2</v>
      </c>
      <c r="E87">
        <v>1</v>
      </c>
      <c r="F87">
        <v>1</v>
      </c>
      <c r="G87">
        <v>12.29</v>
      </c>
      <c r="H87">
        <v>0.10646</v>
      </c>
      <c r="I87">
        <v>0.16445000000000001</v>
      </c>
    </row>
    <row r="88" spans="1:9">
      <c r="A88">
        <v>63</v>
      </c>
      <c r="B88">
        <v>87755</v>
      </c>
      <c r="C88">
        <v>86787</v>
      </c>
      <c r="D88">
        <v>8</v>
      </c>
      <c r="E88">
        <v>1</v>
      </c>
      <c r="F88">
        <v>1</v>
      </c>
      <c r="G88">
        <v>12.1</v>
      </c>
      <c r="H88">
        <v>0.12665000000000001</v>
      </c>
      <c r="I88">
        <v>0.19564000000000001</v>
      </c>
    </row>
    <row r="89" spans="1:9">
      <c r="A89">
        <v>64</v>
      </c>
      <c r="B89">
        <v>87292</v>
      </c>
      <c r="C89">
        <v>86794</v>
      </c>
      <c r="D89">
        <v>8</v>
      </c>
      <c r="E89">
        <v>1</v>
      </c>
      <c r="F89">
        <v>1</v>
      </c>
      <c r="G89">
        <v>16.48</v>
      </c>
      <c r="H89">
        <v>0.13436000000000001</v>
      </c>
      <c r="I89">
        <v>0.20754</v>
      </c>
    </row>
    <row r="90" spans="1:9">
      <c r="A90">
        <v>65</v>
      </c>
      <c r="B90">
        <v>87004</v>
      </c>
      <c r="C90">
        <v>86992</v>
      </c>
      <c r="D90">
        <v>2</v>
      </c>
      <c r="E90">
        <v>0</v>
      </c>
      <c r="F90">
        <v>1</v>
      </c>
      <c r="G90">
        <v>13.67</v>
      </c>
      <c r="H90">
        <v>0.14646999999999999</v>
      </c>
      <c r="I90">
        <v>0.22625999999999999</v>
      </c>
    </row>
    <row r="91" spans="1:9">
      <c r="A91">
        <v>66</v>
      </c>
      <c r="B91">
        <v>87291</v>
      </c>
      <c r="C91">
        <v>86794</v>
      </c>
      <c r="D91">
        <v>8</v>
      </c>
      <c r="E91">
        <v>0</v>
      </c>
      <c r="F91">
        <v>1</v>
      </c>
      <c r="G91">
        <v>16.5</v>
      </c>
      <c r="H91">
        <v>0.15436</v>
      </c>
      <c r="I91">
        <v>0.23844000000000001</v>
      </c>
    </row>
    <row r="92" spans="1:9">
      <c r="A92">
        <v>67</v>
      </c>
      <c r="B92">
        <v>87720</v>
      </c>
      <c r="C92">
        <v>86662</v>
      </c>
      <c r="D92">
        <v>2</v>
      </c>
      <c r="E92">
        <v>1</v>
      </c>
      <c r="F92">
        <v>1</v>
      </c>
      <c r="G92">
        <v>14.6</v>
      </c>
      <c r="H92">
        <v>0.15618000000000001</v>
      </c>
      <c r="I92">
        <v>0.24126</v>
      </c>
    </row>
    <row r="93" spans="1:9">
      <c r="A93">
        <v>68</v>
      </c>
      <c r="B93">
        <v>87531</v>
      </c>
      <c r="C93">
        <v>86169</v>
      </c>
      <c r="D93">
        <v>8</v>
      </c>
      <c r="E93">
        <v>0</v>
      </c>
      <c r="F93">
        <v>0</v>
      </c>
      <c r="G93">
        <v>12.6</v>
      </c>
      <c r="H93">
        <v>0.19595000000000001</v>
      </c>
      <c r="I93">
        <v>0.30269000000000001</v>
      </c>
    </row>
    <row r="94" spans="1:9">
      <c r="A94">
        <v>69</v>
      </c>
      <c r="B94">
        <v>87733</v>
      </c>
      <c r="C94">
        <v>86670</v>
      </c>
      <c r="D94">
        <v>2</v>
      </c>
      <c r="E94">
        <v>1</v>
      </c>
      <c r="F94">
        <v>0</v>
      </c>
      <c r="G94">
        <v>14.21</v>
      </c>
      <c r="H94">
        <v>0.19844000000000001</v>
      </c>
      <c r="I94">
        <v>0.30653999999999998</v>
      </c>
    </row>
    <row r="95" spans="1:9">
      <c r="A95">
        <v>70</v>
      </c>
      <c r="B95">
        <v>87512</v>
      </c>
      <c r="C95">
        <v>86590</v>
      </c>
      <c r="D95">
        <v>8</v>
      </c>
      <c r="E95">
        <v>0</v>
      </c>
      <c r="F95">
        <v>1</v>
      </c>
      <c r="G95">
        <v>12.09</v>
      </c>
      <c r="H95">
        <v>0.23921999999999999</v>
      </c>
      <c r="I95">
        <v>0.36953000000000003</v>
      </c>
    </row>
    <row r="96" spans="1:9">
      <c r="A96">
        <v>71</v>
      </c>
      <c r="B96">
        <v>87770</v>
      </c>
      <c r="C96">
        <v>86807</v>
      </c>
      <c r="D96">
        <v>8</v>
      </c>
      <c r="E96">
        <v>0</v>
      </c>
      <c r="F96">
        <v>1</v>
      </c>
      <c r="G96">
        <v>13.56</v>
      </c>
      <c r="H96">
        <v>0.24582000000000001</v>
      </c>
      <c r="I96">
        <v>0.37972</v>
      </c>
    </row>
    <row r="97" spans="1:9">
      <c r="A97">
        <v>72</v>
      </c>
      <c r="B97">
        <v>87511</v>
      </c>
      <c r="C97">
        <v>86590</v>
      </c>
      <c r="D97">
        <v>8</v>
      </c>
      <c r="E97">
        <v>0</v>
      </c>
      <c r="F97">
        <v>0</v>
      </c>
      <c r="G97">
        <v>12.12</v>
      </c>
      <c r="H97">
        <v>0.26922000000000001</v>
      </c>
      <c r="I97">
        <v>0.41587000000000002</v>
      </c>
    </row>
    <row r="98" spans="1:9">
      <c r="A98">
        <v>73</v>
      </c>
      <c r="B98">
        <v>87025</v>
      </c>
      <c r="C98">
        <v>86786</v>
      </c>
      <c r="D98">
        <v>8</v>
      </c>
      <c r="E98">
        <v>0</v>
      </c>
      <c r="F98">
        <v>1</v>
      </c>
      <c r="G98">
        <v>11.17</v>
      </c>
      <c r="H98">
        <v>0.29718</v>
      </c>
      <c r="I98">
        <v>0.45906000000000002</v>
      </c>
    </row>
    <row r="99" spans="1:9">
      <c r="A99">
        <v>74</v>
      </c>
      <c r="B99">
        <v>87265</v>
      </c>
      <c r="C99">
        <v>86702</v>
      </c>
      <c r="D99">
        <v>2</v>
      </c>
      <c r="E99">
        <v>1</v>
      </c>
      <c r="F99">
        <v>0</v>
      </c>
      <c r="G99">
        <v>13.84</v>
      </c>
      <c r="H99">
        <v>0.31657000000000002</v>
      </c>
      <c r="I99">
        <v>0.48901</v>
      </c>
    </row>
    <row r="100" spans="1:9">
      <c r="A100">
        <v>75</v>
      </c>
      <c r="B100">
        <v>87731</v>
      </c>
      <c r="C100">
        <v>86668</v>
      </c>
      <c r="D100">
        <v>2</v>
      </c>
      <c r="E100">
        <v>0</v>
      </c>
      <c r="F100">
        <v>0</v>
      </c>
      <c r="G100">
        <v>14.56</v>
      </c>
      <c r="H100">
        <v>0.31769999999999998</v>
      </c>
      <c r="I100">
        <v>0.49075999999999997</v>
      </c>
    </row>
    <row r="101" spans="1:9">
      <c r="A101">
        <v>76</v>
      </c>
      <c r="B101">
        <v>87704</v>
      </c>
      <c r="C101">
        <v>86669</v>
      </c>
      <c r="D101">
        <v>2</v>
      </c>
      <c r="E101">
        <v>0</v>
      </c>
      <c r="F101">
        <v>0</v>
      </c>
      <c r="G101">
        <v>10.18</v>
      </c>
      <c r="H101">
        <v>0.32501999999999998</v>
      </c>
      <c r="I101">
        <v>0.50207000000000002</v>
      </c>
    </row>
    <row r="102" spans="1:9">
      <c r="A102">
        <v>77</v>
      </c>
      <c r="B102">
        <v>87297</v>
      </c>
      <c r="C102">
        <v>86170</v>
      </c>
      <c r="D102">
        <v>8</v>
      </c>
      <c r="E102">
        <v>1</v>
      </c>
      <c r="F102">
        <v>0</v>
      </c>
      <c r="G102">
        <v>12.62</v>
      </c>
      <c r="H102">
        <v>0.34521000000000002</v>
      </c>
      <c r="I102">
        <v>0.53325999999999996</v>
      </c>
    </row>
    <row r="103" spans="1:9">
      <c r="A103">
        <v>78</v>
      </c>
      <c r="B103">
        <v>87308</v>
      </c>
      <c r="C103">
        <v>86591</v>
      </c>
      <c r="D103">
        <v>8</v>
      </c>
      <c r="E103">
        <v>0</v>
      </c>
      <c r="F103">
        <v>1</v>
      </c>
      <c r="G103">
        <v>14.2</v>
      </c>
      <c r="H103">
        <v>0.35788999999999999</v>
      </c>
      <c r="I103">
        <v>0.55284</v>
      </c>
    </row>
    <row r="104" spans="1:9">
      <c r="A104">
        <v>79</v>
      </c>
      <c r="B104">
        <v>87485</v>
      </c>
      <c r="C104">
        <v>86859</v>
      </c>
      <c r="D104">
        <v>8</v>
      </c>
      <c r="E104">
        <v>1</v>
      </c>
      <c r="F104">
        <v>0</v>
      </c>
      <c r="G104">
        <v>10.44</v>
      </c>
      <c r="H104">
        <v>0.40766999999999998</v>
      </c>
      <c r="I104">
        <v>0.62973999999999997</v>
      </c>
    </row>
    <row r="105" spans="1:9">
      <c r="A105">
        <v>80</v>
      </c>
      <c r="B105">
        <v>87762</v>
      </c>
      <c r="C105">
        <v>86796</v>
      </c>
      <c r="D105">
        <v>8</v>
      </c>
      <c r="E105">
        <v>1</v>
      </c>
      <c r="F105">
        <v>0</v>
      </c>
      <c r="G105">
        <v>15.38</v>
      </c>
      <c r="H105">
        <v>0.41664000000000001</v>
      </c>
      <c r="I105">
        <v>0.64359</v>
      </c>
    </row>
    <row r="106" spans="1:9">
      <c r="A106">
        <v>81</v>
      </c>
      <c r="B106">
        <v>87289</v>
      </c>
      <c r="C106">
        <v>86794</v>
      </c>
      <c r="D106">
        <v>8</v>
      </c>
      <c r="E106">
        <v>1</v>
      </c>
      <c r="F106">
        <v>0</v>
      </c>
      <c r="G106">
        <v>16.82</v>
      </c>
      <c r="H106">
        <v>0.47436</v>
      </c>
      <c r="I106">
        <v>0.73275000000000001</v>
      </c>
    </row>
    <row r="107" spans="1:9">
      <c r="A107">
        <v>82</v>
      </c>
      <c r="B107">
        <v>87433</v>
      </c>
      <c r="C107">
        <v>86676</v>
      </c>
      <c r="D107">
        <v>2</v>
      </c>
      <c r="E107">
        <v>0</v>
      </c>
      <c r="F107">
        <v>1</v>
      </c>
      <c r="G107">
        <v>13.13</v>
      </c>
      <c r="H107">
        <v>0.48120000000000002</v>
      </c>
      <c r="I107">
        <v>0.74331999999999998</v>
      </c>
    </row>
    <row r="108" spans="1:9">
      <c r="A108">
        <v>83</v>
      </c>
      <c r="B108">
        <v>87519</v>
      </c>
      <c r="C108">
        <v>86808</v>
      </c>
      <c r="D108">
        <v>8</v>
      </c>
      <c r="E108">
        <v>1</v>
      </c>
      <c r="F108">
        <v>0</v>
      </c>
      <c r="G108">
        <v>10.3</v>
      </c>
      <c r="H108">
        <v>0.48503000000000002</v>
      </c>
      <c r="I108">
        <v>0.74924999999999997</v>
      </c>
    </row>
    <row r="109" spans="1:9">
      <c r="A109">
        <v>84</v>
      </c>
      <c r="B109">
        <v>87279</v>
      </c>
      <c r="C109">
        <v>86698</v>
      </c>
      <c r="D109">
        <v>2</v>
      </c>
      <c r="E109">
        <v>1</v>
      </c>
      <c r="F109">
        <v>0</v>
      </c>
      <c r="G109">
        <v>15.46</v>
      </c>
      <c r="H109">
        <v>0.53005999999999998</v>
      </c>
      <c r="I109">
        <v>0.81879999999999997</v>
      </c>
    </row>
    <row r="110" spans="1:9">
      <c r="A110">
        <v>85</v>
      </c>
      <c r="B110">
        <v>87255</v>
      </c>
      <c r="C110">
        <v>86820</v>
      </c>
      <c r="D110">
        <v>2</v>
      </c>
      <c r="E110">
        <v>1</v>
      </c>
      <c r="F110">
        <v>1</v>
      </c>
      <c r="G110">
        <v>16.100000000000001</v>
      </c>
      <c r="H110">
        <v>0.56928000000000001</v>
      </c>
      <c r="I110">
        <v>0.87939000000000001</v>
      </c>
    </row>
    <row r="111" spans="1:9">
      <c r="A111">
        <v>86</v>
      </c>
      <c r="B111">
        <v>87041</v>
      </c>
      <c r="C111">
        <v>86339</v>
      </c>
      <c r="D111">
        <v>8</v>
      </c>
      <c r="E111">
        <v>1</v>
      </c>
      <c r="F111">
        <v>0</v>
      </c>
      <c r="G111">
        <v>13.48</v>
      </c>
      <c r="H111">
        <v>0.59562999999999999</v>
      </c>
      <c r="I111">
        <v>0.92008999999999996</v>
      </c>
    </row>
    <row r="112" spans="1:9">
      <c r="A112">
        <v>87</v>
      </c>
      <c r="B112">
        <v>87016</v>
      </c>
      <c r="C112">
        <v>86183</v>
      </c>
      <c r="D112">
        <v>2</v>
      </c>
      <c r="E112">
        <v>0</v>
      </c>
      <c r="F112">
        <v>1</v>
      </c>
      <c r="G112">
        <v>14.4</v>
      </c>
      <c r="H112">
        <v>0.59841</v>
      </c>
      <c r="I112">
        <v>0.92437999999999998</v>
      </c>
    </row>
    <row r="113" spans="1:9">
      <c r="A113">
        <v>88</v>
      </c>
      <c r="B113">
        <v>87496</v>
      </c>
      <c r="C113">
        <v>86159</v>
      </c>
      <c r="D113">
        <v>8</v>
      </c>
      <c r="E113">
        <v>1</v>
      </c>
      <c r="F113">
        <v>0</v>
      </c>
      <c r="G113">
        <v>10.39</v>
      </c>
      <c r="H113">
        <v>0.62851999999999997</v>
      </c>
      <c r="I113">
        <v>0.97089999999999999</v>
      </c>
    </row>
    <row r="114" spans="1:9">
      <c r="A114">
        <v>89</v>
      </c>
      <c r="B114">
        <v>87714</v>
      </c>
      <c r="C114">
        <v>86663</v>
      </c>
      <c r="D114">
        <v>2</v>
      </c>
      <c r="E114">
        <v>0</v>
      </c>
      <c r="F114">
        <v>0</v>
      </c>
      <c r="G114">
        <v>13.81</v>
      </c>
      <c r="H114">
        <v>0.68600000000000005</v>
      </c>
      <c r="I114">
        <v>1.05968</v>
      </c>
    </row>
    <row r="115" spans="1:9">
      <c r="A115">
        <v>90</v>
      </c>
      <c r="B115">
        <v>87424</v>
      </c>
      <c r="C115">
        <v>86182</v>
      </c>
      <c r="D115">
        <v>2</v>
      </c>
      <c r="E115">
        <v>1</v>
      </c>
      <c r="F115">
        <v>0</v>
      </c>
      <c r="G115">
        <v>17.010000000000002</v>
      </c>
      <c r="H115">
        <v>0.69538999999999995</v>
      </c>
      <c r="I115">
        <v>1.07419</v>
      </c>
    </row>
    <row r="116" spans="1:9">
      <c r="A116">
        <v>91</v>
      </c>
      <c r="B116">
        <v>87522</v>
      </c>
      <c r="C116">
        <v>86808</v>
      </c>
      <c r="D116">
        <v>8</v>
      </c>
      <c r="E116">
        <v>0</v>
      </c>
      <c r="F116">
        <v>1</v>
      </c>
      <c r="G116">
        <v>10.57</v>
      </c>
      <c r="H116">
        <v>0.75502999999999998</v>
      </c>
      <c r="I116">
        <v>1.16632</v>
      </c>
    </row>
    <row r="117" spans="1:9">
      <c r="A117">
        <v>92</v>
      </c>
      <c r="B117">
        <v>87261</v>
      </c>
      <c r="C117">
        <v>86702</v>
      </c>
      <c r="D117">
        <v>2</v>
      </c>
      <c r="E117">
        <v>1</v>
      </c>
      <c r="F117">
        <v>1</v>
      </c>
      <c r="G117">
        <v>14.31</v>
      </c>
      <c r="H117">
        <v>0.78656999999999999</v>
      </c>
      <c r="I117">
        <v>1.2150300000000001</v>
      </c>
    </row>
    <row r="118" spans="1:9">
      <c r="A118">
        <v>93</v>
      </c>
      <c r="B118">
        <v>87312</v>
      </c>
      <c r="C118">
        <v>86161</v>
      </c>
      <c r="D118">
        <v>8</v>
      </c>
      <c r="E118">
        <v>1</v>
      </c>
      <c r="F118">
        <v>1</v>
      </c>
      <c r="G118">
        <v>10.5</v>
      </c>
      <c r="H118">
        <v>0.84958</v>
      </c>
      <c r="I118">
        <v>1.31236</v>
      </c>
    </row>
    <row r="119" spans="1:9">
      <c r="A119">
        <v>94</v>
      </c>
      <c r="B119">
        <v>87757</v>
      </c>
      <c r="C119">
        <v>86795</v>
      </c>
      <c r="D119">
        <v>8</v>
      </c>
      <c r="E119">
        <v>0</v>
      </c>
      <c r="F119">
        <v>1</v>
      </c>
      <c r="G119">
        <v>15.67</v>
      </c>
      <c r="H119">
        <v>0.85614000000000001</v>
      </c>
      <c r="I119">
        <v>1.3225</v>
      </c>
    </row>
    <row r="120" spans="1:9">
      <c r="A120">
        <v>95</v>
      </c>
      <c r="B120">
        <v>87024</v>
      </c>
      <c r="C120">
        <v>86786</v>
      </c>
      <c r="D120">
        <v>8</v>
      </c>
      <c r="E120">
        <v>1</v>
      </c>
      <c r="F120">
        <v>0</v>
      </c>
      <c r="G120">
        <v>11.73</v>
      </c>
      <c r="H120">
        <v>0.85718000000000005</v>
      </c>
      <c r="I120">
        <v>1.3241099999999999</v>
      </c>
    </row>
    <row r="121" spans="1:9">
      <c r="A121">
        <v>96</v>
      </c>
      <c r="B121">
        <v>87455</v>
      </c>
      <c r="C121">
        <v>86664</v>
      </c>
      <c r="D121">
        <v>2</v>
      </c>
      <c r="E121">
        <v>1</v>
      </c>
      <c r="F121">
        <v>0</v>
      </c>
      <c r="G121">
        <v>15.98</v>
      </c>
      <c r="H121">
        <v>0.89195999999999998</v>
      </c>
      <c r="I121">
        <v>1.37784</v>
      </c>
    </row>
    <row r="122" spans="1:9">
      <c r="A122">
        <v>97</v>
      </c>
      <c r="B122">
        <v>87014</v>
      </c>
      <c r="C122">
        <v>86183</v>
      </c>
      <c r="D122">
        <v>2</v>
      </c>
      <c r="E122">
        <v>1</v>
      </c>
      <c r="F122">
        <v>0</v>
      </c>
      <c r="G122">
        <v>14.76</v>
      </c>
      <c r="H122">
        <v>0.95840999999999998</v>
      </c>
      <c r="I122">
        <v>1.48048</v>
      </c>
    </row>
    <row r="123" spans="1:9">
      <c r="A123">
        <v>98</v>
      </c>
      <c r="B123">
        <v>87309</v>
      </c>
      <c r="C123">
        <v>86161</v>
      </c>
      <c r="D123">
        <v>8</v>
      </c>
      <c r="E123">
        <v>0</v>
      </c>
      <c r="F123">
        <v>0</v>
      </c>
      <c r="G123">
        <v>10.65</v>
      </c>
      <c r="H123">
        <v>0.99958000000000002</v>
      </c>
      <c r="I123">
        <v>1.5440700000000001</v>
      </c>
    </row>
    <row r="124" spans="1:9">
      <c r="A124">
        <v>99</v>
      </c>
      <c r="B124">
        <v>87267</v>
      </c>
      <c r="C124">
        <v>86702</v>
      </c>
      <c r="D124">
        <v>2</v>
      </c>
      <c r="E124">
        <v>0</v>
      </c>
      <c r="F124">
        <v>0</v>
      </c>
      <c r="G124">
        <v>14.57</v>
      </c>
      <c r="H124">
        <v>1.04657</v>
      </c>
      <c r="I124">
        <v>1.61666</v>
      </c>
    </row>
    <row r="125" spans="1:9">
      <c r="A125">
        <v>100</v>
      </c>
      <c r="B125">
        <v>87530</v>
      </c>
      <c r="C125">
        <v>86169</v>
      </c>
      <c r="D125">
        <v>8</v>
      </c>
      <c r="E125">
        <v>1</v>
      </c>
      <c r="F125">
        <v>1</v>
      </c>
      <c r="G125">
        <v>13.54</v>
      </c>
      <c r="H125">
        <v>1.13595</v>
      </c>
      <c r="I125">
        <v>1.7547299999999999</v>
      </c>
    </row>
    <row r="126" spans="1:9">
      <c r="A126">
        <v>101</v>
      </c>
      <c r="B126">
        <v>87015</v>
      </c>
      <c r="C126">
        <v>86183</v>
      </c>
      <c r="D126">
        <v>2</v>
      </c>
      <c r="E126">
        <v>0</v>
      </c>
      <c r="F126">
        <v>0</v>
      </c>
      <c r="G126">
        <v>15.04</v>
      </c>
      <c r="H126">
        <v>1.23841</v>
      </c>
      <c r="I126">
        <v>1.9130100000000001</v>
      </c>
    </row>
    <row r="127" spans="1:9">
      <c r="A127">
        <v>102</v>
      </c>
      <c r="B127">
        <v>87499</v>
      </c>
      <c r="C127">
        <v>86159</v>
      </c>
      <c r="D127">
        <v>8</v>
      </c>
      <c r="E127">
        <v>1</v>
      </c>
      <c r="F127">
        <v>1</v>
      </c>
      <c r="G127">
        <v>11.18</v>
      </c>
      <c r="H127">
        <v>1.41852</v>
      </c>
      <c r="I127">
        <v>2.1912400000000001</v>
      </c>
    </row>
    <row r="128" spans="1:9">
      <c r="A128">
        <v>103</v>
      </c>
      <c r="B128">
        <v>87271</v>
      </c>
      <c r="C128">
        <v>86821</v>
      </c>
      <c r="D128">
        <v>2</v>
      </c>
      <c r="E128">
        <v>0</v>
      </c>
      <c r="F128">
        <v>1</v>
      </c>
      <c r="G128">
        <v>17.190000000000001</v>
      </c>
      <c r="H128">
        <v>1.4977</v>
      </c>
      <c r="I128">
        <v>2.3135500000000002</v>
      </c>
    </row>
    <row r="129" spans="1:9">
      <c r="A129">
        <v>104</v>
      </c>
      <c r="B129">
        <v>87736</v>
      </c>
      <c r="C129">
        <v>86670</v>
      </c>
      <c r="D129">
        <v>2</v>
      </c>
      <c r="E129">
        <v>0</v>
      </c>
      <c r="F129">
        <v>0</v>
      </c>
      <c r="G129">
        <v>15.85</v>
      </c>
      <c r="H129">
        <v>1.8384400000000001</v>
      </c>
      <c r="I129">
        <v>2.83989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52</v>
      </c>
      <c r="H1" t="s">
        <v>186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20</v>
      </c>
      <c r="D3">
        <v>5.62</v>
      </c>
      <c r="E3">
        <v>2.7960668800000001E-2</v>
      </c>
    </row>
    <row r="4" spans="1:9">
      <c r="A4" t="s">
        <v>134</v>
      </c>
      <c r="B4">
        <v>1</v>
      </c>
      <c r="C4">
        <v>20</v>
      </c>
      <c r="D4">
        <v>0.03</v>
      </c>
      <c r="E4">
        <v>0.8673693576</v>
      </c>
    </row>
    <row r="5" spans="1:9">
      <c r="A5" t="s">
        <v>124</v>
      </c>
      <c r="B5">
        <v>1</v>
      </c>
      <c r="C5">
        <v>24</v>
      </c>
      <c r="D5">
        <v>11.26</v>
      </c>
      <c r="E5">
        <v>2.6253384999999998E-3</v>
      </c>
    </row>
    <row r="6" spans="1:9">
      <c r="A6" t="s">
        <v>135</v>
      </c>
      <c r="B6">
        <v>1</v>
      </c>
      <c r="C6">
        <v>20</v>
      </c>
      <c r="D6">
        <v>0</v>
      </c>
      <c r="E6">
        <v>0.97526769160000004</v>
      </c>
    </row>
    <row r="7" spans="1:9">
      <c r="A7" t="s">
        <v>136</v>
      </c>
      <c r="B7">
        <v>1</v>
      </c>
      <c r="C7">
        <v>20</v>
      </c>
      <c r="D7">
        <v>0.06</v>
      </c>
      <c r="E7">
        <v>0.81188485349999995</v>
      </c>
    </row>
    <row r="8" spans="1:9">
      <c r="A8" t="s">
        <v>137</v>
      </c>
      <c r="B8">
        <v>1</v>
      </c>
      <c r="C8">
        <v>20</v>
      </c>
      <c r="D8">
        <v>1.35</v>
      </c>
      <c r="E8">
        <v>0.25816819829999998</v>
      </c>
    </row>
    <row r="9" spans="1:9">
      <c r="A9" t="s">
        <v>138</v>
      </c>
      <c r="B9">
        <v>1</v>
      </c>
      <c r="C9">
        <v>20</v>
      </c>
      <c r="D9">
        <v>1.91</v>
      </c>
      <c r="E9">
        <v>0.1822334514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0.43219999999999997</v>
      </c>
      <c r="F17">
        <v>2.6210000000000001E-2</v>
      </c>
      <c r="G17">
        <v>20</v>
      </c>
      <c r="H17">
        <v>16.489999999999998</v>
      </c>
      <c r="I17" t="s">
        <v>139</v>
      </c>
    </row>
    <row r="18" spans="1:9">
      <c r="A18" t="s">
        <v>39</v>
      </c>
      <c r="B18">
        <v>1</v>
      </c>
      <c r="E18">
        <v>0.35830000000000001</v>
      </c>
      <c r="F18">
        <v>2.4680000000000001E-2</v>
      </c>
      <c r="G18">
        <v>20</v>
      </c>
      <c r="H18">
        <v>14.52</v>
      </c>
      <c r="I18" t="s">
        <v>139</v>
      </c>
    </row>
    <row r="19" spans="1:9">
      <c r="A19" t="s">
        <v>134</v>
      </c>
      <c r="C19">
        <v>0</v>
      </c>
      <c r="E19">
        <v>0.3926</v>
      </c>
      <c r="F19">
        <v>2.613E-2</v>
      </c>
      <c r="G19">
        <v>20</v>
      </c>
      <c r="H19">
        <v>15.02</v>
      </c>
      <c r="I19" t="s">
        <v>139</v>
      </c>
    </row>
    <row r="20" spans="1:9">
      <c r="A20" t="s">
        <v>134</v>
      </c>
      <c r="C20">
        <v>1</v>
      </c>
      <c r="E20">
        <v>0.39800000000000002</v>
      </c>
      <c r="F20">
        <v>2.5190000000000001E-2</v>
      </c>
      <c r="G20">
        <v>20</v>
      </c>
      <c r="H20">
        <v>15.8</v>
      </c>
      <c r="I20" t="s">
        <v>139</v>
      </c>
    </row>
    <row r="21" spans="1:9">
      <c r="A21" t="s">
        <v>124</v>
      </c>
      <c r="D21">
        <v>2</v>
      </c>
      <c r="E21">
        <v>0.46279999999999999</v>
      </c>
      <c r="F21">
        <v>2.938E-2</v>
      </c>
      <c r="G21">
        <v>24</v>
      </c>
      <c r="H21">
        <v>15.75</v>
      </c>
      <c r="I21" t="s">
        <v>139</v>
      </c>
    </row>
    <row r="22" spans="1:9">
      <c r="A22" t="s">
        <v>124</v>
      </c>
      <c r="D22">
        <v>8</v>
      </c>
      <c r="E22">
        <v>0.32779999999999998</v>
      </c>
      <c r="F22">
        <v>2.7480000000000001E-2</v>
      </c>
      <c r="G22">
        <v>24</v>
      </c>
      <c r="H22">
        <v>11.93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0.43009999999999998</v>
      </c>
      <c r="F23">
        <v>3.5950000000000003E-2</v>
      </c>
      <c r="G23">
        <v>20</v>
      </c>
      <c r="H23">
        <v>11.96</v>
      </c>
      <c r="I23">
        <v>1E-10</v>
      </c>
    </row>
    <row r="24" spans="1:9">
      <c r="A24" t="s">
        <v>135</v>
      </c>
      <c r="B24">
        <v>0</v>
      </c>
      <c r="C24">
        <v>1</v>
      </c>
      <c r="E24">
        <v>0.43440000000000001</v>
      </c>
      <c r="F24">
        <v>3.3919999999999999E-2</v>
      </c>
      <c r="G24">
        <v>20</v>
      </c>
      <c r="H24">
        <v>12.81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0.35510000000000003</v>
      </c>
      <c r="F25">
        <v>3.3009999999999998E-2</v>
      </c>
      <c r="G25">
        <v>20</v>
      </c>
      <c r="H25">
        <v>10.76</v>
      </c>
      <c r="I25">
        <v>8.9999999999999999E-10</v>
      </c>
    </row>
    <row r="26" spans="1:9">
      <c r="A26" t="s">
        <v>135</v>
      </c>
      <c r="B26">
        <v>1</v>
      </c>
      <c r="C26">
        <v>1</v>
      </c>
      <c r="E26">
        <v>0.36149999999999999</v>
      </c>
      <c r="F26">
        <v>3.3989999999999999E-2</v>
      </c>
      <c r="G26">
        <v>20</v>
      </c>
      <c r="H26">
        <v>10.63</v>
      </c>
      <c r="I26">
        <v>1.0999999999999999E-9</v>
      </c>
    </row>
    <row r="27" spans="1:9">
      <c r="A27" t="s">
        <v>136</v>
      </c>
      <c r="B27">
        <v>0</v>
      </c>
      <c r="D27">
        <v>2</v>
      </c>
      <c r="E27">
        <v>0.50349999999999995</v>
      </c>
      <c r="F27">
        <v>3.8159999999999999E-2</v>
      </c>
      <c r="G27">
        <v>20</v>
      </c>
      <c r="H27">
        <v>13.2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0.36099999999999999</v>
      </c>
      <c r="F28">
        <v>3.5950000000000003E-2</v>
      </c>
      <c r="G28">
        <v>20</v>
      </c>
      <c r="H28">
        <v>10.039999999999999</v>
      </c>
      <c r="I28">
        <v>3E-9</v>
      </c>
    </row>
    <row r="29" spans="1:9">
      <c r="A29" t="s">
        <v>136</v>
      </c>
      <c r="B29">
        <v>1</v>
      </c>
      <c r="D29">
        <v>2</v>
      </c>
      <c r="E29">
        <v>0.42199999999999999</v>
      </c>
      <c r="F29">
        <v>3.551E-2</v>
      </c>
      <c r="G29">
        <v>20</v>
      </c>
      <c r="H29">
        <v>11.88</v>
      </c>
      <c r="I29">
        <v>2.0000000000000001E-10</v>
      </c>
    </row>
    <row r="30" spans="1:9">
      <c r="A30" t="s">
        <v>136</v>
      </c>
      <c r="B30">
        <v>1</v>
      </c>
      <c r="D30">
        <v>8</v>
      </c>
      <c r="E30">
        <v>0.29449999999999998</v>
      </c>
      <c r="F30">
        <v>3.4290000000000001E-2</v>
      </c>
      <c r="G30">
        <v>20</v>
      </c>
      <c r="H30">
        <v>8.59</v>
      </c>
      <c r="I30">
        <v>3.8199999999999998E-8</v>
      </c>
    </row>
    <row r="31" spans="1:9">
      <c r="A31" t="s">
        <v>137</v>
      </c>
      <c r="C31">
        <v>0</v>
      </c>
      <c r="D31">
        <v>2</v>
      </c>
      <c r="E31">
        <v>0.47860000000000003</v>
      </c>
      <c r="F31">
        <v>3.823E-2</v>
      </c>
      <c r="G31">
        <v>20</v>
      </c>
      <c r="H31">
        <v>12.52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0.30649999999999999</v>
      </c>
      <c r="F32">
        <v>3.5650000000000001E-2</v>
      </c>
      <c r="G32">
        <v>20</v>
      </c>
      <c r="H32">
        <v>8.6</v>
      </c>
      <c r="I32">
        <v>3.7599999999999999E-8</v>
      </c>
    </row>
    <row r="33" spans="1:14">
      <c r="A33" t="s">
        <v>137</v>
      </c>
      <c r="C33">
        <v>1</v>
      </c>
      <c r="D33">
        <v>2</v>
      </c>
      <c r="E33">
        <v>0.44690000000000002</v>
      </c>
      <c r="F33">
        <v>3.5909999999999997E-2</v>
      </c>
      <c r="G33">
        <v>20</v>
      </c>
      <c r="H33">
        <v>12.45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0.34899999999999998</v>
      </c>
      <c r="F34">
        <v>3.5349999999999999E-2</v>
      </c>
      <c r="G34">
        <v>20</v>
      </c>
      <c r="H34">
        <v>9.8699999999999992</v>
      </c>
      <c r="I34">
        <v>3.9000000000000002E-9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0.54259999999999997</v>
      </c>
      <c r="F35">
        <v>5.0720000000000001E-2</v>
      </c>
      <c r="G35">
        <v>20</v>
      </c>
      <c r="H35">
        <v>10.7</v>
      </c>
      <c r="I35">
        <v>1.0000000000000001E-9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0.3175</v>
      </c>
      <c r="F36">
        <v>5.0959999999999998E-2</v>
      </c>
      <c r="G36">
        <v>20</v>
      </c>
      <c r="H36">
        <v>6.23</v>
      </c>
      <c r="I36">
        <v>4.3796000000000004E-6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0.46439999999999998</v>
      </c>
      <c r="F37">
        <v>4.9759999999999999E-2</v>
      </c>
      <c r="G37">
        <v>20</v>
      </c>
      <c r="H37">
        <v>9.33</v>
      </c>
      <c r="I37">
        <v>1E-8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0.40439999999999998</v>
      </c>
      <c r="F38">
        <v>4.6120000000000001E-2</v>
      </c>
      <c r="G38">
        <v>20</v>
      </c>
      <c r="H38">
        <v>8.77</v>
      </c>
      <c r="I38">
        <v>2.7500000000000001E-8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0.41470000000000001</v>
      </c>
      <c r="F39">
        <v>4.9849999999999998E-2</v>
      </c>
      <c r="G39">
        <v>20</v>
      </c>
      <c r="H39">
        <v>8.32</v>
      </c>
      <c r="I39">
        <v>6.3399999999999999E-8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0.29549999999999998</v>
      </c>
      <c r="F40">
        <v>4.3279999999999999E-2</v>
      </c>
      <c r="G40">
        <v>20</v>
      </c>
      <c r="H40">
        <v>6.83</v>
      </c>
      <c r="I40">
        <v>1.2345E-6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0.4294</v>
      </c>
      <c r="F41">
        <v>4.6330000000000003E-2</v>
      </c>
      <c r="G41">
        <v>20</v>
      </c>
      <c r="H41">
        <v>9.27</v>
      </c>
      <c r="I41">
        <v>1.1199999999999999E-8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0.29360000000000003</v>
      </c>
      <c r="F42">
        <v>4.9750000000000003E-2</v>
      </c>
      <c r="G42">
        <v>20</v>
      </c>
      <c r="H42">
        <v>5.9</v>
      </c>
      <c r="I42">
        <v>8.9957999999999995E-6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7.3969999999999994E-2</v>
      </c>
      <c r="I47">
        <v>3.1210000000000002E-2</v>
      </c>
      <c r="J47">
        <v>20</v>
      </c>
      <c r="K47">
        <v>2.37</v>
      </c>
      <c r="L47">
        <v>2.7960668800000001E-2</v>
      </c>
      <c r="M47" t="s">
        <v>146</v>
      </c>
      <c r="N47">
        <v>2.7960668800000001E-2</v>
      </c>
    </row>
    <row r="48" spans="1:14">
      <c r="A48" t="s">
        <v>134</v>
      </c>
      <c r="C48">
        <v>0</v>
      </c>
      <c r="F48">
        <v>1</v>
      </c>
      <c r="H48">
        <v>-5.3899999999999998E-3</v>
      </c>
      <c r="I48">
        <v>3.1890000000000002E-2</v>
      </c>
      <c r="J48">
        <v>20</v>
      </c>
      <c r="K48">
        <v>-0.17</v>
      </c>
      <c r="L48">
        <v>0.8673693576</v>
      </c>
      <c r="M48" t="s">
        <v>146</v>
      </c>
      <c r="N48">
        <v>0.8673693576</v>
      </c>
    </row>
    <row r="49" spans="1:14">
      <c r="A49" t="s">
        <v>124</v>
      </c>
      <c r="D49">
        <v>2</v>
      </c>
      <c r="G49">
        <v>8</v>
      </c>
      <c r="H49">
        <v>0.13500000000000001</v>
      </c>
      <c r="I49">
        <v>4.0230000000000002E-2</v>
      </c>
      <c r="J49">
        <v>24</v>
      </c>
      <c r="K49">
        <v>3.36</v>
      </c>
      <c r="L49">
        <v>2.6253384999999998E-3</v>
      </c>
      <c r="M49" t="s">
        <v>146</v>
      </c>
      <c r="N49">
        <v>2.6253384999999998E-3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-4.3600000000000002E-3</v>
      </c>
      <c r="I50">
        <v>4.6240000000000003E-2</v>
      </c>
      <c r="J50">
        <v>20</v>
      </c>
      <c r="K50">
        <v>-0.09</v>
      </c>
      <c r="L50">
        <v>0.92574981040000004</v>
      </c>
      <c r="M50" t="s">
        <v>146</v>
      </c>
      <c r="N50">
        <v>0.99976888460000002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7.4999999999999997E-2</v>
      </c>
      <c r="I51">
        <v>4.5080000000000002E-2</v>
      </c>
      <c r="J51">
        <v>20</v>
      </c>
      <c r="K51">
        <v>1.66</v>
      </c>
      <c r="L51">
        <v>0.111741573</v>
      </c>
      <c r="M51" t="s">
        <v>146</v>
      </c>
      <c r="N51">
        <v>0.44784160629999997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6.8580000000000002E-2</v>
      </c>
      <c r="I52">
        <v>4.5690000000000001E-2</v>
      </c>
      <c r="J52">
        <v>20</v>
      </c>
      <c r="K52">
        <v>1.5</v>
      </c>
      <c r="L52">
        <v>0.1489882065</v>
      </c>
      <c r="M52" t="s">
        <v>146</v>
      </c>
      <c r="N52">
        <v>0.53459188940000002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7.9369999999999996E-2</v>
      </c>
      <c r="I53">
        <v>4.3529999999999999E-2</v>
      </c>
      <c r="J53">
        <v>20</v>
      </c>
      <c r="K53">
        <v>1.82</v>
      </c>
      <c r="L53">
        <v>8.3275260800000001E-2</v>
      </c>
      <c r="M53" t="s">
        <v>146</v>
      </c>
      <c r="N53">
        <v>0.36921594619999998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7.2940000000000005E-2</v>
      </c>
      <c r="I54">
        <v>4.5539999999999997E-2</v>
      </c>
      <c r="J54">
        <v>20</v>
      </c>
      <c r="K54">
        <v>1.6</v>
      </c>
      <c r="L54">
        <v>0.1248738788</v>
      </c>
      <c r="M54" t="s">
        <v>146</v>
      </c>
      <c r="N54">
        <v>0.48026461110000002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-6.43E-3</v>
      </c>
      <c r="I55">
        <v>4.5310000000000003E-2</v>
      </c>
      <c r="J55">
        <v>20</v>
      </c>
      <c r="K55">
        <v>-0.14000000000000001</v>
      </c>
      <c r="L55">
        <v>0.88864891000000001</v>
      </c>
      <c r="M55" t="s">
        <v>146</v>
      </c>
      <c r="N55">
        <v>0.99921892720000005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0.14249999999999999</v>
      </c>
      <c r="I56">
        <v>5.2429999999999997E-2</v>
      </c>
      <c r="J56">
        <v>20</v>
      </c>
      <c r="K56">
        <v>2.72</v>
      </c>
      <c r="L56">
        <v>1.3220652899999999E-2</v>
      </c>
      <c r="M56" t="s">
        <v>146</v>
      </c>
      <c r="N56">
        <v>9.2041369499999998E-2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8.1500000000000003E-2</v>
      </c>
      <c r="I57">
        <v>4.4510000000000001E-2</v>
      </c>
      <c r="J57">
        <v>20</v>
      </c>
      <c r="K57">
        <v>1.83</v>
      </c>
      <c r="L57">
        <v>8.2030489999999998E-2</v>
      </c>
      <c r="M57" t="s">
        <v>146</v>
      </c>
      <c r="N57">
        <v>0.3654769846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0.20899999999999999</v>
      </c>
      <c r="I58">
        <v>5.1299999999999998E-2</v>
      </c>
      <c r="J58">
        <v>20</v>
      </c>
      <c r="K58">
        <v>4.07</v>
      </c>
      <c r="L58">
        <v>5.9203079999999996E-4</v>
      </c>
      <c r="M58" t="s">
        <v>146</v>
      </c>
      <c r="N58">
        <v>6.2324127000000003E-3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-6.1039999999999997E-2</v>
      </c>
      <c r="I59">
        <v>5.0529999999999999E-2</v>
      </c>
      <c r="J59">
        <v>20</v>
      </c>
      <c r="K59">
        <v>-1.21</v>
      </c>
      <c r="L59">
        <v>0.24114356149999999</v>
      </c>
      <c r="M59" t="s">
        <v>146</v>
      </c>
      <c r="N59">
        <v>0.69554754480000003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6.6449999999999995E-2</v>
      </c>
      <c r="I60">
        <v>4.3770000000000003E-2</v>
      </c>
      <c r="J60">
        <v>20</v>
      </c>
      <c r="K60">
        <v>1.52</v>
      </c>
      <c r="L60">
        <v>0.14466237479999999</v>
      </c>
      <c r="M60" t="s">
        <v>146</v>
      </c>
      <c r="N60">
        <v>0.52530128259999997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0.1275</v>
      </c>
      <c r="I61">
        <v>4.9360000000000001E-2</v>
      </c>
      <c r="J61">
        <v>20</v>
      </c>
      <c r="K61">
        <v>2.58</v>
      </c>
      <c r="L61">
        <v>1.7779207000000002E-2</v>
      </c>
      <c r="M61" t="s">
        <v>146</v>
      </c>
      <c r="N61">
        <v>0.1168856858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0.1721</v>
      </c>
      <c r="I62">
        <v>5.2269999999999997E-2</v>
      </c>
      <c r="J62">
        <v>20</v>
      </c>
      <c r="K62">
        <v>3.29</v>
      </c>
      <c r="L62">
        <v>3.6320327000000001E-3</v>
      </c>
      <c r="M62" t="s">
        <v>146</v>
      </c>
      <c r="N62">
        <v>3.1074434099999999E-2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3.1719999999999998E-2</v>
      </c>
      <c r="I63">
        <v>4.5260000000000002E-2</v>
      </c>
      <c r="J63">
        <v>20</v>
      </c>
      <c r="K63">
        <v>0.7</v>
      </c>
      <c r="L63">
        <v>0.4914112793</v>
      </c>
      <c r="M63" t="s">
        <v>146</v>
      </c>
      <c r="N63">
        <v>0.91949444999999996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0.12959999999999999</v>
      </c>
      <c r="I64">
        <v>5.2060000000000002E-2</v>
      </c>
      <c r="J64">
        <v>20</v>
      </c>
      <c r="K64">
        <v>2.4900000000000002</v>
      </c>
      <c r="L64">
        <v>2.1708899600000001E-2</v>
      </c>
      <c r="M64" t="s">
        <v>146</v>
      </c>
      <c r="N64">
        <v>0.13694999350000001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-0.1404</v>
      </c>
      <c r="I65">
        <v>5.0599999999999999E-2</v>
      </c>
      <c r="J65">
        <v>20</v>
      </c>
      <c r="K65">
        <v>-2.77</v>
      </c>
      <c r="L65">
        <v>1.16869765E-2</v>
      </c>
      <c r="M65" t="s">
        <v>146</v>
      </c>
      <c r="N65">
        <v>8.3221592400000002E-2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-4.2509999999999999E-2</v>
      </c>
      <c r="I66">
        <v>4.4949999999999997E-2</v>
      </c>
      <c r="J66">
        <v>20</v>
      </c>
      <c r="K66">
        <v>-0.95</v>
      </c>
      <c r="L66">
        <v>0.35549172270000001</v>
      </c>
      <c r="M66" t="s">
        <v>146</v>
      </c>
      <c r="N66">
        <v>0.82623940169999999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9.7900000000000001E-2</v>
      </c>
      <c r="I67">
        <v>5.0389999999999997E-2</v>
      </c>
      <c r="J67">
        <v>20</v>
      </c>
      <c r="K67">
        <v>1.94</v>
      </c>
      <c r="L67">
        <v>6.6250564400000003E-2</v>
      </c>
      <c r="M67" t="s">
        <v>146</v>
      </c>
      <c r="N67">
        <v>0.3154718057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0.22500000000000001</v>
      </c>
      <c r="I68">
        <v>7.1900000000000006E-2</v>
      </c>
      <c r="J68">
        <v>20</v>
      </c>
      <c r="K68">
        <v>3.13</v>
      </c>
      <c r="L68">
        <v>5.2746039E-3</v>
      </c>
      <c r="M68" t="s">
        <v>146</v>
      </c>
      <c r="N68">
        <v>0.2596788049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7.8140000000000001E-2</v>
      </c>
      <c r="I69">
        <v>6.5369999999999998E-2</v>
      </c>
      <c r="J69">
        <v>20</v>
      </c>
      <c r="K69">
        <v>1.2</v>
      </c>
      <c r="L69">
        <v>0.2459504515</v>
      </c>
      <c r="M69" t="s">
        <v>146</v>
      </c>
      <c r="N69">
        <v>0.98068307629999996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0.13819999999999999</v>
      </c>
      <c r="I70">
        <v>6.855E-2</v>
      </c>
      <c r="J70">
        <v>20</v>
      </c>
      <c r="K70">
        <v>2.02</v>
      </c>
      <c r="L70">
        <v>5.7479390999999998E-2</v>
      </c>
      <c r="M70" t="s">
        <v>146</v>
      </c>
      <c r="N70">
        <v>0.76372419280000003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0.12790000000000001</v>
      </c>
      <c r="I71">
        <v>6.5339999999999995E-2</v>
      </c>
      <c r="J71">
        <v>20</v>
      </c>
      <c r="K71">
        <v>1.96</v>
      </c>
      <c r="L71">
        <v>6.4379743599999997E-2</v>
      </c>
      <c r="M71" t="s">
        <v>146</v>
      </c>
      <c r="N71">
        <v>0.7885745341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0.24709999999999999</v>
      </c>
      <c r="I72">
        <v>6.6680000000000003E-2</v>
      </c>
      <c r="J72">
        <v>20</v>
      </c>
      <c r="K72">
        <v>3.71</v>
      </c>
      <c r="L72">
        <v>1.3965112000000001E-3</v>
      </c>
      <c r="M72" t="s">
        <v>146</v>
      </c>
      <c r="N72">
        <v>0.1121698455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0.1132</v>
      </c>
      <c r="I73">
        <v>6.2549999999999994E-2</v>
      </c>
      <c r="J73">
        <v>20</v>
      </c>
      <c r="K73">
        <v>1.81</v>
      </c>
      <c r="L73">
        <v>8.5326574399999994E-2</v>
      </c>
      <c r="M73" t="s">
        <v>146</v>
      </c>
      <c r="N73">
        <v>0.84610070930000003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0.249</v>
      </c>
      <c r="I74">
        <v>7.1050000000000002E-2</v>
      </c>
      <c r="J74">
        <v>20</v>
      </c>
      <c r="K74">
        <v>3.5</v>
      </c>
      <c r="L74">
        <v>2.2325653999999999E-3</v>
      </c>
      <c r="M74" t="s">
        <v>146</v>
      </c>
      <c r="N74">
        <v>0.15301990560000001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-0.1469</v>
      </c>
      <c r="I75">
        <v>7.1230000000000002E-2</v>
      </c>
      <c r="J75">
        <v>20</v>
      </c>
      <c r="K75">
        <v>-2.06</v>
      </c>
      <c r="L75">
        <v>5.2400867099999998E-2</v>
      </c>
      <c r="M75" t="s">
        <v>146</v>
      </c>
      <c r="N75">
        <v>0.74289369520000004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-8.6870000000000003E-2</v>
      </c>
      <c r="I76">
        <v>6.5409999999999996E-2</v>
      </c>
      <c r="J76">
        <v>20</v>
      </c>
      <c r="K76">
        <v>-1.33</v>
      </c>
      <c r="L76">
        <v>0.19913451970000001</v>
      </c>
      <c r="M76" t="s">
        <v>146</v>
      </c>
      <c r="N76">
        <v>0.965532838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-9.7129999999999994E-2</v>
      </c>
      <c r="I77">
        <v>7.1290000000000006E-2</v>
      </c>
      <c r="J77">
        <v>20</v>
      </c>
      <c r="K77">
        <v>-1.36</v>
      </c>
      <c r="L77">
        <v>0.18818967719999999</v>
      </c>
      <c r="M77" t="s">
        <v>146</v>
      </c>
      <c r="N77">
        <v>0.96049867850000004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2.2089999999999999E-2</v>
      </c>
      <c r="I78">
        <v>6.2120000000000002E-2</v>
      </c>
      <c r="J78">
        <v>20</v>
      </c>
      <c r="K78">
        <v>0.36</v>
      </c>
      <c r="L78">
        <v>0.72585513779999999</v>
      </c>
      <c r="M78" t="s">
        <v>146</v>
      </c>
      <c r="N78">
        <v>0.99999237500000004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-0.1118</v>
      </c>
      <c r="I79">
        <v>6.8870000000000001E-2</v>
      </c>
      <c r="J79">
        <v>20</v>
      </c>
      <c r="K79">
        <v>-1.62</v>
      </c>
      <c r="L79">
        <v>0.1201245819</v>
      </c>
      <c r="M79" t="s">
        <v>146</v>
      </c>
      <c r="N79">
        <v>0.90525088880000004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2.393E-2</v>
      </c>
      <c r="I80">
        <v>6.6610000000000003E-2</v>
      </c>
      <c r="J80">
        <v>20</v>
      </c>
      <c r="K80">
        <v>0.36</v>
      </c>
      <c r="L80">
        <v>0.72317485309999996</v>
      </c>
      <c r="M80" t="s">
        <v>146</v>
      </c>
      <c r="N80">
        <v>0.99999182320000002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6.0040000000000003E-2</v>
      </c>
      <c r="I81">
        <v>6.7849999999999994E-2</v>
      </c>
      <c r="J81">
        <v>20</v>
      </c>
      <c r="K81">
        <v>0.88</v>
      </c>
      <c r="L81">
        <v>0.38675296079999999</v>
      </c>
      <c r="M81" t="s">
        <v>146</v>
      </c>
      <c r="N81">
        <v>0.99677637569999999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4.9779999999999998E-2</v>
      </c>
      <c r="I82">
        <v>6.4390000000000003E-2</v>
      </c>
      <c r="J82">
        <v>20</v>
      </c>
      <c r="K82">
        <v>0.77</v>
      </c>
      <c r="L82">
        <v>0.44856217459999997</v>
      </c>
      <c r="M82" t="s">
        <v>146</v>
      </c>
      <c r="N82">
        <v>0.9986263769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0.16900000000000001</v>
      </c>
      <c r="I83">
        <v>6.5949999999999995E-2</v>
      </c>
      <c r="J83">
        <v>20</v>
      </c>
      <c r="K83">
        <v>2.56</v>
      </c>
      <c r="L83">
        <v>1.8578513500000001E-2</v>
      </c>
      <c r="M83" t="s">
        <v>146</v>
      </c>
      <c r="N83">
        <v>0.4998982408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3.508E-2</v>
      </c>
      <c r="I84">
        <v>6.3930000000000001E-2</v>
      </c>
      <c r="J84">
        <v>20</v>
      </c>
      <c r="K84">
        <v>0.55000000000000004</v>
      </c>
      <c r="L84">
        <v>0.58925805019999999</v>
      </c>
      <c r="M84" t="s">
        <v>146</v>
      </c>
      <c r="N84">
        <v>0.99985487890000002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0.17080000000000001</v>
      </c>
      <c r="I85">
        <v>7.0370000000000002E-2</v>
      </c>
      <c r="J85">
        <v>20</v>
      </c>
      <c r="K85">
        <v>2.4300000000000002</v>
      </c>
      <c r="L85">
        <v>2.4756342800000001E-2</v>
      </c>
      <c r="M85" t="s">
        <v>146</v>
      </c>
      <c r="N85">
        <v>0.56616188339999995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-1.026E-2</v>
      </c>
      <c r="I86">
        <v>6.7909999999999998E-2</v>
      </c>
      <c r="J86">
        <v>20</v>
      </c>
      <c r="K86">
        <v>-0.15</v>
      </c>
      <c r="L86">
        <v>0.88141558679999998</v>
      </c>
      <c r="M86" t="s">
        <v>146</v>
      </c>
      <c r="N86">
        <v>0.9999999799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0.109</v>
      </c>
      <c r="I87">
        <v>5.8610000000000002E-2</v>
      </c>
      <c r="J87">
        <v>20</v>
      </c>
      <c r="K87">
        <v>1.86</v>
      </c>
      <c r="L87">
        <v>7.7778496000000003E-2</v>
      </c>
      <c r="M87" t="s">
        <v>146</v>
      </c>
      <c r="N87">
        <v>0.82794267310000003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-2.495E-2</v>
      </c>
      <c r="I88">
        <v>6.5369999999999998E-2</v>
      </c>
      <c r="J88">
        <v>20</v>
      </c>
      <c r="K88">
        <v>-0.38</v>
      </c>
      <c r="L88">
        <v>0.70669537410000005</v>
      </c>
      <c r="M88" t="s">
        <v>146</v>
      </c>
      <c r="N88">
        <v>0.99998760440000001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0.1108</v>
      </c>
      <c r="I89">
        <v>6.4860000000000001E-2</v>
      </c>
      <c r="J89">
        <v>20</v>
      </c>
      <c r="K89">
        <v>1.71</v>
      </c>
      <c r="L89">
        <v>0.1030599267</v>
      </c>
      <c r="M89" t="s">
        <v>146</v>
      </c>
      <c r="N89">
        <v>0.88041016110000003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0.1192</v>
      </c>
      <c r="I90">
        <v>6.6019999999999995E-2</v>
      </c>
      <c r="J90">
        <v>20</v>
      </c>
      <c r="K90">
        <v>1.81</v>
      </c>
      <c r="L90">
        <v>8.6009360500000007E-2</v>
      </c>
      <c r="M90" t="s">
        <v>146</v>
      </c>
      <c r="N90">
        <v>0.84762464280000005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-1.469E-2</v>
      </c>
      <c r="I91">
        <v>6.4949999999999994E-2</v>
      </c>
      <c r="J91">
        <v>20</v>
      </c>
      <c r="K91">
        <v>-0.23</v>
      </c>
      <c r="L91">
        <v>0.82332212270000005</v>
      </c>
      <c r="M91" t="s">
        <v>146</v>
      </c>
      <c r="N91">
        <v>0.99999966559999998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0.1211</v>
      </c>
      <c r="I92">
        <v>7.0430000000000006E-2</v>
      </c>
      <c r="J92">
        <v>20</v>
      </c>
      <c r="K92">
        <v>1.72</v>
      </c>
      <c r="L92">
        <v>0.1010627172</v>
      </c>
      <c r="M92" t="s">
        <v>146</v>
      </c>
      <c r="N92">
        <v>0.87703635170000005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-0.13389999999999999</v>
      </c>
      <c r="I93">
        <v>6.3399999999999998E-2</v>
      </c>
      <c r="J93">
        <v>20</v>
      </c>
      <c r="K93">
        <v>-2.11</v>
      </c>
      <c r="L93">
        <v>4.7454676000000001E-2</v>
      </c>
      <c r="M93" t="s">
        <v>146</v>
      </c>
      <c r="N93">
        <v>0.72011877459999996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1.841E-3</v>
      </c>
      <c r="I94">
        <v>6.3210000000000002E-2</v>
      </c>
      <c r="J94">
        <v>20</v>
      </c>
      <c r="K94">
        <v>0.03</v>
      </c>
      <c r="L94">
        <v>0.97705313250000003</v>
      </c>
      <c r="M94" t="s">
        <v>146</v>
      </c>
      <c r="N94">
        <v>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0.1358</v>
      </c>
      <c r="I95">
        <v>6.7979999999999999E-2</v>
      </c>
      <c r="J95">
        <v>20</v>
      </c>
      <c r="K95">
        <v>2</v>
      </c>
      <c r="L95">
        <v>5.9627225899999997E-2</v>
      </c>
      <c r="M95" t="s">
        <v>146</v>
      </c>
      <c r="N95">
        <v>0.77185395590000005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177</v>
      </c>
      <c r="H97" t="s">
        <v>179</v>
      </c>
      <c r="I97" t="s">
        <v>153</v>
      </c>
      <c r="J97" t="s">
        <v>178</v>
      </c>
      <c r="K97" t="s">
        <v>165</v>
      </c>
      <c r="L97" t="s">
        <v>166</v>
      </c>
    </row>
    <row r="98" spans="1:12">
      <c r="A98">
        <v>1</v>
      </c>
      <c r="B98">
        <v>87762</v>
      </c>
      <c r="C98">
        <v>86796</v>
      </c>
      <c r="D98">
        <v>8</v>
      </c>
      <c r="E98">
        <v>1</v>
      </c>
      <c r="F98">
        <v>0</v>
      </c>
      <c r="G98">
        <v>1.19</v>
      </c>
      <c r="H98">
        <v>7.5550000000000006E-2</v>
      </c>
      <c r="I98">
        <v>24.44</v>
      </c>
      <c r="J98">
        <v>1.3880999999999999</v>
      </c>
      <c r="K98">
        <v>-0.16384000000000001</v>
      </c>
      <c r="L98">
        <v>-1.83073</v>
      </c>
    </row>
    <row r="99" spans="1:12">
      <c r="A99">
        <v>2</v>
      </c>
      <c r="B99">
        <v>87528</v>
      </c>
      <c r="C99">
        <v>86169</v>
      </c>
      <c r="D99">
        <v>8</v>
      </c>
      <c r="E99">
        <v>0</v>
      </c>
      <c r="F99">
        <v>1</v>
      </c>
      <c r="G99">
        <v>1.6</v>
      </c>
      <c r="H99">
        <v>0.20412</v>
      </c>
      <c r="I99">
        <v>23.48</v>
      </c>
      <c r="J99">
        <v>1.3707</v>
      </c>
      <c r="K99">
        <v>-0.14626</v>
      </c>
      <c r="L99">
        <v>-1.6342699999999999</v>
      </c>
    </row>
    <row r="100" spans="1:12">
      <c r="A100">
        <v>3</v>
      </c>
      <c r="B100">
        <v>87512</v>
      </c>
      <c r="C100">
        <v>86590</v>
      </c>
      <c r="D100">
        <v>8</v>
      </c>
      <c r="E100">
        <v>0</v>
      </c>
      <c r="F100">
        <v>1</v>
      </c>
      <c r="G100">
        <v>1.75</v>
      </c>
      <c r="H100">
        <v>0.24304000000000001</v>
      </c>
      <c r="I100">
        <v>23.27</v>
      </c>
      <c r="J100">
        <v>1.3668</v>
      </c>
      <c r="K100">
        <v>-0.13691999999999999</v>
      </c>
      <c r="L100">
        <v>-1.5299499999999999</v>
      </c>
    </row>
    <row r="101" spans="1:12">
      <c r="A101">
        <v>4</v>
      </c>
      <c r="B101">
        <v>87714</v>
      </c>
      <c r="C101">
        <v>86663</v>
      </c>
      <c r="D101">
        <v>2</v>
      </c>
      <c r="E101">
        <v>0</v>
      </c>
      <c r="F101">
        <v>0</v>
      </c>
      <c r="G101">
        <v>2.5</v>
      </c>
      <c r="H101">
        <v>0.39794000000000002</v>
      </c>
      <c r="I101">
        <v>26.58</v>
      </c>
      <c r="J101">
        <v>1.42455</v>
      </c>
      <c r="K101">
        <v>-0.12404</v>
      </c>
      <c r="L101">
        <v>-1.3860300000000001</v>
      </c>
    </row>
    <row r="102" spans="1:12">
      <c r="A102">
        <v>5</v>
      </c>
      <c r="B102">
        <v>87039</v>
      </c>
      <c r="C102">
        <v>86587</v>
      </c>
      <c r="D102">
        <v>8</v>
      </c>
      <c r="E102">
        <v>1</v>
      </c>
      <c r="F102">
        <v>0</v>
      </c>
      <c r="G102">
        <v>1.28</v>
      </c>
      <c r="H102">
        <v>0.10721</v>
      </c>
      <c r="I102">
        <v>23.49</v>
      </c>
      <c r="J102">
        <v>1.3708800000000001</v>
      </c>
      <c r="K102">
        <v>-0.11772000000000001</v>
      </c>
      <c r="L102">
        <v>-1.3153600000000001</v>
      </c>
    </row>
    <row r="103" spans="1:12">
      <c r="A103">
        <v>6</v>
      </c>
      <c r="B103">
        <v>87496</v>
      </c>
      <c r="C103">
        <v>86159</v>
      </c>
      <c r="D103">
        <v>8</v>
      </c>
      <c r="E103">
        <v>1</v>
      </c>
      <c r="F103">
        <v>0</v>
      </c>
      <c r="G103">
        <v>1.59</v>
      </c>
      <c r="H103">
        <v>0.2014</v>
      </c>
      <c r="I103">
        <v>23.29</v>
      </c>
      <c r="J103">
        <v>1.36717</v>
      </c>
      <c r="K103">
        <v>-0.11468</v>
      </c>
      <c r="L103">
        <v>-1.2814399999999999</v>
      </c>
    </row>
    <row r="104" spans="1:12">
      <c r="A104">
        <v>7</v>
      </c>
      <c r="B104">
        <v>87703</v>
      </c>
      <c r="C104">
        <v>86669</v>
      </c>
      <c r="D104">
        <v>2</v>
      </c>
      <c r="E104">
        <v>0</v>
      </c>
      <c r="F104">
        <v>1</v>
      </c>
      <c r="G104">
        <v>1.9</v>
      </c>
      <c r="H104">
        <v>0.27875</v>
      </c>
      <c r="I104">
        <v>24.91</v>
      </c>
      <c r="J104">
        <v>1.3963699999999999</v>
      </c>
      <c r="K104">
        <v>-0.1135</v>
      </c>
      <c r="L104">
        <v>-1.2682100000000001</v>
      </c>
    </row>
    <row r="105" spans="1:12">
      <c r="A105">
        <v>8</v>
      </c>
      <c r="B105">
        <v>87434</v>
      </c>
      <c r="C105">
        <v>86676</v>
      </c>
      <c r="D105">
        <v>2</v>
      </c>
      <c r="E105">
        <v>1</v>
      </c>
      <c r="F105">
        <v>0</v>
      </c>
      <c r="G105">
        <v>1.91</v>
      </c>
      <c r="H105">
        <v>0.28103</v>
      </c>
      <c r="I105">
        <v>24.66</v>
      </c>
      <c r="J105">
        <v>1.3919900000000001</v>
      </c>
      <c r="K105">
        <v>-9.9570000000000006E-2</v>
      </c>
      <c r="L105">
        <v>-1.11256</v>
      </c>
    </row>
    <row r="106" spans="1:12">
      <c r="A106">
        <v>9</v>
      </c>
      <c r="B106">
        <v>87531</v>
      </c>
      <c r="C106">
        <v>86169</v>
      </c>
      <c r="D106">
        <v>8</v>
      </c>
      <c r="E106">
        <v>0</v>
      </c>
      <c r="F106">
        <v>0</v>
      </c>
      <c r="G106">
        <v>1.47</v>
      </c>
      <c r="H106">
        <v>0.16732</v>
      </c>
      <c r="I106">
        <v>24.62</v>
      </c>
      <c r="J106">
        <v>1.3912899999999999</v>
      </c>
      <c r="K106">
        <v>-9.6189999999999998E-2</v>
      </c>
      <c r="L106">
        <v>-1.07483</v>
      </c>
    </row>
    <row r="107" spans="1:12">
      <c r="A107">
        <v>10</v>
      </c>
      <c r="B107">
        <v>87521</v>
      </c>
      <c r="C107">
        <v>86808</v>
      </c>
      <c r="D107">
        <v>8</v>
      </c>
      <c r="E107">
        <v>0</v>
      </c>
      <c r="F107">
        <v>0</v>
      </c>
      <c r="G107">
        <v>1.75</v>
      </c>
      <c r="H107">
        <v>0.24304000000000001</v>
      </c>
      <c r="I107">
        <v>24.95</v>
      </c>
      <c r="J107">
        <v>1.39707</v>
      </c>
      <c r="K107">
        <v>-9.3520000000000006E-2</v>
      </c>
      <c r="L107">
        <v>-1.04494</v>
      </c>
    </row>
    <row r="108" spans="1:12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2.3199999999999998</v>
      </c>
      <c r="H108">
        <v>0.36548999999999998</v>
      </c>
      <c r="I108">
        <v>23.98</v>
      </c>
      <c r="J108">
        <v>1.37985</v>
      </c>
      <c r="K108">
        <v>-8.8510000000000005E-2</v>
      </c>
      <c r="L108">
        <v>-0.98897000000000002</v>
      </c>
    </row>
    <row r="109" spans="1:12">
      <c r="A109">
        <v>12</v>
      </c>
      <c r="B109">
        <v>87040</v>
      </c>
      <c r="C109">
        <v>86587</v>
      </c>
      <c r="D109">
        <v>8</v>
      </c>
      <c r="E109">
        <v>0</v>
      </c>
      <c r="F109">
        <v>1</v>
      </c>
      <c r="G109">
        <v>1.76</v>
      </c>
      <c r="H109">
        <v>0.24551000000000001</v>
      </c>
      <c r="I109">
        <v>23.37</v>
      </c>
      <c r="J109">
        <v>1.36866</v>
      </c>
      <c r="K109">
        <v>-8.8370000000000004E-2</v>
      </c>
      <c r="L109">
        <v>-0.98748000000000002</v>
      </c>
    </row>
    <row r="110" spans="1:12">
      <c r="A110">
        <v>13</v>
      </c>
      <c r="B110">
        <v>87497</v>
      </c>
      <c r="C110">
        <v>86159</v>
      </c>
      <c r="D110">
        <v>8</v>
      </c>
      <c r="E110">
        <v>0</v>
      </c>
      <c r="F110">
        <v>0</v>
      </c>
      <c r="G110">
        <v>1.83</v>
      </c>
      <c r="H110">
        <v>0.26245000000000002</v>
      </c>
      <c r="I110">
        <v>23.97</v>
      </c>
      <c r="J110">
        <v>1.37967</v>
      </c>
      <c r="K110">
        <v>-7.5719999999999996E-2</v>
      </c>
      <c r="L110">
        <v>-0.84606000000000003</v>
      </c>
    </row>
    <row r="111" spans="1:12">
      <c r="A111">
        <v>14</v>
      </c>
      <c r="B111">
        <v>87704</v>
      </c>
      <c r="C111">
        <v>86669</v>
      </c>
      <c r="D111">
        <v>2</v>
      </c>
      <c r="E111">
        <v>0</v>
      </c>
      <c r="F111">
        <v>0</v>
      </c>
      <c r="G111">
        <v>2.57</v>
      </c>
      <c r="H111">
        <v>0.40993000000000002</v>
      </c>
      <c r="I111">
        <v>22.81</v>
      </c>
      <c r="J111">
        <v>1.3581300000000001</v>
      </c>
      <c r="K111">
        <v>-6.046E-2</v>
      </c>
      <c r="L111">
        <v>-0.67556000000000005</v>
      </c>
    </row>
    <row r="112" spans="1:12">
      <c r="A112">
        <v>15</v>
      </c>
      <c r="B112">
        <v>87004</v>
      </c>
      <c r="C112">
        <v>86992</v>
      </c>
      <c r="D112">
        <v>2</v>
      </c>
      <c r="E112">
        <v>0</v>
      </c>
      <c r="F112">
        <v>1</v>
      </c>
      <c r="G112">
        <v>2.42</v>
      </c>
      <c r="H112">
        <v>0.38381999999999999</v>
      </c>
      <c r="I112">
        <v>27.71</v>
      </c>
      <c r="J112">
        <v>1.4426399999999999</v>
      </c>
      <c r="K112">
        <v>-6.0080000000000001E-2</v>
      </c>
      <c r="L112">
        <v>-0.67127999999999999</v>
      </c>
    </row>
    <row r="113" spans="1:12">
      <c r="A113">
        <v>16</v>
      </c>
      <c r="B113">
        <v>87027</v>
      </c>
      <c r="C113">
        <v>86786</v>
      </c>
      <c r="D113">
        <v>8</v>
      </c>
      <c r="E113">
        <v>1</v>
      </c>
      <c r="F113">
        <v>1</v>
      </c>
      <c r="G113">
        <v>1.68</v>
      </c>
      <c r="H113">
        <v>0.22531000000000001</v>
      </c>
      <c r="I113">
        <v>23.01</v>
      </c>
      <c r="J113">
        <v>1.36192</v>
      </c>
      <c r="K113">
        <v>-4.6550000000000001E-2</v>
      </c>
      <c r="L113">
        <v>-0.52010000000000001</v>
      </c>
    </row>
    <row r="114" spans="1:12">
      <c r="A114">
        <v>17</v>
      </c>
      <c r="B114">
        <v>87701</v>
      </c>
      <c r="C114">
        <v>86669</v>
      </c>
      <c r="D114">
        <v>2</v>
      </c>
      <c r="E114">
        <v>1</v>
      </c>
      <c r="F114">
        <v>1</v>
      </c>
      <c r="G114">
        <v>2.09</v>
      </c>
      <c r="H114">
        <v>0.32014999999999999</v>
      </c>
      <c r="I114">
        <v>26.18</v>
      </c>
      <c r="J114">
        <v>1.41797</v>
      </c>
      <c r="K114">
        <v>-3.7019999999999997E-2</v>
      </c>
      <c r="L114">
        <v>-0.41366999999999998</v>
      </c>
    </row>
    <row r="115" spans="1:12">
      <c r="A115">
        <v>18</v>
      </c>
      <c r="B115">
        <v>87530</v>
      </c>
      <c r="C115">
        <v>86169</v>
      </c>
      <c r="D115">
        <v>8</v>
      </c>
      <c r="E115">
        <v>1</v>
      </c>
      <c r="F115">
        <v>1</v>
      </c>
      <c r="G115">
        <v>1.62</v>
      </c>
      <c r="H115">
        <v>0.20952000000000001</v>
      </c>
      <c r="I115">
        <v>26.99</v>
      </c>
      <c r="J115">
        <v>1.4312</v>
      </c>
      <c r="K115">
        <v>-3.006E-2</v>
      </c>
      <c r="L115">
        <v>-0.33590999999999999</v>
      </c>
    </row>
    <row r="116" spans="1:12">
      <c r="A116">
        <v>19</v>
      </c>
      <c r="B116">
        <v>87755</v>
      </c>
      <c r="C116">
        <v>86787</v>
      </c>
      <c r="D116">
        <v>8</v>
      </c>
      <c r="E116">
        <v>1</v>
      </c>
      <c r="F116">
        <v>1</v>
      </c>
      <c r="G116">
        <v>1.8</v>
      </c>
      <c r="H116">
        <v>0.25527</v>
      </c>
      <c r="I116">
        <v>23.52</v>
      </c>
      <c r="J116">
        <v>1.37144</v>
      </c>
      <c r="K116">
        <v>-2.8559999999999999E-2</v>
      </c>
      <c r="L116">
        <v>-0.31918000000000002</v>
      </c>
    </row>
    <row r="117" spans="1:12">
      <c r="A117">
        <v>20</v>
      </c>
      <c r="B117">
        <v>87289</v>
      </c>
      <c r="C117">
        <v>86794</v>
      </c>
      <c r="D117">
        <v>8</v>
      </c>
      <c r="E117">
        <v>1</v>
      </c>
      <c r="F117">
        <v>0</v>
      </c>
      <c r="G117">
        <v>1.9</v>
      </c>
      <c r="H117">
        <v>0.27875</v>
      </c>
      <c r="I117">
        <v>25.88</v>
      </c>
      <c r="J117">
        <v>1.41296</v>
      </c>
      <c r="K117">
        <v>-2.2929999999999999E-2</v>
      </c>
      <c r="L117">
        <v>-0.25624000000000002</v>
      </c>
    </row>
    <row r="118" spans="1:12">
      <c r="A118">
        <v>21</v>
      </c>
      <c r="B118">
        <v>87026</v>
      </c>
      <c r="C118">
        <v>86786</v>
      </c>
      <c r="D118">
        <v>8</v>
      </c>
      <c r="E118">
        <v>0</v>
      </c>
      <c r="F118">
        <v>0</v>
      </c>
      <c r="G118">
        <v>1.9</v>
      </c>
      <c r="H118">
        <v>0.27875</v>
      </c>
      <c r="I118">
        <v>22.34</v>
      </c>
      <c r="J118">
        <v>1.3490800000000001</v>
      </c>
      <c r="K118">
        <v>-1.703E-2</v>
      </c>
      <c r="L118">
        <v>-0.19031999999999999</v>
      </c>
    </row>
    <row r="119" spans="1:12">
      <c r="A119">
        <v>22</v>
      </c>
      <c r="B119">
        <v>87016</v>
      </c>
      <c r="C119">
        <v>86183</v>
      </c>
      <c r="D119">
        <v>2</v>
      </c>
      <c r="E119">
        <v>0</v>
      </c>
      <c r="F119">
        <v>1</v>
      </c>
      <c r="G119">
        <v>3.01</v>
      </c>
      <c r="H119">
        <v>0.47857</v>
      </c>
      <c r="I119">
        <v>28.08</v>
      </c>
      <c r="J119">
        <v>1.4483999999999999</v>
      </c>
      <c r="K119">
        <v>-1.051E-2</v>
      </c>
      <c r="L119">
        <v>-0.11744</v>
      </c>
    </row>
    <row r="120" spans="1:12">
      <c r="A120">
        <v>23</v>
      </c>
      <c r="B120">
        <v>87262</v>
      </c>
      <c r="C120">
        <v>86702</v>
      </c>
      <c r="D120">
        <v>2</v>
      </c>
      <c r="E120">
        <v>1</v>
      </c>
      <c r="F120">
        <v>0</v>
      </c>
      <c r="G120">
        <v>2.63</v>
      </c>
      <c r="H120">
        <v>0.41996</v>
      </c>
      <c r="I120">
        <v>24.65</v>
      </c>
      <c r="J120">
        <v>1.3918200000000001</v>
      </c>
      <c r="K120">
        <v>-9.8300000000000002E-3</v>
      </c>
      <c r="L120">
        <v>-0.10983</v>
      </c>
    </row>
    <row r="121" spans="1:12">
      <c r="A121">
        <v>24</v>
      </c>
      <c r="B121">
        <v>87737</v>
      </c>
      <c r="C121">
        <v>86670</v>
      </c>
      <c r="D121">
        <v>2</v>
      </c>
      <c r="E121">
        <v>0</v>
      </c>
      <c r="F121">
        <v>1</v>
      </c>
      <c r="G121">
        <v>2.87</v>
      </c>
      <c r="H121">
        <v>0.45788000000000001</v>
      </c>
      <c r="I121">
        <v>27.48</v>
      </c>
      <c r="J121">
        <v>1.43902</v>
      </c>
      <c r="K121">
        <v>-8.9499999999999996E-3</v>
      </c>
      <c r="L121">
        <v>-0.10001</v>
      </c>
    </row>
    <row r="122" spans="1:12">
      <c r="A122">
        <v>25</v>
      </c>
      <c r="B122">
        <v>87278</v>
      </c>
      <c r="C122">
        <v>86698</v>
      </c>
      <c r="D122">
        <v>2</v>
      </c>
      <c r="E122">
        <v>1</v>
      </c>
      <c r="F122">
        <v>1</v>
      </c>
      <c r="G122">
        <v>2.62</v>
      </c>
      <c r="H122">
        <v>0.41830000000000001</v>
      </c>
      <c r="I122">
        <v>23.81</v>
      </c>
      <c r="J122">
        <v>1.37676</v>
      </c>
      <c r="K122">
        <v>-8.2400000000000008E-3</v>
      </c>
      <c r="L122">
        <v>-9.2119999999999994E-2</v>
      </c>
    </row>
    <row r="123" spans="1:12">
      <c r="A123">
        <v>26</v>
      </c>
      <c r="B123">
        <v>87267</v>
      </c>
      <c r="C123">
        <v>86702</v>
      </c>
      <c r="D123">
        <v>2</v>
      </c>
      <c r="E123">
        <v>0</v>
      </c>
      <c r="F123">
        <v>0</v>
      </c>
      <c r="G123">
        <v>3.56</v>
      </c>
      <c r="H123">
        <v>0.55145</v>
      </c>
      <c r="I123">
        <v>28.21</v>
      </c>
      <c r="J123">
        <v>1.4503999999999999</v>
      </c>
      <c r="K123">
        <v>-6.2500000000000003E-3</v>
      </c>
      <c r="L123">
        <v>-6.9860000000000005E-2</v>
      </c>
    </row>
    <row r="124" spans="1:12">
      <c r="A124">
        <v>27</v>
      </c>
      <c r="B124">
        <v>87017</v>
      </c>
      <c r="C124">
        <v>86183</v>
      </c>
      <c r="D124">
        <v>2</v>
      </c>
      <c r="E124">
        <v>0</v>
      </c>
      <c r="F124">
        <v>0</v>
      </c>
      <c r="G124">
        <v>3.66</v>
      </c>
      <c r="H124">
        <v>0.56347999999999998</v>
      </c>
      <c r="I124">
        <v>27.83</v>
      </c>
      <c r="J124">
        <v>1.44451</v>
      </c>
      <c r="K124">
        <v>-3.7399999999999998E-3</v>
      </c>
      <c r="L124">
        <v>-4.1759999999999999E-2</v>
      </c>
    </row>
    <row r="125" spans="1:12">
      <c r="A125">
        <v>28</v>
      </c>
      <c r="B125">
        <v>87312</v>
      </c>
      <c r="C125">
        <v>86161</v>
      </c>
      <c r="D125">
        <v>8</v>
      </c>
      <c r="E125">
        <v>1</v>
      </c>
      <c r="F125">
        <v>1</v>
      </c>
      <c r="G125">
        <v>2.1800000000000002</v>
      </c>
      <c r="H125">
        <v>0.33845999999999998</v>
      </c>
      <c r="I125">
        <v>22.23</v>
      </c>
      <c r="J125">
        <v>1.34694</v>
      </c>
      <c r="K125">
        <v>-5.9000000000000003E-4</v>
      </c>
      <c r="L125">
        <v>-6.5900000000000004E-3</v>
      </c>
    </row>
    <row r="126" spans="1:12">
      <c r="A126">
        <v>29</v>
      </c>
      <c r="B126">
        <v>87720</v>
      </c>
      <c r="C126">
        <v>86662</v>
      </c>
      <c r="D126">
        <v>2</v>
      </c>
      <c r="E126">
        <v>1</v>
      </c>
      <c r="F126">
        <v>1</v>
      </c>
      <c r="G126">
        <v>2.7</v>
      </c>
      <c r="H126">
        <v>0.43136000000000002</v>
      </c>
      <c r="I126">
        <v>23.86</v>
      </c>
      <c r="J126">
        <v>1.37767</v>
      </c>
      <c r="K126">
        <v>1.49E-3</v>
      </c>
      <c r="L126">
        <v>1.6629999999999999E-2</v>
      </c>
    </row>
    <row r="127" spans="1:12">
      <c r="A127">
        <v>30</v>
      </c>
      <c r="B127">
        <v>87018</v>
      </c>
      <c r="C127">
        <v>86183</v>
      </c>
      <c r="D127">
        <v>2</v>
      </c>
      <c r="E127">
        <v>1</v>
      </c>
      <c r="F127">
        <v>0</v>
      </c>
      <c r="G127">
        <v>2.78</v>
      </c>
      <c r="H127">
        <v>0.44403999999999999</v>
      </c>
      <c r="I127">
        <v>27.71</v>
      </c>
      <c r="J127">
        <v>1.4426399999999999</v>
      </c>
      <c r="K127">
        <v>4.7400000000000003E-3</v>
      </c>
      <c r="L127">
        <v>5.2999999999999999E-2</v>
      </c>
    </row>
    <row r="128" spans="1:12">
      <c r="A128">
        <v>31</v>
      </c>
      <c r="B128">
        <v>87261</v>
      </c>
      <c r="C128">
        <v>86702</v>
      </c>
      <c r="D128">
        <v>2</v>
      </c>
      <c r="E128">
        <v>1</v>
      </c>
      <c r="F128">
        <v>1</v>
      </c>
      <c r="G128">
        <v>2.82</v>
      </c>
      <c r="H128">
        <v>0.45024999999999998</v>
      </c>
      <c r="I128">
        <v>24.68</v>
      </c>
      <c r="J128">
        <v>1.39235</v>
      </c>
      <c r="K128">
        <v>5.77E-3</v>
      </c>
      <c r="L128">
        <v>6.4490000000000006E-2</v>
      </c>
    </row>
    <row r="129" spans="1:12">
      <c r="A129">
        <v>32</v>
      </c>
      <c r="B129">
        <v>87733</v>
      </c>
      <c r="C129">
        <v>86670</v>
      </c>
      <c r="D129">
        <v>2</v>
      </c>
      <c r="E129">
        <v>1</v>
      </c>
      <c r="F129">
        <v>0</v>
      </c>
      <c r="G129">
        <v>2.71</v>
      </c>
      <c r="H129">
        <v>0.43297000000000002</v>
      </c>
      <c r="I129">
        <v>25.51</v>
      </c>
      <c r="J129">
        <v>1.4067099999999999</v>
      </c>
      <c r="K129">
        <v>1.5910000000000001E-2</v>
      </c>
      <c r="L129">
        <v>0.17781</v>
      </c>
    </row>
    <row r="130" spans="1:12">
      <c r="A130">
        <v>33</v>
      </c>
      <c r="B130">
        <v>87272</v>
      </c>
      <c r="C130">
        <v>86821</v>
      </c>
      <c r="D130">
        <v>2</v>
      </c>
      <c r="E130">
        <v>0</v>
      </c>
      <c r="F130">
        <v>0</v>
      </c>
      <c r="G130">
        <v>3.93</v>
      </c>
      <c r="H130">
        <v>0.59438999999999997</v>
      </c>
      <c r="I130">
        <v>25.94</v>
      </c>
      <c r="J130">
        <v>1.4139699999999999</v>
      </c>
      <c r="K130">
        <v>2.4510000000000001E-2</v>
      </c>
      <c r="L130">
        <v>0.27390999999999999</v>
      </c>
    </row>
    <row r="131" spans="1:12">
      <c r="A131">
        <v>34</v>
      </c>
      <c r="B131">
        <v>87424</v>
      </c>
      <c r="C131">
        <v>86182</v>
      </c>
      <c r="D131">
        <v>2</v>
      </c>
      <c r="E131">
        <v>1</v>
      </c>
      <c r="F131">
        <v>0</v>
      </c>
      <c r="G131">
        <v>3.13</v>
      </c>
      <c r="H131">
        <v>0.49553999999999998</v>
      </c>
      <c r="I131">
        <v>25.46</v>
      </c>
      <c r="J131">
        <v>1.4058600000000001</v>
      </c>
      <c r="K131">
        <v>2.4920000000000001E-2</v>
      </c>
      <c r="L131">
        <v>0.27847</v>
      </c>
    </row>
    <row r="132" spans="1:12">
      <c r="A132">
        <v>35</v>
      </c>
      <c r="B132">
        <v>87758</v>
      </c>
      <c r="C132">
        <v>86795</v>
      </c>
      <c r="D132">
        <v>8</v>
      </c>
      <c r="E132">
        <v>0</v>
      </c>
      <c r="F132">
        <v>0</v>
      </c>
      <c r="G132">
        <v>2.42</v>
      </c>
      <c r="H132">
        <v>0.38381999999999999</v>
      </c>
      <c r="I132">
        <v>23.89</v>
      </c>
      <c r="J132">
        <v>1.37822</v>
      </c>
      <c r="K132">
        <v>3.1789999999999999E-2</v>
      </c>
      <c r="L132">
        <v>0.35524</v>
      </c>
    </row>
    <row r="133" spans="1:12">
      <c r="A133">
        <v>36</v>
      </c>
      <c r="B133">
        <v>87291</v>
      </c>
      <c r="C133">
        <v>86794</v>
      </c>
      <c r="D133">
        <v>8</v>
      </c>
      <c r="E133">
        <v>0</v>
      </c>
      <c r="F133">
        <v>1</v>
      </c>
      <c r="G133">
        <v>2.83</v>
      </c>
      <c r="H133">
        <v>0.45179000000000002</v>
      </c>
      <c r="I133">
        <v>24.81</v>
      </c>
      <c r="J133">
        <v>1.39463</v>
      </c>
      <c r="K133">
        <v>4.1140000000000003E-2</v>
      </c>
      <c r="L133">
        <v>0.45972000000000002</v>
      </c>
    </row>
    <row r="134" spans="1:12">
      <c r="A134">
        <v>37</v>
      </c>
      <c r="B134">
        <v>87769</v>
      </c>
      <c r="C134">
        <v>86807</v>
      </c>
      <c r="D134">
        <v>8</v>
      </c>
      <c r="E134">
        <v>1</v>
      </c>
      <c r="F134">
        <v>1</v>
      </c>
      <c r="G134">
        <v>2.25</v>
      </c>
      <c r="H134">
        <v>0.35217999999999999</v>
      </c>
      <c r="I134">
        <v>23.19</v>
      </c>
      <c r="J134">
        <v>1.3653</v>
      </c>
      <c r="K134">
        <v>4.3639999999999998E-2</v>
      </c>
      <c r="L134">
        <v>0.48759000000000002</v>
      </c>
    </row>
    <row r="135" spans="1:12">
      <c r="A135">
        <v>38</v>
      </c>
      <c r="B135">
        <v>87264</v>
      </c>
      <c r="C135">
        <v>86702</v>
      </c>
      <c r="D135">
        <v>2</v>
      </c>
      <c r="E135">
        <v>0</v>
      </c>
      <c r="F135">
        <v>1</v>
      </c>
      <c r="G135">
        <v>3.42</v>
      </c>
      <c r="H135">
        <v>0.53403</v>
      </c>
      <c r="I135">
        <v>26.74</v>
      </c>
      <c r="J135">
        <v>1.42716</v>
      </c>
      <c r="K135">
        <v>5.4469999999999998E-2</v>
      </c>
      <c r="L135">
        <v>0.60860000000000003</v>
      </c>
    </row>
    <row r="136" spans="1:12">
      <c r="A136">
        <v>39</v>
      </c>
      <c r="B136">
        <v>87273</v>
      </c>
      <c r="C136">
        <v>86821</v>
      </c>
      <c r="D136">
        <v>2</v>
      </c>
      <c r="E136">
        <v>1</v>
      </c>
      <c r="F136">
        <v>1</v>
      </c>
      <c r="G136">
        <v>3.25</v>
      </c>
      <c r="H136">
        <v>0.51188</v>
      </c>
      <c r="I136">
        <v>25.53</v>
      </c>
      <c r="J136">
        <v>1.4070499999999999</v>
      </c>
      <c r="K136">
        <v>5.5230000000000001E-2</v>
      </c>
      <c r="L136">
        <v>0.61712</v>
      </c>
    </row>
    <row r="137" spans="1:12">
      <c r="A137">
        <v>40</v>
      </c>
      <c r="B137">
        <v>87520</v>
      </c>
      <c r="C137">
        <v>86808</v>
      </c>
      <c r="D137">
        <v>8</v>
      </c>
      <c r="E137">
        <v>1</v>
      </c>
      <c r="F137">
        <v>1</v>
      </c>
      <c r="G137">
        <v>2.37</v>
      </c>
      <c r="H137">
        <v>0.37475000000000003</v>
      </c>
      <c r="I137">
        <v>23.66</v>
      </c>
      <c r="J137">
        <v>1.37401</v>
      </c>
      <c r="K137">
        <v>6.2129999999999998E-2</v>
      </c>
      <c r="L137">
        <v>0.69420000000000004</v>
      </c>
    </row>
    <row r="138" spans="1:12">
      <c r="A138">
        <v>41</v>
      </c>
      <c r="B138">
        <v>87711</v>
      </c>
      <c r="C138">
        <v>86663</v>
      </c>
      <c r="D138">
        <v>2</v>
      </c>
      <c r="E138">
        <v>1</v>
      </c>
      <c r="F138">
        <v>0</v>
      </c>
      <c r="G138">
        <v>2.87</v>
      </c>
      <c r="H138">
        <v>0.45788000000000001</v>
      </c>
      <c r="I138">
        <v>22.34</v>
      </c>
      <c r="J138">
        <v>1.3490800000000001</v>
      </c>
      <c r="K138">
        <v>6.3820000000000002E-2</v>
      </c>
      <c r="L138">
        <v>0.71309999999999996</v>
      </c>
    </row>
    <row r="139" spans="1:12">
      <c r="A139">
        <v>42</v>
      </c>
      <c r="B139">
        <v>87510</v>
      </c>
      <c r="C139">
        <v>86590</v>
      </c>
      <c r="D139">
        <v>8</v>
      </c>
      <c r="E139">
        <v>1</v>
      </c>
      <c r="F139">
        <v>0</v>
      </c>
      <c r="G139">
        <v>2.17</v>
      </c>
      <c r="H139">
        <v>0.33645999999999998</v>
      </c>
      <c r="I139">
        <v>22.88</v>
      </c>
      <c r="J139">
        <v>1.3594599999999999</v>
      </c>
      <c r="K139">
        <v>6.5460000000000004E-2</v>
      </c>
      <c r="L139">
        <v>0.73146</v>
      </c>
    </row>
    <row r="140" spans="1:12">
      <c r="A140">
        <v>43</v>
      </c>
      <c r="B140">
        <v>87757</v>
      </c>
      <c r="C140">
        <v>86795</v>
      </c>
      <c r="D140">
        <v>8</v>
      </c>
      <c r="E140">
        <v>0</v>
      </c>
      <c r="F140">
        <v>1</v>
      </c>
      <c r="G140">
        <v>3.22</v>
      </c>
      <c r="H140">
        <v>0.50785999999999998</v>
      </c>
      <c r="I140">
        <v>25.44</v>
      </c>
      <c r="J140">
        <v>1.4055200000000001</v>
      </c>
      <c r="K140">
        <v>6.8959999999999994E-2</v>
      </c>
      <c r="L140">
        <v>0.77059</v>
      </c>
    </row>
    <row r="141" spans="1:12">
      <c r="A141">
        <v>44</v>
      </c>
      <c r="B141">
        <v>87446</v>
      </c>
      <c r="C141">
        <v>86361</v>
      </c>
      <c r="D141">
        <v>2</v>
      </c>
      <c r="E141">
        <v>1</v>
      </c>
      <c r="F141">
        <v>1</v>
      </c>
      <c r="G141">
        <v>3.35</v>
      </c>
      <c r="H141">
        <v>0.52503999999999995</v>
      </c>
      <c r="I141">
        <v>25</v>
      </c>
      <c r="J141">
        <v>1.39794</v>
      </c>
      <c r="K141">
        <v>7.1279999999999996E-2</v>
      </c>
      <c r="L141">
        <v>0.79652000000000001</v>
      </c>
    </row>
    <row r="142" spans="1:12">
      <c r="A142">
        <v>45</v>
      </c>
      <c r="B142">
        <v>87519</v>
      </c>
      <c r="C142">
        <v>86808</v>
      </c>
      <c r="D142">
        <v>8</v>
      </c>
      <c r="E142">
        <v>1</v>
      </c>
      <c r="F142">
        <v>0</v>
      </c>
      <c r="G142">
        <v>2.52</v>
      </c>
      <c r="H142">
        <v>0.40139999999999998</v>
      </c>
      <c r="I142">
        <v>25.42</v>
      </c>
      <c r="J142">
        <v>1.4051800000000001</v>
      </c>
      <c r="K142">
        <v>8.6940000000000003E-2</v>
      </c>
      <c r="L142">
        <v>0.97143999999999997</v>
      </c>
    </row>
    <row r="143" spans="1:12">
      <c r="A143">
        <v>46</v>
      </c>
      <c r="B143">
        <v>87529</v>
      </c>
      <c r="C143">
        <v>86169</v>
      </c>
      <c r="D143">
        <v>8</v>
      </c>
      <c r="E143">
        <v>1</v>
      </c>
      <c r="F143">
        <v>0</v>
      </c>
      <c r="G143">
        <v>2.27</v>
      </c>
      <c r="H143">
        <v>0.35603000000000001</v>
      </c>
      <c r="I143">
        <v>24.26</v>
      </c>
      <c r="J143">
        <v>1.38489</v>
      </c>
      <c r="K143">
        <v>0.11461</v>
      </c>
      <c r="L143">
        <v>1.28064</v>
      </c>
    </row>
    <row r="144" spans="1:12">
      <c r="A144">
        <v>47</v>
      </c>
      <c r="B144">
        <v>87308</v>
      </c>
      <c r="C144">
        <v>86591</v>
      </c>
      <c r="D144">
        <v>8</v>
      </c>
      <c r="E144">
        <v>0</v>
      </c>
      <c r="F144">
        <v>1</v>
      </c>
      <c r="G144">
        <v>3.77</v>
      </c>
      <c r="H144">
        <v>0.57633999999999996</v>
      </c>
      <c r="I144">
        <v>24.93</v>
      </c>
      <c r="J144">
        <v>1.39672</v>
      </c>
      <c r="K144">
        <v>0.12809000000000001</v>
      </c>
      <c r="L144">
        <v>1.4313100000000001</v>
      </c>
    </row>
    <row r="145" spans="1:12">
      <c r="A145">
        <v>48</v>
      </c>
      <c r="B145">
        <v>87315</v>
      </c>
      <c r="C145">
        <v>86161</v>
      </c>
      <c r="D145">
        <v>8</v>
      </c>
      <c r="E145">
        <v>0</v>
      </c>
      <c r="F145">
        <v>1</v>
      </c>
      <c r="G145">
        <v>3.83</v>
      </c>
      <c r="H145">
        <v>0.58320000000000005</v>
      </c>
      <c r="I145">
        <v>25.55</v>
      </c>
      <c r="J145">
        <v>1.4073899999999999</v>
      </c>
      <c r="K145">
        <v>0.13335</v>
      </c>
      <c r="L145">
        <v>1.4900800000000001</v>
      </c>
    </row>
    <row r="146" spans="1:12">
      <c r="A146">
        <v>49</v>
      </c>
      <c r="B146">
        <v>87426</v>
      </c>
      <c r="C146">
        <v>86182</v>
      </c>
      <c r="D146">
        <v>2</v>
      </c>
      <c r="E146">
        <v>0</v>
      </c>
      <c r="F146">
        <v>1</v>
      </c>
      <c r="G146">
        <v>4.5599999999999996</v>
      </c>
      <c r="H146">
        <v>0.65895999999999999</v>
      </c>
      <c r="I146">
        <v>28.93</v>
      </c>
      <c r="J146">
        <v>1.4613499999999999</v>
      </c>
      <c r="K146">
        <v>0.13857</v>
      </c>
      <c r="L146">
        <v>1.54834</v>
      </c>
    </row>
    <row r="147" spans="1:12">
      <c r="A147">
        <v>50</v>
      </c>
      <c r="B147">
        <v>87485</v>
      </c>
      <c r="C147">
        <v>86859</v>
      </c>
      <c r="D147">
        <v>8</v>
      </c>
      <c r="E147">
        <v>1</v>
      </c>
      <c r="F147">
        <v>0</v>
      </c>
      <c r="G147">
        <v>3.16</v>
      </c>
      <c r="H147">
        <v>0.49969000000000002</v>
      </c>
      <c r="I147">
        <v>23.59</v>
      </c>
      <c r="J147">
        <v>1.37273</v>
      </c>
      <c r="K147">
        <v>0.15215999999999999</v>
      </c>
      <c r="L147">
        <v>1.70025</v>
      </c>
    </row>
    <row r="148" spans="1:12">
      <c r="A148">
        <v>51</v>
      </c>
      <c r="B148">
        <v>87015</v>
      </c>
      <c r="C148">
        <v>86183</v>
      </c>
      <c r="D148">
        <v>2</v>
      </c>
      <c r="E148">
        <v>0</v>
      </c>
      <c r="F148">
        <v>0</v>
      </c>
      <c r="G148">
        <v>5.46</v>
      </c>
      <c r="H148">
        <v>0.73719000000000001</v>
      </c>
      <c r="I148">
        <v>28.43</v>
      </c>
      <c r="J148">
        <v>1.4537800000000001</v>
      </c>
      <c r="K148">
        <v>0.16997000000000001</v>
      </c>
      <c r="L148">
        <v>1.8993</v>
      </c>
    </row>
    <row r="149" spans="1:12">
      <c r="A149">
        <v>52</v>
      </c>
      <c r="B149">
        <v>87498</v>
      </c>
      <c r="C149">
        <v>86159</v>
      </c>
      <c r="D149">
        <v>8</v>
      </c>
      <c r="E149">
        <v>0</v>
      </c>
      <c r="F149">
        <v>0</v>
      </c>
      <c r="G149">
        <v>3.88</v>
      </c>
      <c r="H149">
        <v>0.58882999999999996</v>
      </c>
      <c r="I149">
        <v>23.17</v>
      </c>
      <c r="J149">
        <v>1.36493</v>
      </c>
      <c r="K149">
        <v>0.25065999999999999</v>
      </c>
      <c r="L149">
        <v>2.8009200000000001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91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53</v>
      </c>
      <c r="H1" t="s">
        <v>188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18</v>
      </c>
      <c r="D3">
        <v>1.99</v>
      </c>
      <c r="E3">
        <v>0.17496627740000001</v>
      </c>
    </row>
    <row r="4" spans="1:8">
      <c r="A4" t="s">
        <v>124</v>
      </c>
      <c r="B4">
        <v>1</v>
      </c>
      <c r="C4">
        <v>30</v>
      </c>
      <c r="D4">
        <v>1.6</v>
      </c>
      <c r="E4">
        <v>0.21625388070000001</v>
      </c>
    </row>
    <row r="5" spans="1:8">
      <c r="A5" t="s">
        <v>137</v>
      </c>
      <c r="B5">
        <v>1</v>
      </c>
      <c r="C5">
        <v>18</v>
      </c>
      <c r="D5">
        <v>2.0499999999999998</v>
      </c>
      <c r="E5">
        <v>0.1688559754</v>
      </c>
    </row>
    <row r="6" spans="1:8">
      <c r="A6" t="s">
        <v>187</v>
      </c>
      <c r="B6">
        <v>1</v>
      </c>
      <c r="C6">
        <v>18</v>
      </c>
      <c r="D6">
        <v>0</v>
      </c>
      <c r="E6">
        <v>0.99502346929999996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1911.25</v>
      </c>
      <c r="E17">
        <v>210.88</v>
      </c>
      <c r="F17">
        <v>18</v>
      </c>
      <c r="G17">
        <v>9.06</v>
      </c>
      <c r="H17">
        <v>3.9699999999999998E-8</v>
      </c>
    </row>
    <row r="18" spans="1:12">
      <c r="A18" t="s">
        <v>134</v>
      </c>
      <c r="B18">
        <v>1</v>
      </c>
      <c r="D18">
        <v>1511.52</v>
      </c>
      <c r="E18">
        <v>213.07</v>
      </c>
      <c r="F18">
        <v>18</v>
      </c>
      <c r="G18">
        <v>7.09</v>
      </c>
      <c r="H18">
        <v>1.2982999999999999E-6</v>
      </c>
    </row>
    <row r="19" spans="1:12">
      <c r="A19" t="s">
        <v>124</v>
      </c>
      <c r="C19">
        <v>2</v>
      </c>
      <c r="D19">
        <v>1509.9</v>
      </c>
      <c r="E19">
        <v>225.45</v>
      </c>
      <c r="F19">
        <v>30</v>
      </c>
      <c r="G19">
        <v>6.7</v>
      </c>
      <c r="H19">
        <v>2.023E-7</v>
      </c>
      <c r="I19">
        <f>D20/D19</f>
        <v>1.2668852241870321</v>
      </c>
    </row>
    <row r="20" spans="1:12">
      <c r="A20" t="s">
        <v>124</v>
      </c>
      <c r="C20">
        <v>8</v>
      </c>
      <c r="D20">
        <v>1912.87</v>
      </c>
      <c r="E20">
        <v>223.3</v>
      </c>
      <c r="F20">
        <v>30</v>
      </c>
      <c r="G20">
        <v>8.57</v>
      </c>
      <c r="H20">
        <v>1.5E-9</v>
      </c>
    </row>
    <row r="21" spans="1:12">
      <c r="A21" t="s">
        <v>137</v>
      </c>
      <c r="B21">
        <v>0</v>
      </c>
      <c r="C21">
        <v>2</v>
      </c>
      <c r="D21">
        <v>1506.62</v>
      </c>
      <c r="E21">
        <v>315.87</v>
      </c>
      <c r="F21">
        <v>18</v>
      </c>
      <c r="G21">
        <v>4.7699999999999996</v>
      </c>
      <c r="H21">
        <v>1.531901E-4</v>
      </c>
    </row>
    <row r="22" spans="1:12">
      <c r="A22" t="s">
        <v>137</v>
      </c>
      <c r="B22">
        <v>0</v>
      </c>
      <c r="C22">
        <v>8</v>
      </c>
      <c r="D22">
        <v>2315.88</v>
      </c>
      <c r="E22">
        <v>279.72000000000003</v>
      </c>
      <c r="F22">
        <v>18</v>
      </c>
      <c r="G22">
        <v>8.2799999999999994</v>
      </c>
      <c r="H22">
        <v>1.4990000000000001E-7</v>
      </c>
    </row>
    <row r="23" spans="1:12">
      <c r="A23" t="s">
        <v>137</v>
      </c>
      <c r="B23">
        <v>1</v>
      </c>
      <c r="C23">
        <v>2</v>
      </c>
      <c r="D23">
        <v>1513.19</v>
      </c>
      <c r="E23">
        <v>290.29000000000002</v>
      </c>
      <c r="F23">
        <v>18</v>
      </c>
      <c r="G23">
        <v>5.21</v>
      </c>
      <c r="H23">
        <v>5.8722399999999999E-5</v>
      </c>
    </row>
    <row r="24" spans="1:12">
      <c r="A24" t="s">
        <v>137</v>
      </c>
      <c r="B24">
        <v>1</v>
      </c>
      <c r="C24">
        <v>8</v>
      </c>
      <c r="D24">
        <v>1509.86</v>
      </c>
      <c r="E24">
        <v>315.52</v>
      </c>
      <c r="F24">
        <v>18</v>
      </c>
      <c r="G24">
        <v>4.79</v>
      </c>
      <c r="H24">
        <v>1.4805919999999999E-4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399.73</v>
      </c>
      <c r="G29">
        <v>283.07</v>
      </c>
      <c r="H29">
        <v>18</v>
      </c>
      <c r="I29">
        <v>1.41</v>
      </c>
      <c r="J29">
        <v>0.17496627740000001</v>
      </c>
      <c r="K29" t="s">
        <v>146</v>
      </c>
      <c r="L29">
        <v>0.17496627740000001</v>
      </c>
    </row>
    <row r="30" spans="1:12">
      <c r="A30" t="s">
        <v>124</v>
      </c>
      <c r="C30">
        <v>2</v>
      </c>
      <c r="E30">
        <v>8</v>
      </c>
      <c r="F30">
        <v>-402.96</v>
      </c>
      <c r="G30">
        <v>319.01</v>
      </c>
      <c r="H30">
        <v>30</v>
      </c>
      <c r="I30">
        <v>-1.26</v>
      </c>
      <c r="J30">
        <v>0.21625388070000001</v>
      </c>
      <c r="K30" t="s">
        <v>146</v>
      </c>
      <c r="L30">
        <v>0.21625388070000001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-809.26</v>
      </c>
      <c r="G31">
        <v>422.08</v>
      </c>
      <c r="H31">
        <v>18</v>
      </c>
      <c r="I31">
        <v>-1.92</v>
      </c>
      <c r="J31">
        <v>7.1208202400000004E-2</v>
      </c>
      <c r="K31" t="s">
        <v>146</v>
      </c>
      <c r="L31">
        <v>0.32935735980000003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-6.5666000000000002</v>
      </c>
      <c r="G32">
        <v>405.92</v>
      </c>
      <c r="H32">
        <v>18</v>
      </c>
      <c r="I32">
        <v>-0.02</v>
      </c>
      <c r="J32">
        <v>0.98727100749999996</v>
      </c>
      <c r="K32" t="s">
        <v>146</v>
      </c>
      <c r="L32">
        <v>0.99999882799999995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-3.2381000000000002</v>
      </c>
      <c r="G33">
        <v>448.45</v>
      </c>
      <c r="H33">
        <v>18</v>
      </c>
      <c r="I33">
        <v>-0.01</v>
      </c>
      <c r="J33">
        <v>0.9943182867</v>
      </c>
      <c r="K33" t="s">
        <v>146</v>
      </c>
      <c r="L33">
        <v>0.99999989580000004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802.69</v>
      </c>
      <c r="G34">
        <v>403.33</v>
      </c>
      <c r="H34">
        <v>18</v>
      </c>
      <c r="I34">
        <v>1.99</v>
      </c>
      <c r="J34">
        <v>6.1982117400000002E-2</v>
      </c>
      <c r="K34" t="s">
        <v>146</v>
      </c>
      <c r="L34">
        <v>0.2987064029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806.02</v>
      </c>
      <c r="G35">
        <v>395.15</v>
      </c>
      <c r="H35">
        <v>18</v>
      </c>
      <c r="I35">
        <v>2.04</v>
      </c>
      <c r="J35">
        <v>5.6326235400000001E-2</v>
      </c>
      <c r="K35" t="s">
        <v>146</v>
      </c>
      <c r="L35">
        <v>0.2789338428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3.3285</v>
      </c>
      <c r="G36">
        <v>431.33</v>
      </c>
      <c r="H36">
        <v>18</v>
      </c>
      <c r="I36">
        <v>0.01</v>
      </c>
      <c r="J36">
        <v>0.99392772679999997</v>
      </c>
      <c r="K36" t="s">
        <v>146</v>
      </c>
      <c r="L36">
        <v>0.99999987280000002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188</v>
      </c>
      <c r="H38" t="s">
        <v>165</v>
      </c>
      <c r="I38" t="s">
        <v>166</v>
      </c>
    </row>
    <row r="39" spans="1:12">
      <c r="A39">
        <v>1</v>
      </c>
      <c r="B39">
        <v>87297</v>
      </c>
      <c r="C39">
        <v>86170</v>
      </c>
      <c r="D39">
        <v>8</v>
      </c>
      <c r="E39">
        <v>1</v>
      </c>
      <c r="F39">
        <v>0</v>
      </c>
      <c r="G39">
        <v>437</v>
      </c>
      <c r="H39">
        <v>-1587.25</v>
      </c>
      <c r="I39">
        <v>-1.7669699999999999</v>
      </c>
    </row>
    <row r="40" spans="1:12">
      <c r="A40">
        <v>2</v>
      </c>
      <c r="B40">
        <v>87312</v>
      </c>
      <c r="C40">
        <v>86161</v>
      </c>
      <c r="D40">
        <v>8</v>
      </c>
      <c r="E40">
        <v>1</v>
      </c>
      <c r="F40">
        <v>1</v>
      </c>
      <c r="G40">
        <v>343</v>
      </c>
      <c r="H40">
        <v>-1248.17</v>
      </c>
      <c r="I40">
        <v>-1.3894899999999999</v>
      </c>
    </row>
    <row r="41" spans="1:12">
      <c r="A41">
        <v>3</v>
      </c>
      <c r="B41">
        <v>87289</v>
      </c>
      <c r="C41">
        <v>86794</v>
      </c>
      <c r="D41">
        <v>8</v>
      </c>
      <c r="E41">
        <v>1</v>
      </c>
      <c r="F41">
        <v>0</v>
      </c>
      <c r="G41">
        <v>1058</v>
      </c>
      <c r="H41">
        <v>-1109.73</v>
      </c>
      <c r="I41">
        <v>-1.2353799999999999</v>
      </c>
    </row>
    <row r="42" spans="1:12">
      <c r="A42">
        <v>4</v>
      </c>
      <c r="B42">
        <v>87755</v>
      </c>
      <c r="C42">
        <v>86787</v>
      </c>
      <c r="D42">
        <v>8</v>
      </c>
      <c r="E42">
        <v>1</v>
      </c>
      <c r="F42">
        <v>1</v>
      </c>
      <c r="G42">
        <v>481</v>
      </c>
      <c r="H42">
        <v>-1022.41</v>
      </c>
      <c r="I42">
        <v>-1.1381699999999999</v>
      </c>
    </row>
    <row r="43" spans="1:12">
      <c r="A43">
        <v>5</v>
      </c>
      <c r="B43">
        <v>87701</v>
      </c>
      <c r="C43">
        <v>86669</v>
      </c>
      <c r="D43">
        <v>2</v>
      </c>
      <c r="E43">
        <v>1</v>
      </c>
      <c r="F43">
        <v>1</v>
      </c>
      <c r="G43">
        <v>329</v>
      </c>
      <c r="H43">
        <v>-1019.56</v>
      </c>
      <c r="I43">
        <v>-1.1350100000000001</v>
      </c>
    </row>
    <row r="44" spans="1:12">
      <c r="A44">
        <v>6</v>
      </c>
      <c r="B44">
        <v>87732</v>
      </c>
      <c r="C44">
        <v>86670</v>
      </c>
      <c r="D44">
        <v>2</v>
      </c>
      <c r="E44">
        <v>1</v>
      </c>
      <c r="F44">
        <v>1</v>
      </c>
      <c r="G44">
        <v>392</v>
      </c>
      <c r="H44">
        <v>-1017.49</v>
      </c>
      <c r="I44">
        <v>-1.1327</v>
      </c>
    </row>
    <row r="45" spans="1:12">
      <c r="A45">
        <v>7</v>
      </c>
      <c r="B45">
        <v>87265</v>
      </c>
      <c r="C45">
        <v>86702</v>
      </c>
      <c r="D45">
        <v>2</v>
      </c>
      <c r="E45">
        <v>1</v>
      </c>
      <c r="F45">
        <v>0</v>
      </c>
      <c r="G45">
        <v>479</v>
      </c>
      <c r="H45">
        <v>-940.06</v>
      </c>
      <c r="I45">
        <v>-1.0465</v>
      </c>
    </row>
    <row r="46" spans="1:12">
      <c r="A46">
        <v>8</v>
      </c>
      <c r="B46">
        <v>87762</v>
      </c>
      <c r="C46">
        <v>86796</v>
      </c>
      <c r="D46">
        <v>8</v>
      </c>
      <c r="E46">
        <v>1</v>
      </c>
      <c r="F46">
        <v>0</v>
      </c>
      <c r="G46">
        <v>1263</v>
      </c>
      <c r="H46">
        <v>-906.46</v>
      </c>
      <c r="I46">
        <v>-1.00909</v>
      </c>
    </row>
    <row r="47" spans="1:12">
      <c r="A47">
        <v>9</v>
      </c>
      <c r="B47">
        <v>87769</v>
      </c>
      <c r="C47">
        <v>86807</v>
      </c>
      <c r="D47">
        <v>8</v>
      </c>
      <c r="E47">
        <v>1</v>
      </c>
      <c r="F47">
        <v>1</v>
      </c>
      <c r="G47">
        <v>490</v>
      </c>
      <c r="H47">
        <v>-879.12</v>
      </c>
      <c r="I47">
        <v>-0.97865000000000002</v>
      </c>
    </row>
    <row r="48" spans="1:12">
      <c r="A48">
        <v>10</v>
      </c>
      <c r="B48">
        <v>87728</v>
      </c>
      <c r="C48">
        <v>86668</v>
      </c>
      <c r="D48">
        <v>2</v>
      </c>
      <c r="E48">
        <v>1</v>
      </c>
      <c r="F48">
        <v>0</v>
      </c>
      <c r="G48">
        <v>522</v>
      </c>
      <c r="H48">
        <v>-847.34</v>
      </c>
      <c r="I48">
        <v>-0.94328000000000001</v>
      </c>
    </row>
    <row r="49" spans="1:9">
      <c r="A49">
        <v>11</v>
      </c>
      <c r="B49">
        <v>87513</v>
      </c>
      <c r="C49">
        <v>86590</v>
      </c>
      <c r="D49">
        <v>8</v>
      </c>
      <c r="E49">
        <v>1</v>
      </c>
      <c r="F49">
        <v>0</v>
      </c>
      <c r="G49">
        <v>1335</v>
      </c>
      <c r="H49">
        <v>-844.22</v>
      </c>
      <c r="I49">
        <v>-0.93979999999999997</v>
      </c>
    </row>
    <row r="50" spans="1:9">
      <c r="A50">
        <v>12</v>
      </c>
      <c r="B50">
        <v>87446</v>
      </c>
      <c r="C50">
        <v>86361</v>
      </c>
      <c r="D50">
        <v>2</v>
      </c>
      <c r="E50">
        <v>1</v>
      </c>
      <c r="F50">
        <v>1</v>
      </c>
      <c r="G50">
        <v>564</v>
      </c>
      <c r="H50">
        <v>-817.45</v>
      </c>
      <c r="I50">
        <v>-0.91000999999999999</v>
      </c>
    </row>
    <row r="51" spans="1:9">
      <c r="A51">
        <v>13</v>
      </c>
      <c r="B51">
        <v>87473</v>
      </c>
      <c r="C51">
        <v>86362</v>
      </c>
      <c r="D51">
        <v>2</v>
      </c>
      <c r="E51">
        <v>1</v>
      </c>
      <c r="F51">
        <v>1</v>
      </c>
      <c r="G51">
        <v>581</v>
      </c>
      <c r="H51">
        <v>-801.98</v>
      </c>
      <c r="I51">
        <v>-0.89278999999999997</v>
      </c>
    </row>
    <row r="52" spans="1:9">
      <c r="A52">
        <v>14</v>
      </c>
      <c r="B52">
        <v>87486</v>
      </c>
      <c r="C52">
        <v>86859</v>
      </c>
      <c r="D52">
        <v>8</v>
      </c>
      <c r="E52">
        <v>1</v>
      </c>
      <c r="F52">
        <v>1</v>
      </c>
      <c r="G52">
        <v>860</v>
      </c>
      <c r="H52">
        <v>-783.09</v>
      </c>
      <c r="I52">
        <v>-0.87175999999999998</v>
      </c>
    </row>
    <row r="53" spans="1:9">
      <c r="A53">
        <v>15</v>
      </c>
      <c r="B53">
        <v>87434</v>
      </c>
      <c r="C53">
        <v>86676</v>
      </c>
      <c r="D53">
        <v>2</v>
      </c>
      <c r="E53">
        <v>1</v>
      </c>
      <c r="F53">
        <v>0</v>
      </c>
      <c r="G53">
        <v>622</v>
      </c>
      <c r="H53">
        <v>-761.04</v>
      </c>
      <c r="I53">
        <v>-0.84719999999999995</v>
      </c>
    </row>
    <row r="54" spans="1:9">
      <c r="A54">
        <v>16</v>
      </c>
      <c r="B54">
        <v>87255</v>
      </c>
      <c r="C54">
        <v>86820</v>
      </c>
      <c r="D54">
        <v>2</v>
      </c>
      <c r="E54">
        <v>1</v>
      </c>
      <c r="F54">
        <v>1</v>
      </c>
      <c r="G54">
        <v>689</v>
      </c>
      <c r="H54">
        <v>-709.75</v>
      </c>
      <c r="I54">
        <v>-0.79010999999999998</v>
      </c>
    </row>
    <row r="55" spans="1:9">
      <c r="A55">
        <v>17</v>
      </c>
      <c r="B55">
        <v>87720</v>
      </c>
      <c r="C55">
        <v>86662</v>
      </c>
      <c r="D55">
        <v>2</v>
      </c>
      <c r="E55">
        <v>1</v>
      </c>
      <c r="F55">
        <v>1</v>
      </c>
      <c r="G55">
        <v>805</v>
      </c>
      <c r="H55">
        <v>-608.78</v>
      </c>
      <c r="I55">
        <v>-0.67771000000000003</v>
      </c>
    </row>
    <row r="56" spans="1:9">
      <c r="A56">
        <v>18</v>
      </c>
      <c r="B56">
        <v>87529</v>
      </c>
      <c r="C56">
        <v>86169</v>
      </c>
      <c r="D56">
        <v>8</v>
      </c>
      <c r="E56">
        <v>1</v>
      </c>
      <c r="F56">
        <v>0</v>
      </c>
      <c r="G56">
        <v>1890</v>
      </c>
      <c r="H56">
        <v>-590.04</v>
      </c>
      <c r="I56">
        <v>-0.65685000000000004</v>
      </c>
    </row>
    <row r="57" spans="1:9">
      <c r="A57">
        <v>19</v>
      </c>
      <c r="B57">
        <v>87001</v>
      </c>
      <c r="C57">
        <v>86692</v>
      </c>
      <c r="D57">
        <v>2</v>
      </c>
      <c r="E57">
        <v>1</v>
      </c>
      <c r="F57">
        <v>1</v>
      </c>
      <c r="G57">
        <v>895</v>
      </c>
      <c r="H57">
        <v>-533.29999999999995</v>
      </c>
      <c r="I57">
        <v>-0.59369000000000005</v>
      </c>
    </row>
    <row r="58" spans="1:9">
      <c r="A58">
        <v>20</v>
      </c>
      <c r="B58">
        <v>87712</v>
      </c>
      <c r="C58">
        <v>86663</v>
      </c>
      <c r="D58">
        <v>2</v>
      </c>
      <c r="E58">
        <v>1</v>
      </c>
      <c r="F58">
        <v>1</v>
      </c>
      <c r="G58">
        <v>1067</v>
      </c>
      <c r="H58">
        <v>-493.37</v>
      </c>
      <c r="I58">
        <v>-0.54923</v>
      </c>
    </row>
    <row r="59" spans="1:9">
      <c r="A59">
        <v>21</v>
      </c>
      <c r="B59">
        <v>87014</v>
      </c>
      <c r="C59">
        <v>86183</v>
      </c>
      <c r="D59">
        <v>2</v>
      </c>
      <c r="E59">
        <v>1</v>
      </c>
      <c r="F59">
        <v>0</v>
      </c>
      <c r="G59">
        <v>1508</v>
      </c>
      <c r="H59">
        <v>-268.35000000000002</v>
      </c>
      <c r="I59">
        <v>-0.29873</v>
      </c>
    </row>
    <row r="60" spans="1:9">
      <c r="A60">
        <v>22</v>
      </c>
      <c r="B60">
        <v>87519</v>
      </c>
      <c r="C60">
        <v>86808</v>
      </c>
      <c r="D60">
        <v>8</v>
      </c>
      <c r="E60">
        <v>1</v>
      </c>
      <c r="F60">
        <v>0</v>
      </c>
      <c r="G60">
        <v>2226</v>
      </c>
      <c r="H60">
        <v>-251.95</v>
      </c>
      <c r="I60">
        <v>-0.28047</v>
      </c>
    </row>
    <row r="61" spans="1:9">
      <c r="A61">
        <v>23</v>
      </c>
      <c r="B61">
        <v>87296</v>
      </c>
      <c r="C61">
        <v>86170</v>
      </c>
      <c r="D61">
        <v>8</v>
      </c>
      <c r="E61">
        <v>1</v>
      </c>
      <c r="F61">
        <v>1</v>
      </c>
      <c r="G61">
        <v>995</v>
      </c>
      <c r="H61">
        <v>-222.3</v>
      </c>
      <c r="I61">
        <v>-0.24747</v>
      </c>
    </row>
    <row r="62" spans="1:9">
      <c r="A62">
        <v>24</v>
      </c>
      <c r="B62">
        <v>87307</v>
      </c>
      <c r="C62">
        <v>86591</v>
      </c>
      <c r="D62">
        <v>8</v>
      </c>
      <c r="E62">
        <v>1</v>
      </c>
      <c r="F62">
        <v>0</v>
      </c>
      <c r="G62">
        <v>2122</v>
      </c>
      <c r="H62">
        <v>-167.87</v>
      </c>
      <c r="I62">
        <v>-0.18687999999999999</v>
      </c>
    </row>
    <row r="63" spans="1:9">
      <c r="A63">
        <v>25</v>
      </c>
      <c r="B63">
        <v>87424</v>
      </c>
      <c r="C63">
        <v>86182</v>
      </c>
      <c r="D63">
        <v>2</v>
      </c>
      <c r="E63">
        <v>1</v>
      </c>
      <c r="F63">
        <v>0</v>
      </c>
      <c r="G63">
        <v>1321</v>
      </c>
      <c r="H63">
        <v>-160.59</v>
      </c>
      <c r="I63">
        <v>-0.17877000000000001</v>
      </c>
    </row>
    <row r="64" spans="1:9">
      <c r="A64">
        <v>26</v>
      </c>
      <c r="B64">
        <v>87499</v>
      </c>
      <c r="C64">
        <v>86159</v>
      </c>
      <c r="D64">
        <v>8</v>
      </c>
      <c r="E64">
        <v>1</v>
      </c>
      <c r="F64">
        <v>1</v>
      </c>
      <c r="G64">
        <v>1314</v>
      </c>
      <c r="H64">
        <v>-152.54</v>
      </c>
      <c r="I64">
        <v>-0.16980999999999999</v>
      </c>
    </row>
    <row r="65" spans="1:9">
      <c r="A65">
        <v>27</v>
      </c>
      <c r="B65">
        <v>87027</v>
      </c>
      <c r="C65">
        <v>86786</v>
      </c>
      <c r="D65">
        <v>8</v>
      </c>
      <c r="E65">
        <v>1</v>
      </c>
      <c r="F65">
        <v>1</v>
      </c>
      <c r="G65">
        <v>1321</v>
      </c>
      <c r="H65">
        <v>-143.01</v>
      </c>
      <c r="I65">
        <v>-0.15920999999999999</v>
      </c>
    </row>
    <row r="66" spans="1:9">
      <c r="A66">
        <v>28</v>
      </c>
      <c r="B66">
        <v>87024</v>
      </c>
      <c r="C66">
        <v>86786</v>
      </c>
      <c r="D66">
        <v>8</v>
      </c>
      <c r="E66">
        <v>1</v>
      </c>
      <c r="F66">
        <v>0</v>
      </c>
      <c r="G66">
        <v>2130</v>
      </c>
      <c r="H66">
        <v>-140.12</v>
      </c>
      <c r="I66">
        <v>-0.15598999999999999</v>
      </c>
    </row>
    <row r="67" spans="1:9">
      <c r="A67">
        <v>29</v>
      </c>
      <c r="B67">
        <v>87496</v>
      </c>
      <c r="C67">
        <v>86159</v>
      </c>
      <c r="D67">
        <v>8</v>
      </c>
      <c r="E67">
        <v>1</v>
      </c>
      <c r="F67">
        <v>0</v>
      </c>
      <c r="G67">
        <v>2166</v>
      </c>
      <c r="H67">
        <v>-107.51</v>
      </c>
      <c r="I67">
        <v>-0.11967999999999999</v>
      </c>
    </row>
    <row r="68" spans="1:9">
      <c r="A68">
        <v>30</v>
      </c>
      <c r="B68">
        <v>87262</v>
      </c>
      <c r="C68">
        <v>86702</v>
      </c>
      <c r="D68">
        <v>2</v>
      </c>
      <c r="E68">
        <v>1</v>
      </c>
      <c r="F68">
        <v>0</v>
      </c>
      <c r="G68">
        <v>1314</v>
      </c>
      <c r="H68">
        <v>-104.48</v>
      </c>
      <c r="I68">
        <v>-0.11631</v>
      </c>
    </row>
    <row r="69" spans="1:9">
      <c r="A69">
        <v>31</v>
      </c>
      <c r="B69">
        <v>87509</v>
      </c>
      <c r="C69">
        <v>86590</v>
      </c>
      <c r="D69">
        <v>8</v>
      </c>
      <c r="E69">
        <v>1</v>
      </c>
      <c r="F69">
        <v>1</v>
      </c>
      <c r="G69">
        <v>1273</v>
      </c>
      <c r="H69">
        <v>-102.83</v>
      </c>
      <c r="I69">
        <v>-0.11447</v>
      </c>
    </row>
    <row r="70" spans="1:9">
      <c r="A70">
        <v>32</v>
      </c>
      <c r="B70">
        <v>87455</v>
      </c>
      <c r="C70">
        <v>86664</v>
      </c>
      <c r="D70">
        <v>2</v>
      </c>
      <c r="E70">
        <v>1</v>
      </c>
      <c r="F70">
        <v>0</v>
      </c>
      <c r="G70">
        <v>1535</v>
      </c>
      <c r="H70">
        <v>24.39</v>
      </c>
      <c r="I70">
        <v>2.7150000000000001E-2</v>
      </c>
    </row>
    <row r="71" spans="1:9">
      <c r="A71">
        <v>33</v>
      </c>
      <c r="B71">
        <v>87018</v>
      </c>
      <c r="C71">
        <v>86183</v>
      </c>
      <c r="D71">
        <v>2</v>
      </c>
      <c r="E71">
        <v>1</v>
      </c>
      <c r="F71">
        <v>0</v>
      </c>
      <c r="G71">
        <v>1880</v>
      </c>
      <c r="H71">
        <v>103.7</v>
      </c>
      <c r="I71">
        <v>0.11544</v>
      </c>
    </row>
    <row r="72" spans="1:9">
      <c r="A72">
        <v>34</v>
      </c>
      <c r="B72">
        <v>87510</v>
      </c>
      <c r="C72">
        <v>86590</v>
      </c>
      <c r="D72">
        <v>8</v>
      </c>
      <c r="E72">
        <v>1</v>
      </c>
      <c r="F72">
        <v>0</v>
      </c>
      <c r="G72">
        <v>2296</v>
      </c>
      <c r="H72">
        <v>114.71</v>
      </c>
      <c r="I72">
        <v>0.12770000000000001</v>
      </c>
    </row>
    <row r="73" spans="1:9">
      <c r="A73">
        <v>35</v>
      </c>
      <c r="B73">
        <v>87292</v>
      </c>
      <c r="C73">
        <v>86794</v>
      </c>
      <c r="D73">
        <v>8</v>
      </c>
      <c r="E73">
        <v>1</v>
      </c>
      <c r="F73">
        <v>1</v>
      </c>
      <c r="G73">
        <v>1547</v>
      </c>
      <c r="H73">
        <v>185.93</v>
      </c>
      <c r="I73">
        <v>0.20698</v>
      </c>
    </row>
    <row r="74" spans="1:9">
      <c r="A74">
        <v>36</v>
      </c>
      <c r="B74">
        <v>87002</v>
      </c>
      <c r="C74">
        <v>86992</v>
      </c>
      <c r="D74">
        <v>2</v>
      </c>
      <c r="E74">
        <v>1</v>
      </c>
      <c r="F74">
        <v>0</v>
      </c>
      <c r="G74">
        <v>1977</v>
      </c>
      <c r="H74">
        <v>235.95</v>
      </c>
      <c r="I74">
        <v>0.26267000000000001</v>
      </c>
    </row>
    <row r="75" spans="1:9">
      <c r="A75">
        <v>37</v>
      </c>
      <c r="B75">
        <v>87314</v>
      </c>
      <c r="C75">
        <v>86161</v>
      </c>
      <c r="D75">
        <v>8</v>
      </c>
      <c r="E75">
        <v>1</v>
      </c>
      <c r="F75">
        <v>0</v>
      </c>
      <c r="G75">
        <v>2647</v>
      </c>
      <c r="H75">
        <v>250.03</v>
      </c>
      <c r="I75">
        <v>0.27833999999999998</v>
      </c>
    </row>
    <row r="76" spans="1:9">
      <c r="A76">
        <v>38</v>
      </c>
      <c r="B76">
        <v>87733</v>
      </c>
      <c r="C76">
        <v>86670</v>
      </c>
      <c r="D76">
        <v>2</v>
      </c>
      <c r="E76">
        <v>1</v>
      </c>
      <c r="F76">
        <v>0</v>
      </c>
      <c r="G76">
        <v>1771</v>
      </c>
      <c r="H76">
        <v>369.06</v>
      </c>
      <c r="I76">
        <v>0.41084999999999999</v>
      </c>
    </row>
    <row r="77" spans="1:9">
      <c r="A77">
        <v>39</v>
      </c>
      <c r="B77">
        <v>87261</v>
      </c>
      <c r="C77">
        <v>86702</v>
      </c>
      <c r="D77">
        <v>2</v>
      </c>
      <c r="E77">
        <v>1</v>
      </c>
      <c r="F77">
        <v>1</v>
      </c>
      <c r="G77">
        <v>1921</v>
      </c>
      <c r="H77">
        <v>497.14</v>
      </c>
      <c r="I77">
        <v>0.55342999999999998</v>
      </c>
    </row>
    <row r="78" spans="1:9">
      <c r="A78">
        <v>40</v>
      </c>
      <c r="B78">
        <v>87020</v>
      </c>
      <c r="C78">
        <v>86183</v>
      </c>
      <c r="D78">
        <v>2</v>
      </c>
      <c r="E78">
        <v>1</v>
      </c>
      <c r="F78">
        <v>1</v>
      </c>
      <c r="G78">
        <v>2387</v>
      </c>
      <c r="H78">
        <v>601.65</v>
      </c>
      <c r="I78">
        <v>0.66978000000000004</v>
      </c>
    </row>
    <row r="79" spans="1:9">
      <c r="A79">
        <v>41</v>
      </c>
      <c r="B79">
        <v>87273</v>
      </c>
      <c r="C79">
        <v>86821</v>
      </c>
      <c r="D79">
        <v>2</v>
      </c>
      <c r="E79">
        <v>1</v>
      </c>
      <c r="F79">
        <v>1</v>
      </c>
      <c r="G79">
        <v>2338</v>
      </c>
      <c r="H79">
        <v>711.48</v>
      </c>
      <c r="I79">
        <v>0.79203999999999997</v>
      </c>
    </row>
    <row r="80" spans="1:9">
      <c r="A80">
        <v>42</v>
      </c>
      <c r="B80">
        <v>87039</v>
      </c>
      <c r="C80">
        <v>86587</v>
      </c>
      <c r="D80">
        <v>8</v>
      </c>
      <c r="E80">
        <v>1</v>
      </c>
      <c r="F80">
        <v>0</v>
      </c>
      <c r="G80">
        <v>3198</v>
      </c>
      <c r="H80">
        <v>759.82</v>
      </c>
      <c r="I80">
        <v>0.84584999999999999</v>
      </c>
    </row>
    <row r="81" spans="1:9">
      <c r="A81">
        <v>43</v>
      </c>
      <c r="B81">
        <v>87711</v>
      </c>
      <c r="C81">
        <v>86663</v>
      </c>
      <c r="D81">
        <v>2</v>
      </c>
      <c r="E81">
        <v>1</v>
      </c>
      <c r="F81">
        <v>0</v>
      </c>
      <c r="G81">
        <v>2337</v>
      </c>
      <c r="H81">
        <v>782.62</v>
      </c>
      <c r="I81">
        <v>0.87124000000000001</v>
      </c>
    </row>
    <row r="82" spans="1:9">
      <c r="A82">
        <v>44</v>
      </c>
      <c r="B82">
        <v>87756</v>
      </c>
      <c r="C82">
        <v>86787</v>
      </c>
      <c r="D82">
        <v>8</v>
      </c>
      <c r="E82">
        <v>1</v>
      </c>
      <c r="F82">
        <v>0</v>
      </c>
      <c r="G82">
        <v>3302</v>
      </c>
      <c r="H82">
        <v>990.61</v>
      </c>
      <c r="I82">
        <v>1.10277</v>
      </c>
    </row>
    <row r="83" spans="1:9">
      <c r="A83">
        <v>45</v>
      </c>
      <c r="B83">
        <v>87005</v>
      </c>
      <c r="C83">
        <v>86992</v>
      </c>
      <c r="D83">
        <v>2</v>
      </c>
      <c r="E83">
        <v>1</v>
      </c>
      <c r="F83">
        <v>1</v>
      </c>
      <c r="G83">
        <v>2959</v>
      </c>
      <c r="H83">
        <v>1210.81</v>
      </c>
      <c r="I83">
        <v>1.3479099999999999</v>
      </c>
    </row>
    <row r="84" spans="1:9">
      <c r="A84">
        <v>46</v>
      </c>
      <c r="B84">
        <v>87012</v>
      </c>
      <c r="C84">
        <v>86183</v>
      </c>
      <c r="D84">
        <v>2</v>
      </c>
      <c r="E84">
        <v>1</v>
      </c>
      <c r="F84">
        <v>1</v>
      </c>
      <c r="G84">
        <v>3026</v>
      </c>
      <c r="H84">
        <v>1239.8399999999999</v>
      </c>
      <c r="I84">
        <v>1.38022</v>
      </c>
    </row>
    <row r="85" spans="1:9">
      <c r="A85">
        <v>47</v>
      </c>
      <c r="B85">
        <v>87520</v>
      </c>
      <c r="C85">
        <v>86808</v>
      </c>
      <c r="D85">
        <v>8</v>
      </c>
      <c r="E85">
        <v>1</v>
      </c>
      <c r="F85">
        <v>1</v>
      </c>
      <c r="G85">
        <v>2918</v>
      </c>
      <c r="H85">
        <v>1247.22</v>
      </c>
      <c r="I85">
        <v>1.3884399999999999</v>
      </c>
    </row>
    <row r="86" spans="1:9">
      <c r="A86">
        <v>48</v>
      </c>
      <c r="B86">
        <v>87310</v>
      </c>
      <c r="C86">
        <v>86161</v>
      </c>
      <c r="D86">
        <v>8</v>
      </c>
      <c r="E86">
        <v>1</v>
      </c>
      <c r="F86">
        <v>1</v>
      </c>
      <c r="G86">
        <v>3092</v>
      </c>
      <c r="H86">
        <v>1501.22</v>
      </c>
      <c r="I86">
        <v>1.6712</v>
      </c>
    </row>
    <row r="87" spans="1:9">
      <c r="A87">
        <v>49</v>
      </c>
      <c r="B87">
        <v>87279</v>
      </c>
      <c r="C87">
        <v>86698</v>
      </c>
      <c r="D87">
        <v>2</v>
      </c>
      <c r="E87">
        <v>1</v>
      </c>
      <c r="F87">
        <v>0</v>
      </c>
      <c r="G87">
        <v>3608</v>
      </c>
      <c r="H87">
        <v>1566.13</v>
      </c>
      <c r="I87">
        <v>1.7434499999999999</v>
      </c>
    </row>
    <row r="88" spans="1:9">
      <c r="A88">
        <v>50</v>
      </c>
      <c r="B88">
        <v>87485</v>
      </c>
      <c r="C88">
        <v>86859</v>
      </c>
      <c r="D88">
        <v>8</v>
      </c>
      <c r="E88">
        <v>1</v>
      </c>
      <c r="F88">
        <v>0</v>
      </c>
      <c r="G88">
        <v>4055</v>
      </c>
      <c r="H88">
        <v>1605.25</v>
      </c>
      <c r="I88">
        <v>1.7869999999999999</v>
      </c>
    </row>
    <row r="89" spans="1:9">
      <c r="A89">
        <v>51</v>
      </c>
      <c r="B89">
        <v>87530</v>
      </c>
      <c r="C89">
        <v>86169</v>
      </c>
      <c r="D89">
        <v>8</v>
      </c>
      <c r="E89">
        <v>1</v>
      </c>
      <c r="F89">
        <v>1</v>
      </c>
      <c r="G89">
        <v>3293</v>
      </c>
      <c r="H89">
        <v>1619.09</v>
      </c>
      <c r="I89">
        <v>1.8024199999999999</v>
      </c>
    </row>
    <row r="90" spans="1:9">
      <c r="A90">
        <v>52</v>
      </c>
      <c r="B90">
        <v>87278</v>
      </c>
      <c r="C90">
        <v>86698</v>
      </c>
      <c r="D90">
        <v>2</v>
      </c>
      <c r="E90">
        <v>1</v>
      </c>
      <c r="F90">
        <v>1</v>
      </c>
      <c r="G90">
        <v>3788</v>
      </c>
      <c r="H90">
        <v>1740.76</v>
      </c>
      <c r="I90">
        <v>1.9378599999999999</v>
      </c>
    </row>
    <row r="91" spans="1:9">
      <c r="A91">
        <v>53</v>
      </c>
      <c r="B91">
        <v>87041</v>
      </c>
      <c r="C91">
        <v>86339</v>
      </c>
      <c r="D91">
        <v>8</v>
      </c>
      <c r="E91">
        <v>1</v>
      </c>
      <c r="F91">
        <v>0</v>
      </c>
      <c r="G91">
        <v>4622</v>
      </c>
      <c r="H91">
        <v>1984.72</v>
      </c>
      <c r="I91">
        <v>2.2094499999999999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L91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53</v>
      </c>
      <c r="H1" t="s">
        <v>190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18</v>
      </c>
      <c r="D3">
        <v>0.26</v>
      </c>
      <c r="E3">
        <v>0.61851786949999998</v>
      </c>
    </row>
    <row r="4" spans="1:8">
      <c r="A4" t="s">
        <v>124</v>
      </c>
      <c r="B4">
        <v>1</v>
      </c>
      <c r="C4">
        <v>30</v>
      </c>
      <c r="D4">
        <v>28.21</v>
      </c>
      <c r="E4">
        <v>9.6822000000000002E-6</v>
      </c>
    </row>
    <row r="5" spans="1:8">
      <c r="A5" t="s">
        <v>137</v>
      </c>
      <c r="B5">
        <v>1</v>
      </c>
      <c r="C5">
        <v>18</v>
      </c>
      <c r="D5">
        <v>0.02</v>
      </c>
      <c r="E5">
        <v>0.89542964619999998</v>
      </c>
    </row>
    <row r="6" spans="1:8">
      <c r="A6" t="s">
        <v>189</v>
      </c>
      <c r="B6">
        <v>1</v>
      </c>
      <c r="C6">
        <v>18</v>
      </c>
      <c r="D6">
        <v>0.24</v>
      </c>
      <c r="E6">
        <v>0.62966309779999996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4397.3599999999997</v>
      </c>
      <c r="E17">
        <v>370.43</v>
      </c>
      <c r="F17">
        <v>18</v>
      </c>
      <c r="G17">
        <v>11.87</v>
      </c>
      <c r="H17">
        <v>6E-10</v>
      </c>
    </row>
    <row r="18" spans="1:12">
      <c r="A18" t="s">
        <v>134</v>
      </c>
      <c r="B18">
        <v>1</v>
      </c>
      <c r="D18">
        <v>4665.1400000000003</v>
      </c>
      <c r="E18">
        <v>376.38</v>
      </c>
      <c r="F18">
        <v>18</v>
      </c>
      <c r="G18">
        <v>12.39</v>
      </c>
      <c r="H18">
        <v>3E-10</v>
      </c>
    </row>
    <row r="19" spans="1:12">
      <c r="A19" t="s">
        <v>124</v>
      </c>
      <c r="C19">
        <v>2</v>
      </c>
      <c r="D19">
        <v>3110.87</v>
      </c>
      <c r="E19">
        <v>378.39</v>
      </c>
      <c r="F19">
        <v>30</v>
      </c>
      <c r="G19">
        <v>8.2200000000000006</v>
      </c>
      <c r="H19">
        <v>3.4999999999999999E-9</v>
      </c>
      <c r="I19">
        <f>D20/D19</f>
        <v>1.9131721994168835</v>
      </c>
    </row>
    <row r="20" spans="1:12">
      <c r="A20" t="s">
        <v>124</v>
      </c>
      <c r="C20">
        <v>8</v>
      </c>
      <c r="D20">
        <v>5951.63</v>
      </c>
      <c r="E20">
        <v>372.97</v>
      </c>
      <c r="F20">
        <v>30</v>
      </c>
      <c r="G20">
        <v>15.96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3012.29</v>
      </c>
      <c r="E21">
        <v>552.9</v>
      </c>
      <c r="F21">
        <v>18</v>
      </c>
      <c r="G21">
        <v>5.45</v>
      </c>
      <c r="H21">
        <v>3.5565100000000003E-5</v>
      </c>
    </row>
    <row r="22" spans="1:12">
      <c r="A22" t="s">
        <v>137</v>
      </c>
      <c r="B22">
        <v>0</v>
      </c>
      <c r="C22">
        <v>8</v>
      </c>
      <c r="D22">
        <v>5782.43</v>
      </c>
      <c r="E22">
        <v>493.67</v>
      </c>
      <c r="F22">
        <v>18</v>
      </c>
      <c r="G22">
        <v>11.71</v>
      </c>
      <c r="H22">
        <v>6.9999999999999996E-10</v>
      </c>
    </row>
    <row r="23" spans="1:12">
      <c r="A23" t="s">
        <v>137</v>
      </c>
      <c r="B23">
        <v>1</v>
      </c>
      <c r="C23">
        <v>2</v>
      </c>
      <c r="D23">
        <v>3209.46</v>
      </c>
      <c r="E23">
        <v>513.41999999999996</v>
      </c>
      <c r="F23">
        <v>18</v>
      </c>
      <c r="G23">
        <v>6.25</v>
      </c>
      <c r="H23">
        <v>6.7661999999999997E-6</v>
      </c>
    </row>
    <row r="24" spans="1:12">
      <c r="A24" t="s">
        <v>137</v>
      </c>
      <c r="B24">
        <v>1</v>
      </c>
      <c r="C24">
        <v>8</v>
      </c>
      <c r="D24">
        <v>6120.82</v>
      </c>
      <c r="E24">
        <v>558.03</v>
      </c>
      <c r="F24">
        <v>18</v>
      </c>
      <c r="G24">
        <v>10.97</v>
      </c>
      <c r="H24">
        <v>2.1000000000000002E-9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-267.77999999999997</v>
      </c>
      <c r="G29">
        <v>528.48</v>
      </c>
      <c r="H29">
        <v>18</v>
      </c>
      <c r="I29">
        <v>-0.51</v>
      </c>
      <c r="J29">
        <v>0.61851786949999998</v>
      </c>
      <c r="K29" t="s">
        <v>146</v>
      </c>
      <c r="L29">
        <v>0.61851786949999998</v>
      </c>
    </row>
    <row r="30" spans="1:12">
      <c r="A30" t="s">
        <v>124</v>
      </c>
      <c r="C30">
        <v>2</v>
      </c>
      <c r="E30">
        <v>8</v>
      </c>
      <c r="F30">
        <v>-2840.75</v>
      </c>
      <c r="G30">
        <v>534.89</v>
      </c>
      <c r="H30">
        <v>30</v>
      </c>
      <c r="I30">
        <v>-5.31</v>
      </c>
      <c r="J30">
        <v>9.6822000000000002E-6</v>
      </c>
      <c r="K30" t="s">
        <v>146</v>
      </c>
      <c r="L30">
        <v>9.6822000000000002E-6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-2770.14</v>
      </c>
      <c r="G31">
        <v>741.58</v>
      </c>
      <c r="H31">
        <v>18</v>
      </c>
      <c r="I31">
        <v>-3.74</v>
      </c>
      <c r="J31">
        <v>1.5141983999999999E-3</v>
      </c>
      <c r="K31" t="s">
        <v>146</v>
      </c>
      <c r="L31">
        <v>1.4114934000000001E-2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-197.17</v>
      </c>
      <c r="G32">
        <v>752.25</v>
      </c>
      <c r="H32">
        <v>18</v>
      </c>
      <c r="I32">
        <v>-0.26</v>
      </c>
      <c r="J32">
        <v>0.79621437019999997</v>
      </c>
      <c r="K32" t="s">
        <v>146</v>
      </c>
      <c r="L32">
        <v>0.99513249390000003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-3108.53</v>
      </c>
      <c r="G33">
        <v>789.1</v>
      </c>
      <c r="H33">
        <v>18</v>
      </c>
      <c r="I33">
        <v>-3.94</v>
      </c>
      <c r="J33">
        <v>9.6138750000000002E-4</v>
      </c>
      <c r="K33" t="s">
        <v>146</v>
      </c>
      <c r="L33">
        <v>9.3996092000000007E-3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2572.9699999999998</v>
      </c>
      <c r="G34">
        <v>712.82</v>
      </c>
      <c r="H34">
        <v>18</v>
      </c>
      <c r="I34">
        <v>3.61</v>
      </c>
      <c r="J34">
        <v>2.0041199999999999E-3</v>
      </c>
      <c r="K34" t="s">
        <v>146</v>
      </c>
      <c r="L34">
        <v>1.8098368100000001E-2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-338.39</v>
      </c>
      <c r="G35">
        <v>744.17</v>
      </c>
      <c r="H35">
        <v>18</v>
      </c>
      <c r="I35">
        <v>-0.45</v>
      </c>
      <c r="J35">
        <v>0.65474858059999996</v>
      </c>
      <c r="K35" t="s">
        <v>146</v>
      </c>
      <c r="L35">
        <v>0.97576683880000004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-2911.36</v>
      </c>
      <c r="G36">
        <v>763.78</v>
      </c>
      <c r="H36">
        <v>18</v>
      </c>
      <c r="I36">
        <v>-3.81</v>
      </c>
      <c r="J36">
        <v>1.2774875000000001E-3</v>
      </c>
      <c r="K36" t="s">
        <v>146</v>
      </c>
      <c r="L36">
        <v>1.21290953E-2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190</v>
      </c>
      <c r="H38" t="s">
        <v>165</v>
      </c>
      <c r="I38" t="s">
        <v>166</v>
      </c>
    </row>
    <row r="39" spans="1:12">
      <c r="A39">
        <v>1</v>
      </c>
      <c r="B39">
        <v>87314</v>
      </c>
      <c r="C39">
        <v>86161</v>
      </c>
      <c r="D39">
        <v>8</v>
      </c>
      <c r="E39">
        <v>1</v>
      </c>
      <c r="F39">
        <v>0</v>
      </c>
      <c r="G39">
        <v>1759.5</v>
      </c>
      <c r="H39">
        <v>-3949.36</v>
      </c>
      <c r="I39">
        <v>-2.1500900000000001</v>
      </c>
    </row>
    <row r="40" spans="1:12">
      <c r="A40">
        <v>2</v>
      </c>
      <c r="B40">
        <v>87297</v>
      </c>
      <c r="C40">
        <v>86170</v>
      </c>
      <c r="D40">
        <v>8</v>
      </c>
      <c r="E40">
        <v>1</v>
      </c>
      <c r="F40">
        <v>0</v>
      </c>
      <c r="G40">
        <v>2385.83</v>
      </c>
      <c r="H40">
        <v>-3493.5</v>
      </c>
      <c r="I40">
        <v>-1.90191</v>
      </c>
    </row>
    <row r="41" spans="1:12">
      <c r="A41">
        <v>3</v>
      </c>
      <c r="B41">
        <v>87529</v>
      </c>
      <c r="C41">
        <v>86169</v>
      </c>
      <c r="D41">
        <v>8</v>
      </c>
      <c r="E41">
        <v>1</v>
      </c>
      <c r="F41">
        <v>0</v>
      </c>
      <c r="G41">
        <v>2314.17</v>
      </c>
      <c r="H41">
        <v>-3127.28</v>
      </c>
      <c r="I41">
        <v>-1.7025399999999999</v>
      </c>
    </row>
    <row r="42" spans="1:12">
      <c r="A42">
        <v>4</v>
      </c>
      <c r="B42">
        <v>87769</v>
      </c>
      <c r="C42">
        <v>86807</v>
      </c>
      <c r="D42">
        <v>8</v>
      </c>
      <c r="E42">
        <v>1</v>
      </c>
      <c r="F42">
        <v>1</v>
      </c>
      <c r="G42">
        <v>3563.94</v>
      </c>
      <c r="H42">
        <v>-2710.6</v>
      </c>
      <c r="I42">
        <v>-1.4756899999999999</v>
      </c>
    </row>
    <row r="43" spans="1:12">
      <c r="A43">
        <v>5</v>
      </c>
      <c r="B43">
        <v>87762</v>
      </c>
      <c r="C43">
        <v>86796</v>
      </c>
      <c r="D43">
        <v>8</v>
      </c>
      <c r="E43">
        <v>1</v>
      </c>
      <c r="F43">
        <v>0</v>
      </c>
      <c r="G43">
        <v>3176.61</v>
      </c>
      <c r="H43">
        <v>-2591.08</v>
      </c>
      <c r="I43">
        <v>-1.41062</v>
      </c>
    </row>
    <row r="44" spans="1:12">
      <c r="A44">
        <v>6</v>
      </c>
      <c r="B44">
        <v>87755</v>
      </c>
      <c r="C44">
        <v>86787</v>
      </c>
      <c r="D44">
        <v>8</v>
      </c>
      <c r="E44">
        <v>1</v>
      </c>
      <c r="F44">
        <v>1</v>
      </c>
      <c r="G44">
        <v>3474.42</v>
      </c>
      <c r="H44">
        <v>-2401.69</v>
      </c>
      <c r="I44">
        <v>-1.30751</v>
      </c>
    </row>
    <row r="45" spans="1:12">
      <c r="A45">
        <v>7</v>
      </c>
      <c r="B45">
        <v>87732</v>
      </c>
      <c r="C45">
        <v>86670</v>
      </c>
      <c r="D45">
        <v>2</v>
      </c>
      <c r="E45">
        <v>1</v>
      </c>
      <c r="F45">
        <v>1</v>
      </c>
      <c r="G45">
        <v>935.61</v>
      </c>
      <c r="H45">
        <v>-2392.81</v>
      </c>
      <c r="I45">
        <v>-1.3026800000000001</v>
      </c>
    </row>
    <row r="46" spans="1:12">
      <c r="A46">
        <v>8</v>
      </c>
      <c r="B46">
        <v>87434</v>
      </c>
      <c r="C46">
        <v>86676</v>
      </c>
      <c r="D46">
        <v>2</v>
      </c>
      <c r="E46">
        <v>1</v>
      </c>
      <c r="F46">
        <v>0</v>
      </c>
      <c r="G46">
        <v>672</v>
      </c>
      <c r="H46">
        <v>-2277.41</v>
      </c>
      <c r="I46">
        <v>-1.23986</v>
      </c>
    </row>
    <row r="47" spans="1:12">
      <c r="A47">
        <v>9</v>
      </c>
      <c r="B47">
        <v>87510</v>
      </c>
      <c r="C47">
        <v>86590</v>
      </c>
      <c r="D47">
        <v>8</v>
      </c>
      <c r="E47">
        <v>1</v>
      </c>
      <c r="F47">
        <v>0</v>
      </c>
      <c r="G47">
        <v>3701</v>
      </c>
      <c r="H47">
        <v>-2115.4899999999998</v>
      </c>
      <c r="I47">
        <v>-1.1516999999999999</v>
      </c>
    </row>
    <row r="48" spans="1:12">
      <c r="A48">
        <v>10</v>
      </c>
      <c r="B48">
        <v>87728</v>
      </c>
      <c r="C48">
        <v>86668</v>
      </c>
      <c r="D48">
        <v>2</v>
      </c>
      <c r="E48">
        <v>1</v>
      </c>
      <c r="F48">
        <v>0</v>
      </c>
      <c r="G48">
        <v>961</v>
      </c>
      <c r="H48">
        <v>-2005.79</v>
      </c>
      <c r="I48">
        <v>-1.09198</v>
      </c>
    </row>
    <row r="49" spans="1:9">
      <c r="A49">
        <v>11</v>
      </c>
      <c r="B49">
        <v>87720</v>
      </c>
      <c r="C49">
        <v>86662</v>
      </c>
      <c r="D49">
        <v>2</v>
      </c>
      <c r="E49">
        <v>1</v>
      </c>
      <c r="F49">
        <v>1</v>
      </c>
      <c r="G49">
        <v>1289.83</v>
      </c>
      <c r="H49">
        <v>-1795.24</v>
      </c>
      <c r="I49">
        <v>-0.97736000000000001</v>
      </c>
    </row>
    <row r="50" spans="1:9">
      <c r="A50">
        <v>12</v>
      </c>
      <c r="B50">
        <v>87455</v>
      </c>
      <c r="C50">
        <v>86664</v>
      </c>
      <c r="D50">
        <v>2</v>
      </c>
      <c r="E50">
        <v>1</v>
      </c>
      <c r="F50">
        <v>0</v>
      </c>
      <c r="G50">
        <v>1616.17</v>
      </c>
      <c r="H50">
        <v>-1476.97</v>
      </c>
      <c r="I50">
        <v>-0.80408999999999997</v>
      </c>
    </row>
    <row r="51" spans="1:9">
      <c r="A51">
        <v>13</v>
      </c>
      <c r="B51">
        <v>87496</v>
      </c>
      <c r="C51">
        <v>86159</v>
      </c>
      <c r="D51">
        <v>8</v>
      </c>
      <c r="E51">
        <v>1</v>
      </c>
      <c r="F51">
        <v>0</v>
      </c>
      <c r="G51">
        <v>4725.33</v>
      </c>
      <c r="H51">
        <v>-1016.95</v>
      </c>
      <c r="I51">
        <v>-0.55364000000000002</v>
      </c>
    </row>
    <row r="52" spans="1:9">
      <c r="A52">
        <v>14</v>
      </c>
      <c r="B52">
        <v>87520</v>
      </c>
      <c r="C52">
        <v>86808</v>
      </c>
      <c r="D52">
        <v>8</v>
      </c>
      <c r="E52">
        <v>1</v>
      </c>
      <c r="F52">
        <v>1</v>
      </c>
      <c r="G52">
        <v>5223.17</v>
      </c>
      <c r="H52">
        <v>-940.4</v>
      </c>
      <c r="I52">
        <v>-0.51197000000000004</v>
      </c>
    </row>
    <row r="53" spans="1:9">
      <c r="A53">
        <v>15</v>
      </c>
      <c r="B53">
        <v>87473</v>
      </c>
      <c r="C53">
        <v>86362</v>
      </c>
      <c r="D53">
        <v>2</v>
      </c>
      <c r="E53">
        <v>1</v>
      </c>
      <c r="F53">
        <v>1</v>
      </c>
      <c r="G53">
        <v>2533.33</v>
      </c>
      <c r="H53">
        <v>-674.08</v>
      </c>
      <c r="I53">
        <v>-0.36697999999999997</v>
      </c>
    </row>
    <row r="54" spans="1:9">
      <c r="A54">
        <v>16</v>
      </c>
      <c r="B54">
        <v>87255</v>
      </c>
      <c r="C54">
        <v>86820</v>
      </c>
      <c r="D54">
        <v>2</v>
      </c>
      <c r="E54">
        <v>1</v>
      </c>
      <c r="F54">
        <v>1</v>
      </c>
      <c r="G54">
        <v>2650.33</v>
      </c>
      <c r="H54">
        <v>-611.23</v>
      </c>
      <c r="I54">
        <v>-0.33276</v>
      </c>
    </row>
    <row r="55" spans="1:9">
      <c r="A55">
        <v>17</v>
      </c>
      <c r="B55">
        <v>87296</v>
      </c>
      <c r="C55">
        <v>86170</v>
      </c>
      <c r="D55">
        <v>8</v>
      </c>
      <c r="E55">
        <v>1</v>
      </c>
      <c r="F55">
        <v>1</v>
      </c>
      <c r="G55">
        <v>5553.17</v>
      </c>
      <c r="H55">
        <v>-559.59</v>
      </c>
      <c r="I55">
        <v>-0.30464999999999998</v>
      </c>
    </row>
    <row r="56" spans="1:9">
      <c r="A56">
        <v>18</v>
      </c>
      <c r="B56">
        <v>87446</v>
      </c>
      <c r="C56">
        <v>86361</v>
      </c>
      <c r="D56">
        <v>2</v>
      </c>
      <c r="E56">
        <v>1</v>
      </c>
      <c r="F56">
        <v>1</v>
      </c>
      <c r="G56">
        <v>2794.83</v>
      </c>
      <c r="H56">
        <v>-555.64</v>
      </c>
      <c r="I56">
        <v>-0.30249999999999999</v>
      </c>
    </row>
    <row r="57" spans="1:9">
      <c r="A57">
        <v>19</v>
      </c>
      <c r="B57">
        <v>87701</v>
      </c>
      <c r="C57">
        <v>86669</v>
      </c>
      <c r="D57">
        <v>2</v>
      </c>
      <c r="E57">
        <v>1</v>
      </c>
      <c r="F57">
        <v>1</v>
      </c>
      <c r="G57">
        <v>2747.28</v>
      </c>
      <c r="H57">
        <v>-460.81</v>
      </c>
      <c r="I57">
        <v>-0.25086999999999998</v>
      </c>
    </row>
    <row r="58" spans="1:9">
      <c r="A58">
        <v>20</v>
      </c>
      <c r="B58">
        <v>87261</v>
      </c>
      <c r="C58">
        <v>86702</v>
      </c>
      <c r="D58">
        <v>2</v>
      </c>
      <c r="E58">
        <v>1</v>
      </c>
      <c r="F58">
        <v>1</v>
      </c>
      <c r="G58">
        <v>2731.83</v>
      </c>
      <c r="H58">
        <v>-401.38</v>
      </c>
      <c r="I58">
        <v>-0.21851999999999999</v>
      </c>
    </row>
    <row r="59" spans="1:9">
      <c r="A59">
        <v>21</v>
      </c>
      <c r="B59">
        <v>87312</v>
      </c>
      <c r="C59">
        <v>86161</v>
      </c>
      <c r="D59">
        <v>8</v>
      </c>
      <c r="E59">
        <v>1</v>
      </c>
      <c r="F59">
        <v>1</v>
      </c>
      <c r="G59">
        <v>5676</v>
      </c>
      <c r="H59">
        <v>-400.66</v>
      </c>
      <c r="I59">
        <v>-0.21812000000000001</v>
      </c>
    </row>
    <row r="60" spans="1:9">
      <c r="A60">
        <v>22</v>
      </c>
      <c r="B60">
        <v>87711</v>
      </c>
      <c r="C60">
        <v>86663</v>
      </c>
      <c r="D60">
        <v>2</v>
      </c>
      <c r="E60">
        <v>1</v>
      </c>
      <c r="F60">
        <v>0</v>
      </c>
      <c r="G60">
        <v>3028.56</v>
      </c>
      <c r="H60">
        <v>-160.18</v>
      </c>
      <c r="I60">
        <v>-8.7209999999999996E-2</v>
      </c>
    </row>
    <row r="61" spans="1:9">
      <c r="A61">
        <v>23</v>
      </c>
      <c r="B61">
        <v>87001</v>
      </c>
      <c r="C61">
        <v>86692</v>
      </c>
      <c r="D61">
        <v>2</v>
      </c>
      <c r="E61">
        <v>1</v>
      </c>
      <c r="F61">
        <v>1</v>
      </c>
      <c r="G61">
        <v>3267.5</v>
      </c>
      <c r="H61">
        <v>-84.32</v>
      </c>
      <c r="I61">
        <v>-4.5900000000000003E-2</v>
      </c>
    </row>
    <row r="62" spans="1:9">
      <c r="A62">
        <v>24</v>
      </c>
      <c r="B62">
        <v>87310</v>
      </c>
      <c r="C62">
        <v>86161</v>
      </c>
      <c r="D62">
        <v>8</v>
      </c>
      <c r="E62">
        <v>1</v>
      </c>
      <c r="F62">
        <v>1</v>
      </c>
      <c r="G62">
        <v>5980.83</v>
      </c>
      <c r="H62">
        <v>-59.06</v>
      </c>
      <c r="I62">
        <v>-3.2149999999999998E-2</v>
      </c>
    </row>
    <row r="63" spans="1:9">
      <c r="A63">
        <v>25</v>
      </c>
      <c r="B63">
        <v>87279</v>
      </c>
      <c r="C63">
        <v>86698</v>
      </c>
      <c r="D63">
        <v>2</v>
      </c>
      <c r="E63">
        <v>1</v>
      </c>
      <c r="F63">
        <v>0</v>
      </c>
      <c r="G63">
        <v>3022</v>
      </c>
      <c r="H63">
        <v>-29.02</v>
      </c>
      <c r="I63">
        <v>-1.5800000000000002E-2</v>
      </c>
    </row>
    <row r="64" spans="1:9">
      <c r="A64">
        <v>26</v>
      </c>
      <c r="B64">
        <v>87265</v>
      </c>
      <c r="C64">
        <v>86702</v>
      </c>
      <c r="D64">
        <v>2</v>
      </c>
      <c r="E64">
        <v>1</v>
      </c>
      <c r="F64">
        <v>0</v>
      </c>
      <c r="G64">
        <v>3116.83</v>
      </c>
      <c r="H64">
        <v>36.39</v>
      </c>
      <c r="I64">
        <v>1.9810000000000001E-2</v>
      </c>
    </row>
    <row r="65" spans="1:9">
      <c r="A65">
        <v>27</v>
      </c>
      <c r="B65">
        <v>87486</v>
      </c>
      <c r="C65">
        <v>86859</v>
      </c>
      <c r="D65">
        <v>8</v>
      </c>
      <c r="E65">
        <v>1</v>
      </c>
      <c r="F65">
        <v>1</v>
      </c>
      <c r="G65">
        <v>6246</v>
      </c>
      <c r="H65">
        <v>42.32</v>
      </c>
      <c r="I65">
        <v>2.3040000000000001E-2</v>
      </c>
    </row>
    <row r="66" spans="1:9">
      <c r="A66">
        <v>28</v>
      </c>
      <c r="B66">
        <v>87262</v>
      </c>
      <c r="C66">
        <v>86702</v>
      </c>
      <c r="D66">
        <v>2</v>
      </c>
      <c r="E66">
        <v>1</v>
      </c>
      <c r="F66">
        <v>0</v>
      </c>
      <c r="G66">
        <v>3218.33</v>
      </c>
      <c r="H66">
        <v>148.59</v>
      </c>
      <c r="I66">
        <v>8.0890000000000004E-2</v>
      </c>
    </row>
    <row r="67" spans="1:9">
      <c r="A67">
        <v>29</v>
      </c>
      <c r="B67">
        <v>87733</v>
      </c>
      <c r="C67">
        <v>86670</v>
      </c>
      <c r="D67">
        <v>2</v>
      </c>
      <c r="E67">
        <v>1</v>
      </c>
      <c r="F67">
        <v>0</v>
      </c>
      <c r="G67">
        <v>3286.17</v>
      </c>
      <c r="H67">
        <v>251.86</v>
      </c>
      <c r="I67">
        <v>0.13711000000000001</v>
      </c>
    </row>
    <row r="68" spans="1:9">
      <c r="A68">
        <v>30</v>
      </c>
      <c r="B68">
        <v>87519</v>
      </c>
      <c r="C68">
        <v>86808</v>
      </c>
      <c r="D68">
        <v>8</v>
      </c>
      <c r="E68">
        <v>1</v>
      </c>
      <c r="F68">
        <v>0</v>
      </c>
      <c r="G68">
        <v>6180.67</v>
      </c>
      <c r="H68">
        <v>281.95</v>
      </c>
      <c r="I68">
        <v>0.1535</v>
      </c>
    </row>
    <row r="69" spans="1:9">
      <c r="A69">
        <v>31</v>
      </c>
      <c r="B69">
        <v>87027</v>
      </c>
      <c r="C69">
        <v>86786</v>
      </c>
      <c r="D69">
        <v>8</v>
      </c>
      <c r="E69">
        <v>1</v>
      </c>
      <c r="F69">
        <v>1</v>
      </c>
      <c r="G69">
        <v>6472.33</v>
      </c>
      <c r="H69">
        <v>317.45999999999998</v>
      </c>
      <c r="I69">
        <v>0.17283000000000001</v>
      </c>
    </row>
    <row r="70" spans="1:9">
      <c r="A70">
        <v>32</v>
      </c>
      <c r="B70">
        <v>87509</v>
      </c>
      <c r="C70">
        <v>86590</v>
      </c>
      <c r="D70">
        <v>8</v>
      </c>
      <c r="E70">
        <v>1</v>
      </c>
      <c r="F70">
        <v>1</v>
      </c>
      <c r="G70">
        <v>6601.17</v>
      </c>
      <c r="H70">
        <v>350.03</v>
      </c>
      <c r="I70">
        <v>0.19056000000000001</v>
      </c>
    </row>
    <row r="71" spans="1:9">
      <c r="A71">
        <v>33</v>
      </c>
      <c r="B71">
        <v>87756</v>
      </c>
      <c r="C71">
        <v>86787</v>
      </c>
      <c r="D71">
        <v>8</v>
      </c>
      <c r="E71">
        <v>1</v>
      </c>
      <c r="F71">
        <v>0</v>
      </c>
      <c r="G71">
        <v>6312.31</v>
      </c>
      <c r="H71">
        <v>459.72</v>
      </c>
      <c r="I71">
        <v>0.25028</v>
      </c>
    </row>
    <row r="72" spans="1:9">
      <c r="A72">
        <v>34</v>
      </c>
      <c r="B72">
        <v>87039</v>
      </c>
      <c r="C72">
        <v>86587</v>
      </c>
      <c r="D72">
        <v>8</v>
      </c>
      <c r="E72">
        <v>1</v>
      </c>
      <c r="F72">
        <v>0</v>
      </c>
      <c r="G72">
        <v>6197.33</v>
      </c>
      <c r="H72">
        <v>497.84</v>
      </c>
      <c r="I72">
        <v>0.27102999999999999</v>
      </c>
    </row>
    <row r="73" spans="1:9">
      <c r="A73">
        <v>35</v>
      </c>
      <c r="B73">
        <v>87002</v>
      </c>
      <c r="C73">
        <v>86992</v>
      </c>
      <c r="D73">
        <v>2</v>
      </c>
      <c r="E73">
        <v>1</v>
      </c>
      <c r="F73">
        <v>0</v>
      </c>
      <c r="G73">
        <v>3782.67</v>
      </c>
      <c r="H73">
        <v>681.5</v>
      </c>
      <c r="I73">
        <v>0.37102000000000002</v>
      </c>
    </row>
    <row r="74" spans="1:9">
      <c r="A74">
        <v>36</v>
      </c>
      <c r="B74">
        <v>87005</v>
      </c>
      <c r="C74">
        <v>86992</v>
      </c>
      <c r="D74">
        <v>2</v>
      </c>
      <c r="E74">
        <v>1</v>
      </c>
      <c r="F74">
        <v>1</v>
      </c>
      <c r="G74">
        <v>4087.5</v>
      </c>
      <c r="H74">
        <v>700.92</v>
      </c>
      <c r="I74">
        <v>0.38158999999999998</v>
      </c>
    </row>
    <row r="75" spans="1:9">
      <c r="A75">
        <v>37</v>
      </c>
      <c r="B75">
        <v>87273</v>
      </c>
      <c r="C75">
        <v>86821</v>
      </c>
      <c r="D75">
        <v>2</v>
      </c>
      <c r="E75">
        <v>1</v>
      </c>
      <c r="F75">
        <v>1</v>
      </c>
      <c r="G75">
        <v>3683.5</v>
      </c>
      <c r="H75">
        <v>713.41</v>
      </c>
      <c r="I75">
        <v>0.38839000000000001</v>
      </c>
    </row>
    <row r="76" spans="1:9">
      <c r="A76">
        <v>38</v>
      </c>
      <c r="B76">
        <v>87018</v>
      </c>
      <c r="C76">
        <v>86183</v>
      </c>
      <c r="D76">
        <v>2</v>
      </c>
      <c r="E76">
        <v>1</v>
      </c>
      <c r="F76">
        <v>0</v>
      </c>
      <c r="G76">
        <v>3621.67</v>
      </c>
      <c r="H76">
        <v>779.22</v>
      </c>
      <c r="I76">
        <v>0.42421999999999999</v>
      </c>
    </row>
    <row r="77" spans="1:9">
      <c r="A77">
        <v>39</v>
      </c>
      <c r="B77">
        <v>87712</v>
      </c>
      <c r="C77">
        <v>86663</v>
      </c>
      <c r="D77">
        <v>2</v>
      </c>
      <c r="E77">
        <v>1</v>
      </c>
      <c r="F77">
        <v>1</v>
      </c>
      <c r="G77">
        <v>4045.97</v>
      </c>
      <c r="H77">
        <v>816.5</v>
      </c>
      <c r="I77">
        <v>0.44451000000000002</v>
      </c>
    </row>
    <row r="78" spans="1:9">
      <c r="A78">
        <v>40</v>
      </c>
      <c r="B78">
        <v>87014</v>
      </c>
      <c r="C78">
        <v>86183</v>
      </c>
      <c r="D78">
        <v>2</v>
      </c>
      <c r="E78">
        <v>1</v>
      </c>
      <c r="F78">
        <v>0</v>
      </c>
      <c r="G78">
        <v>3775.5</v>
      </c>
      <c r="H78">
        <v>949.1</v>
      </c>
      <c r="I78">
        <v>0.51670000000000005</v>
      </c>
    </row>
    <row r="79" spans="1:9">
      <c r="A79">
        <v>41</v>
      </c>
      <c r="B79">
        <v>87289</v>
      </c>
      <c r="C79">
        <v>86794</v>
      </c>
      <c r="D79">
        <v>8</v>
      </c>
      <c r="E79">
        <v>1</v>
      </c>
      <c r="F79">
        <v>0</v>
      </c>
      <c r="G79">
        <v>6879</v>
      </c>
      <c r="H79">
        <v>956.22</v>
      </c>
      <c r="I79">
        <v>0.52058000000000004</v>
      </c>
    </row>
    <row r="80" spans="1:9">
      <c r="A80">
        <v>42</v>
      </c>
      <c r="B80">
        <v>87020</v>
      </c>
      <c r="C80">
        <v>86183</v>
      </c>
      <c r="D80">
        <v>2</v>
      </c>
      <c r="E80">
        <v>1</v>
      </c>
      <c r="F80">
        <v>1</v>
      </c>
      <c r="G80">
        <v>4251.67</v>
      </c>
      <c r="H80">
        <v>965.37</v>
      </c>
      <c r="I80">
        <v>0.52556000000000003</v>
      </c>
    </row>
    <row r="81" spans="1:9">
      <c r="A81">
        <v>43</v>
      </c>
      <c r="B81">
        <v>87307</v>
      </c>
      <c r="C81">
        <v>86591</v>
      </c>
      <c r="D81">
        <v>8</v>
      </c>
      <c r="E81">
        <v>1</v>
      </c>
      <c r="F81">
        <v>0</v>
      </c>
      <c r="G81">
        <v>7276</v>
      </c>
      <c r="H81">
        <v>1404.02</v>
      </c>
      <c r="I81">
        <v>0.76436999999999999</v>
      </c>
    </row>
    <row r="82" spans="1:9">
      <c r="A82">
        <v>44</v>
      </c>
      <c r="B82">
        <v>87485</v>
      </c>
      <c r="C82">
        <v>86859</v>
      </c>
      <c r="D82">
        <v>8</v>
      </c>
      <c r="E82">
        <v>1</v>
      </c>
      <c r="F82">
        <v>0</v>
      </c>
      <c r="G82">
        <v>7498.83</v>
      </c>
      <c r="H82">
        <v>1597.44</v>
      </c>
      <c r="I82">
        <v>0.86967000000000005</v>
      </c>
    </row>
    <row r="83" spans="1:9">
      <c r="A83">
        <v>45</v>
      </c>
      <c r="B83">
        <v>87278</v>
      </c>
      <c r="C83">
        <v>86698</v>
      </c>
      <c r="D83">
        <v>2</v>
      </c>
      <c r="E83">
        <v>1</v>
      </c>
      <c r="F83">
        <v>1</v>
      </c>
      <c r="G83">
        <v>4687.83</v>
      </c>
      <c r="H83">
        <v>1602.76</v>
      </c>
      <c r="I83">
        <v>0.87256</v>
      </c>
    </row>
    <row r="84" spans="1:9">
      <c r="A84">
        <v>46</v>
      </c>
      <c r="B84">
        <v>87499</v>
      </c>
      <c r="C84">
        <v>86159</v>
      </c>
      <c r="D84">
        <v>8</v>
      </c>
      <c r="E84">
        <v>1</v>
      </c>
      <c r="F84">
        <v>1</v>
      </c>
      <c r="G84">
        <v>7624</v>
      </c>
      <c r="H84">
        <v>1749.9</v>
      </c>
      <c r="I84">
        <v>0.95267000000000002</v>
      </c>
    </row>
    <row r="85" spans="1:9">
      <c r="A85">
        <v>47</v>
      </c>
      <c r="B85">
        <v>87024</v>
      </c>
      <c r="C85">
        <v>86786</v>
      </c>
      <c r="D85">
        <v>8</v>
      </c>
      <c r="E85">
        <v>1</v>
      </c>
      <c r="F85">
        <v>0</v>
      </c>
      <c r="G85">
        <v>7511</v>
      </c>
      <c r="H85">
        <v>1782.76</v>
      </c>
      <c r="I85">
        <v>0.97055999999999998</v>
      </c>
    </row>
    <row r="86" spans="1:9">
      <c r="A86">
        <v>48</v>
      </c>
      <c r="B86">
        <v>87292</v>
      </c>
      <c r="C86">
        <v>86794</v>
      </c>
      <c r="D86">
        <v>8</v>
      </c>
      <c r="E86">
        <v>1</v>
      </c>
      <c r="F86">
        <v>1</v>
      </c>
      <c r="G86">
        <v>8296.17</v>
      </c>
      <c r="H86">
        <v>2152.66</v>
      </c>
      <c r="I86">
        <v>1.17194</v>
      </c>
    </row>
    <row r="87" spans="1:9">
      <c r="A87">
        <v>49</v>
      </c>
      <c r="B87">
        <v>87012</v>
      </c>
      <c r="C87">
        <v>86183</v>
      </c>
      <c r="D87">
        <v>2</v>
      </c>
      <c r="E87">
        <v>1</v>
      </c>
      <c r="F87">
        <v>1</v>
      </c>
      <c r="G87">
        <v>5572.5</v>
      </c>
      <c r="H87">
        <v>2176.56</v>
      </c>
      <c r="I87">
        <v>1.1849499999999999</v>
      </c>
    </row>
    <row r="88" spans="1:9">
      <c r="A88">
        <v>50</v>
      </c>
      <c r="B88">
        <v>87530</v>
      </c>
      <c r="C88">
        <v>86169</v>
      </c>
      <c r="D88">
        <v>8</v>
      </c>
      <c r="E88">
        <v>1</v>
      </c>
      <c r="F88">
        <v>1</v>
      </c>
      <c r="G88">
        <v>8251.5</v>
      </c>
      <c r="H88">
        <v>2459.63</v>
      </c>
      <c r="I88">
        <v>1.3390599999999999</v>
      </c>
    </row>
    <row r="89" spans="1:9">
      <c r="A89">
        <v>51</v>
      </c>
      <c r="B89">
        <v>87424</v>
      </c>
      <c r="C89">
        <v>86182</v>
      </c>
      <c r="D89">
        <v>2</v>
      </c>
      <c r="E89">
        <v>1</v>
      </c>
      <c r="F89">
        <v>0</v>
      </c>
      <c r="G89">
        <v>6245.33</v>
      </c>
      <c r="H89">
        <v>3102.72</v>
      </c>
      <c r="I89">
        <v>1.6891700000000001</v>
      </c>
    </row>
    <row r="90" spans="1:9">
      <c r="A90">
        <v>52</v>
      </c>
      <c r="B90">
        <v>87041</v>
      </c>
      <c r="C90">
        <v>86339</v>
      </c>
      <c r="D90">
        <v>8</v>
      </c>
      <c r="E90">
        <v>1</v>
      </c>
      <c r="F90">
        <v>0</v>
      </c>
      <c r="G90">
        <v>9760.33</v>
      </c>
      <c r="H90">
        <v>3885.02</v>
      </c>
      <c r="I90">
        <v>2.1150600000000002</v>
      </c>
    </row>
    <row r="91" spans="1:9">
      <c r="A91">
        <v>53</v>
      </c>
      <c r="B91">
        <v>87513</v>
      </c>
      <c r="C91">
        <v>86590</v>
      </c>
      <c r="D91">
        <v>8</v>
      </c>
      <c r="E91">
        <v>1</v>
      </c>
      <c r="F91">
        <v>0</v>
      </c>
      <c r="G91">
        <v>10999.83</v>
      </c>
      <c r="H91">
        <v>5428.69</v>
      </c>
      <c r="I91">
        <v>2.95546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91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53</v>
      </c>
      <c r="H1" t="s">
        <v>192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18</v>
      </c>
      <c r="D3">
        <v>1.68</v>
      </c>
      <c r="E3">
        <v>0.2118903402</v>
      </c>
    </row>
    <row r="4" spans="1:8">
      <c r="A4" t="s">
        <v>124</v>
      </c>
      <c r="B4">
        <v>1</v>
      </c>
      <c r="C4">
        <v>30</v>
      </c>
      <c r="D4">
        <v>107.13</v>
      </c>
      <c r="E4" t="s">
        <v>139</v>
      </c>
    </row>
    <row r="5" spans="1:8">
      <c r="A5" t="s">
        <v>137</v>
      </c>
      <c r="B5">
        <v>1</v>
      </c>
      <c r="C5">
        <v>18</v>
      </c>
      <c r="D5">
        <v>1.04</v>
      </c>
      <c r="E5">
        <v>0.32037782520000002</v>
      </c>
    </row>
    <row r="6" spans="1:8">
      <c r="A6" t="s">
        <v>191</v>
      </c>
      <c r="B6">
        <v>1</v>
      </c>
      <c r="C6">
        <v>18</v>
      </c>
      <c r="D6">
        <v>7.0000000000000007E-2</v>
      </c>
      <c r="E6">
        <v>0.79979818859999996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7296.09</v>
      </c>
      <c r="E17">
        <v>432.53</v>
      </c>
      <c r="F17">
        <v>18</v>
      </c>
      <c r="G17">
        <v>16.87</v>
      </c>
      <c r="H17" t="s">
        <v>139</v>
      </c>
    </row>
    <row r="18" spans="1:12">
      <c r="A18" t="s">
        <v>134</v>
      </c>
      <c r="B18">
        <v>1</v>
      </c>
      <c r="D18">
        <v>8094.72</v>
      </c>
      <c r="E18">
        <v>439.49</v>
      </c>
      <c r="F18">
        <v>18</v>
      </c>
      <c r="G18">
        <v>18.420000000000002</v>
      </c>
      <c r="H18" t="s">
        <v>139</v>
      </c>
    </row>
    <row r="19" spans="1:12">
      <c r="A19" t="s">
        <v>124</v>
      </c>
      <c r="C19">
        <v>2</v>
      </c>
      <c r="D19">
        <v>4461.59</v>
      </c>
      <c r="E19">
        <v>441.93</v>
      </c>
      <c r="F19">
        <v>30</v>
      </c>
      <c r="G19">
        <v>10.1</v>
      </c>
      <c r="H19" t="s">
        <v>139</v>
      </c>
      <c r="I19">
        <f>D20/D19</f>
        <v>2.4495751514594573</v>
      </c>
    </row>
    <row r="20" spans="1:12">
      <c r="A20" t="s">
        <v>124</v>
      </c>
      <c r="C20">
        <v>8</v>
      </c>
      <c r="D20">
        <v>10929</v>
      </c>
      <c r="E20">
        <v>435.7</v>
      </c>
      <c r="F20">
        <v>30</v>
      </c>
      <c r="G20">
        <v>25.08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4378.79</v>
      </c>
      <c r="E21">
        <v>645.34</v>
      </c>
      <c r="F21">
        <v>18</v>
      </c>
      <c r="G21">
        <v>6.79</v>
      </c>
      <c r="H21">
        <v>2.3506E-6</v>
      </c>
    </row>
    <row r="22" spans="1:12">
      <c r="A22" t="s">
        <v>137</v>
      </c>
      <c r="B22">
        <v>0</v>
      </c>
      <c r="C22">
        <v>8</v>
      </c>
      <c r="D22">
        <v>10213</v>
      </c>
      <c r="E22">
        <v>576.51</v>
      </c>
      <c r="F22">
        <v>18</v>
      </c>
      <c r="G22">
        <v>17.72</v>
      </c>
      <c r="H22" t="s">
        <v>139</v>
      </c>
    </row>
    <row r="23" spans="1:12">
      <c r="A23" t="s">
        <v>137</v>
      </c>
      <c r="B23">
        <v>1</v>
      </c>
      <c r="C23">
        <v>2</v>
      </c>
      <c r="D23">
        <v>4544.38</v>
      </c>
      <c r="E23">
        <v>600.33000000000004</v>
      </c>
      <c r="F23">
        <v>18</v>
      </c>
      <c r="G23">
        <v>7.57</v>
      </c>
      <c r="H23">
        <v>5.3359999999999996E-7</v>
      </c>
    </row>
    <row r="24" spans="1:12">
      <c r="A24" t="s">
        <v>137</v>
      </c>
      <c r="B24">
        <v>1</v>
      </c>
      <c r="C24">
        <v>8</v>
      </c>
      <c r="D24">
        <v>11645</v>
      </c>
      <c r="E24">
        <v>652.29999999999995</v>
      </c>
      <c r="F24">
        <v>18</v>
      </c>
      <c r="G24">
        <v>17.850000000000001</v>
      </c>
      <c r="H24" t="s">
        <v>139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-798.63</v>
      </c>
      <c r="G29">
        <v>616.99</v>
      </c>
      <c r="H29">
        <v>18</v>
      </c>
      <c r="I29">
        <v>-1.29</v>
      </c>
      <c r="J29">
        <v>0.2118903402</v>
      </c>
      <c r="K29" t="s">
        <v>146</v>
      </c>
      <c r="L29">
        <v>0.2118903402</v>
      </c>
    </row>
    <row r="30" spans="1:12">
      <c r="A30" t="s">
        <v>124</v>
      </c>
      <c r="C30">
        <v>2</v>
      </c>
      <c r="E30">
        <v>8</v>
      </c>
      <c r="F30">
        <v>-6467.64</v>
      </c>
      <c r="G30">
        <v>624.88</v>
      </c>
      <c r="H30">
        <v>30</v>
      </c>
      <c r="I30">
        <v>-10.35</v>
      </c>
      <c r="J30" t="s">
        <v>139</v>
      </c>
      <c r="K30" t="s">
        <v>146</v>
      </c>
      <c r="L30" t="s">
        <v>139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-5834.6</v>
      </c>
      <c r="G31">
        <v>865.63</v>
      </c>
      <c r="H31">
        <v>18</v>
      </c>
      <c r="I31">
        <v>-6.74</v>
      </c>
      <c r="J31">
        <v>2.5656000000000001E-6</v>
      </c>
      <c r="K31" t="s">
        <v>146</v>
      </c>
      <c r="L31">
        <v>3.6276199999999997E-5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-165.59</v>
      </c>
      <c r="G32">
        <v>878.93</v>
      </c>
      <c r="H32">
        <v>18</v>
      </c>
      <c r="I32">
        <v>-0.19</v>
      </c>
      <c r="J32">
        <v>0.85267274400000004</v>
      </c>
      <c r="K32" t="s">
        <v>146</v>
      </c>
      <c r="L32">
        <v>0.99817142800000003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-7266.26</v>
      </c>
      <c r="G33">
        <v>921.18</v>
      </c>
      <c r="H33">
        <v>18</v>
      </c>
      <c r="I33">
        <v>-7.89</v>
      </c>
      <c r="J33">
        <v>2.9939999999999999E-7</v>
      </c>
      <c r="K33" t="s">
        <v>146</v>
      </c>
      <c r="L33">
        <v>4.5380999999999998E-6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5669.01</v>
      </c>
      <c r="G34">
        <v>832.91</v>
      </c>
      <c r="H34">
        <v>18</v>
      </c>
      <c r="I34">
        <v>6.81</v>
      </c>
      <c r="J34">
        <v>2.2568000000000001E-6</v>
      </c>
      <c r="K34" t="s">
        <v>146</v>
      </c>
      <c r="L34">
        <v>3.20625E-5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-1431.66</v>
      </c>
      <c r="G35">
        <v>869.69</v>
      </c>
      <c r="H35">
        <v>18</v>
      </c>
      <c r="I35">
        <v>-1.65</v>
      </c>
      <c r="J35">
        <v>0.117073889</v>
      </c>
      <c r="K35" t="s">
        <v>146</v>
      </c>
      <c r="L35">
        <v>0.4588827466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-7100.68</v>
      </c>
      <c r="G36">
        <v>893.96</v>
      </c>
      <c r="H36">
        <v>18</v>
      </c>
      <c r="I36">
        <v>-7.94</v>
      </c>
      <c r="J36">
        <v>2.713E-7</v>
      </c>
      <c r="K36" t="s">
        <v>146</v>
      </c>
      <c r="L36">
        <v>4.1242999999999996E-6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192</v>
      </c>
      <c r="H38" t="s">
        <v>165</v>
      </c>
      <c r="I38" t="s">
        <v>166</v>
      </c>
    </row>
    <row r="39" spans="1:12">
      <c r="A39">
        <v>1</v>
      </c>
      <c r="B39">
        <v>87027</v>
      </c>
      <c r="C39">
        <v>86786</v>
      </c>
      <c r="D39">
        <v>8</v>
      </c>
      <c r="E39">
        <v>1</v>
      </c>
      <c r="F39">
        <v>1</v>
      </c>
      <c r="G39">
        <v>7117.76</v>
      </c>
      <c r="H39">
        <v>-4510.3599999999997</v>
      </c>
      <c r="I39">
        <v>-2.1027</v>
      </c>
    </row>
    <row r="40" spans="1:12">
      <c r="A40">
        <v>2</v>
      </c>
      <c r="B40">
        <v>87720</v>
      </c>
      <c r="C40">
        <v>86662</v>
      </c>
      <c r="D40">
        <v>2</v>
      </c>
      <c r="E40">
        <v>1</v>
      </c>
      <c r="F40">
        <v>1</v>
      </c>
      <c r="G40">
        <v>1026.43</v>
      </c>
      <c r="H40">
        <v>-3592.51</v>
      </c>
      <c r="I40">
        <v>-1.6748099999999999</v>
      </c>
    </row>
    <row r="41" spans="1:12">
      <c r="A41">
        <v>3</v>
      </c>
      <c r="B41">
        <v>87510</v>
      </c>
      <c r="C41">
        <v>86590</v>
      </c>
      <c r="D41">
        <v>8</v>
      </c>
      <c r="E41">
        <v>1</v>
      </c>
      <c r="F41">
        <v>0</v>
      </c>
      <c r="G41">
        <v>6846.74</v>
      </c>
      <c r="H41">
        <v>-3347.03</v>
      </c>
      <c r="I41">
        <v>-1.56037</v>
      </c>
    </row>
    <row r="42" spans="1:12">
      <c r="A42">
        <v>4</v>
      </c>
      <c r="B42">
        <v>87732</v>
      </c>
      <c r="C42">
        <v>86670</v>
      </c>
      <c r="D42">
        <v>2</v>
      </c>
      <c r="E42">
        <v>1</v>
      </c>
      <c r="F42">
        <v>1</v>
      </c>
      <c r="G42">
        <v>1224.71</v>
      </c>
      <c r="H42">
        <v>-3247.73</v>
      </c>
      <c r="I42">
        <v>-1.51407</v>
      </c>
    </row>
    <row r="43" spans="1:12">
      <c r="A43">
        <v>5</v>
      </c>
      <c r="B43">
        <v>87455</v>
      </c>
      <c r="C43">
        <v>86664</v>
      </c>
      <c r="D43">
        <v>2</v>
      </c>
      <c r="E43">
        <v>1</v>
      </c>
      <c r="F43">
        <v>0</v>
      </c>
      <c r="G43">
        <v>1302.3399999999999</v>
      </c>
      <c r="H43">
        <v>-3015.24</v>
      </c>
      <c r="I43">
        <v>-1.4056900000000001</v>
      </c>
    </row>
    <row r="44" spans="1:12">
      <c r="A44">
        <v>6</v>
      </c>
      <c r="B44">
        <v>87728</v>
      </c>
      <c r="C44">
        <v>86668</v>
      </c>
      <c r="D44">
        <v>2</v>
      </c>
      <c r="E44">
        <v>1</v>
      </c>
      <c r="F44">
        <v>0</v>
      </c>
      <c r="G44">
        <v>1429.43</v>
      </c>
      <c r="H44">
        <v>-2987.7</v>
      </c>
      <c r="I44">
        <v>-1.3928499999999999</v>
      </c>
    </row>
    <row r="45" spans="1:12">
      <c r="A45">
        <v>7</v>
      </c>
      <c r="B45">
        <v>87297</v>
      </c>
      <c r="C45">
        <v>86170</v>
      </c>
      <c r="D45">
        <v>8</v>
      </c>
      <c r="E45">
        <v>1</v>
      </c>
      <c r="F45">
        <v>0</v>
      </c>
      <c r="G45">
        <v>7444.36</v>
      </c>
      <c r="H45">
        <v>-2702.73</v>
      </c>
      <c r="I45">
        <v>-1.26</v>
      </c>
    </row>
    <row r="46" spans="1:12">
      <c r="A46">
        <v>8</v>
      </c>
      <c r="B46">
        <v>87434</v>
      </c>
      <c r="C46">
        <v>86676</v>
      </c>
      <c r="D46">
        <v>2</v>
      </c>
      <c r="E46">
        <v>1</v>
      </c>
      <c r="F46">
        <v>0</v>
      </c>
      <c r="G46">
        <v>1785.43</v>
      </c>
      <c r="H46">
        <v>-2630.9</v>
      </c>
      <c r="I46">
        <v>-1.22651</v>
      </c>
    </row>
    <row r="47" spans="1:12">
      <c r="A47">
        <v>9</v>
      </c>
      <c r="B47">
        <v>87496</v>
      </c>
      <c r="C47">
        <v>86159</v>
      </c>
      <c r="D47">
        <v>8</v>
      </c>
      <c r="E47">
        <v>1</v>
      </c>
      <c r="F47">
        <v>0</v>
      </c>
      <c r="G47">
        <v>7745.86</v>
      </c>
      <c r="H47">
        <v>-2491.38</v>
      </c>
      <c r="I47">
        <v>-1.16147</v>
      </c>
    </row>
    <row r="48" spans="1:12">
      <c r="A48">
        <v>10</v>
      </c>
      <c r="B48">
        <v>87310</v>
      </c>
      <c r="C48">
        <v>86161</v>
      </c>
      <c r="D48">
        <v>8</v>
      </c>
      <c r="E48">
        <v>1</v>
      </c>
      <c r="F48">
        <v>1</v>
      </c>
      <c r="G48">
        <v>9614.14</v>
      </c>
      <c r="H48">
        <v>-2090.1799999999998</v>
      </c>
      <c r="I48">
        <v>-0.97443000000000002</v>
      </c>
    </row>
    <row r="49" spans="1:9">
      <c r="A49">
        <v>11</v>
      </c>
      <c r="B49">
        <v>87519</v>
      </c>
      <c r="C49">
        <v>86808</v>
      </c>
      <c r="D49">
        <v>8</v>
      </c>
      <c r="E49">
        <v>1</v>
      </c>
      <c r="F49">
        <v>0</v>
      </c>
      <c r="G49">
        <v>8156.69</v>
      </c>
      <c r="H49">
        <v>-1986.92</v>
      </c>
      <c r="I49">
        <v>-0.92628999999999995</v>
      </c>
    </row>
    <row r="50" spans="1:9">
      <c r="A50">
        <v>12</v>
      </c>
      <c r="B50">
        <v>87314</v>
      </c>
      <c r="C50">
        <v>86161</v>
      </c>
      <c r="D50">
        <v>8</v>
      </c>
      <c r="E50">
        <v>1</v>
      </c>
      <c r="F50">
        <v>0</v>
      </c>
      <c r="G50">
        <v>8360.68</v>
      </c>
      <c r="H50">
        <v>-1896.69</v>
      </c>
      <c r="I50">
        <v>-0.88422000000000001</v>
      </c>
    </row>
    <row r="51" spans="1:9">
      <c r="A51">
        <v>13</v>
      </c>
      <c r="B51">
        <v>87289</v>
      </c>
      <c r="C51">
        <v>86794</v>
      </c>
      <c r="D51">
        <v>8</v>
      </c>
      <c r="E51">
        <v>1</v>
      </c>
      <c r="F51">
        <v>0</v>
      </c>
      <c r="G51">
        <v>8336.5400000000009</v>
      </c>
      <c r="H51">
        <v>-1794.19</v>
      </c>
      <c r="I51">
        <v>-0.83643999999999996</v>
      </c>
    </row>
    <row r="52" spans="1:9">
      <c r="A52">
        <v>14</v>
      </c>
      <c r="B52">
        <v>87039</v>
      </c>
      <c r="C52">
        <v>86587</v>
      </c>
      <c r="D52">
        <v>8</v>
      </c>
      <c r="E52">
        <v>1</v>
      </c>
      <c r="F52">
        <v>0</v>
      </c>
      <c r="G52">
        <v>8762.14</v>
      </c>
      <c r="H52">
        <v>-1500.86</v>
      </c>
      <c r="I52">
        <v>-0.69969000000000003</v>
      </c>
    </row>
    <row r="53" spans="1:9">
      <c r="A53">
        <v>15</v>
      </c>
      <c r="B53">
        <v>87261</v>
      </c>
      <c r="C53">
        <v>86702</v>
      </c>
      <c r="D53">
        <v>2</v>
      </c>
      <c r="E53">
        <v>1</v>
      </c>
      <c r="F53">
        <v>1</v>
      </c>
      <c r="G53">
        <v>3567.14</v>
      </c>
      <c r="H53">
        <v>-1006.18</v>
      </c>
      <c r="I53">
        <v>-0.46908</v>
      </c>
    </row>
    <row r="54" spans="1:9">
      <c r="A54">
        <v>16</v>
      </c>
      <c r="B54">
        <v>87486</v>
      </c>
      <c r="C54">
        <v>86859</v>
      </c>
      <c r="D54">
        <v>8</v>
      </c>
      <c r="E54">
        <v>1</v>
      </c>
      <c r="F54">
        <v>1</v>
      </c>
      <c r="G54">
        <v>10620.06</v>
      </c>
      <c r="H54">
        <v>-976.67</v>
      </c>
      <c r="I54">
        <v>-0.45532</v>
      </c>
    </row>
    <row r="55" spans="1:9">
      <c r="A55">
        <v>17</v>
      </c>
      <c r="B55">
        <v>87756</v>
      </c>
      <c r="C55">
        <v>86787</v>
      </c>
      <c r="D55">
        <v>8</v>
      </c>
      <c r="E55">
        <v>1</v>
      </c>
      <c r="F55">
        <v>0</v>
      </c>
      <c r="G55">
        <v>9198.43</v>
      </c>
      <c r="H55">
        <v>-970.66</v>
      </c>
      <c r="I55">
        <v>-0.45251999999999998</v>
      </c>
    </row>
    <row r="56" spans="1:9">
      <c r="A56">
        <v>18</v>
      </c>
      <c r="B56">
        <v>87473</v>
      </c>
      <c r="C56">
        <v>86362</v>
      </c>
      <c r="D56">
        <v>2</v>
      </c>
      <c r="E56">
        <v>1</v>
      </c>
      <c r="F56">
        <v>1</v>
      </c>
      <c r="G56">
        <v>3645.2</v>
      </c>
      <c r="H56">
        <v>-896.74</v>
      </c>
      <c r="I56">
        <v>-0.41804999999999998</v>
      </c>
    </row>
    <row r="57" spans="1:9">
      <c r="A57">
        <v>19</v>
      </c>
      <c r="B57">
        <v>87273</v>
      </c>
      <c r="C57">
        <v>86821</v>
      </c>
      <c r="D57">
        <v>2</v>
      </c>
      <c r="E57">
        <v>1</v>
      </c>
      <c r="F57">
        <v>1</v>
      </c>
      <c r="G57">
        <v>3874.29</v>
      </c>
      <c r="H57">
        <v>-813.88</v>
      </c>
      <c r="I57">
        <v>-0.37942999999999999</v>
      </c>
    </row>
    <row r="58" spans="1:9">
      <c r="A58">
        <v>20</v>
      </c>
      <c r="B58">
        <v>87001</v>
      </c>
      <c r="C58">
        <v>86692</v>
      </c>
      <c r="D58">
        <v>2</v>
      </c>
      <c r="E58">
        <v>1</v>
      </c>
      <c r="F58">
        <v>1</v>
      </c>
      <c r="G58">
        <v>3811.38</v>
      </c>
      <c r="H58">
        <v>-648.17999999999995</v>
      </c>
      <c r="I58">
        <v>-0.30218</v>
      </c>
    </row>
    <row r="59" spans="1:9">
      <c r="A59">
        <v>21</v>
      </c>
      <c r="B59">
        <v>87446</v>
      </c>
      <c r="C59">
        <v>86361</v>
      </c>
      <c r="D59">
        <v>2</v>
      </c>
      <c r="E59">
        <v>1</v>
      </c>
      <c r="F59">
        <v>1</v>
      </c>
      <c r="G59">
        <v>3902.63</v>
      </c>
      <c r="H59">
        <v>-546.47</v>
      </c>
      <c r="I59">
        <v>-0.25475999999999999</v>
      </c>
    </row>
    <row r="60" spans="1:9">
      <c r="A60">
        <v>22</v>
      </c>
      <c r="B60">
        <v>87711</v>
      </c>
      <c r="C60">
        <v>86663</v>
      </c>
      <c r="D60">
        <v>2</v>
      </c>
      <c r="E60">
        <v>1</v>
      </c>
      <c r="F60">
        <v>0</v>
      </c>
      <c r="G60">
        <v>3808.14</v>
      </c>
      <c r="H60">
        <v>-464.1</v>
      </c>
      <c r="I60">
        <v>-0.21636</v>
      </c>
    </row>
    <row r="61" spans="1:9">
      <c r="A61">
        <v>23</v>
      </c>
      <c r="B61">
        <v>87292</v>
      </c>
      <c r="C61">
        <v>86794</v>
      </c>
      <c r="D61">
        <v>8</v>
      </c>
      <c r="E61">
        <v>1</v>
      </c>
      <c r="F61">
        <v>1</v>
      </c>
      <c r="G61">
        <v>11262.79</v>
      </c>
      <c r="H61">
        <v>-368.29</v>
      </c>
      <c r="I61">
        <v>-0.17169000000000001</v>
      </c>
    </row>
    <row r="62" spans="1:9">
      <c r="A62">
        <v>24</v>
      </c>
      <c r="B62">
        <v>87041</v>
      </c>
      <c r="C62">
        <v>86339</v>
      </c>
      <c r="D62">
        <v>8</v>
      </c>
      <c r="E62">
        <v>1</v>
      </c>
      <c r="F62">
        <v>0</v>
      </c>
      <c r="G62">
        <v>9822.76</v>
      </c>
      <c r="H62">
        <v>-332.38</v>
      </c>
      <c r="I62">
        <v>-0.15495</v>
      </c>
    </row>
    <row r="63" spans="1:9">
      <c r="A63">
        <v>25</v>
      </c>
      <c r="B63">
        <v>87265</v>
      </c>
      <c r="C63">
        <v>86702</v>
      </c>
      <c r="D63">
        <v>2</v>
      </c>
      <c r="E63">
        <v>1</v>
      </c>
      <c r="F63">
        <v>0</v>
      </c>
      <c r="G63">
        <v>4040.5</v>
      </c>
      <c r="H63">
        <v>-296.94</v>
      </c>
      <c r="I63">
        <v>-0.13843</v>
      </c>
    </row>
    <row r="64" spans="1:9">
      <c r="A64">
        <v>26</v>
      </c>
      <c r="B64">
        <v>87755</v>
      </c>
      <c r="C64">
        <v>86787</v>
      </c>
      <c r="D64">
        <v>8</v>
      </c>
      <c r="E64">
        <v>1</v>
      </c>
      <c r="F64">
        <v>1</v>
      </c>
      <c r="G64">
        <v>11506.86</v>
      </c>
      <c r="H64">
        <v>-285.2</v>
      </c>
      <c r="I64">
        <v>-0.13295999999999999</v>
      </c>
    </row>
    <row r="65" spans="1:9">
      <c r="A65">
        <v>27</v>
      </c>
      <c r="B65">
        <v>87005</v>
      </c>
      <c r="C65">
        <v>86992</v>
      </c>
      <c r="D65">
        <v>2</v>
      </c>
      <c r="E65">
        <v>1</v>
      </c>
      <c r="F65">
        <v>1</v>
      </c>
      <c r="G65">
        <v>4335.4799999999996</v>
      </c>
      <c r="H65">
        <v>-100.48</v>
      </c>
      <c r="I65">
        <v>-4.684E-2</v>
      </c>
    </row>
    <row r="66" spans="1:9">
      <c r="A66">
        <v>28</v>
      </c>
      <c r="B66">
        <v>87255</v>
      </c>
      <c r="C66">
        <v>86820</v>
      </c>
      <c r="D66">
        <v>2</v>
      </c>
      <c r="E66">
        <v>1</v>
      </c>
      <c r="F66">
        <v>1</v>
      </c>
      <c r="G66">
        <v>4832.71</v>
      </c>
      <c r="H66">
        <v>320.02</v>
      </c>
      <c r="I66">
        <v>0.14918999999999999</v>
      </c>
    </row>
    <row r="67" spans="1:9">
      <c r="A67">
        <v>29</v>
      </c>
      <c r="B67">
        <v>87509</v>
      </c>
      <c r="C67">
        <v>86590</v>
      </c>
      <c r="D67">
        <v>8</v>
      </c>
      <c r="E67">
        <v>1</v>
      </c>
      <c r="F67">
        <v>1</v>
      </c>
      <c r="G67">
        <v>11909.46</v>
      </c>
      <c r="H67">
        <v>354.32</v>
      </c>
      <c r="I67">
        <v>0.16517999999999999</v>
      </c>
    </row>
    <row r="68" spans="1:9">
      <c r="A68">
        <v>30</v>
      </c>
      <c r="B68">
        <v>87529</v>
      </c>
      <c r="C68">
        <v>86169</v>
      </c>
      <c r="D68">
        <v>8</v>
      </c>
      <c r="E68">
        <v>1</v>
      </c>
      <c r="F68">
        <v>0</v>
      </c>
      <c r="G68">
        <v>10832.83</v>
      </c>
      <c r="H68">
        <v>414.48</v>
      </c>
      <c r="I68">
        <v>0.19323000000000001</v>
      </c>
    </row>
    <row r="69" spans="1:9">
      <c r="A69">
        <v>31</v>
      </c>
      <c r="B69">
        <v>87530</v>
      </c>
      <c r="C69">
        <v>86169</v>
      </c>
      <c r="D69">
        <v>8</v>
      </c>
      <c r="E69">
        <v>1</v>
      </c>
      <c r="F69">
        <v>1</v>
      </c>
      <c r="G69">
        <v>12280</v>
      </c>
      <c r="H69">
        <v>437.23</v>
      </c>
      <c r="I69">
        <v>0.20383000000000001</v>
      </c>
    </row>
    <row r="70" spans="1:9">
      <c r="A70">
        <v>32</v>
      </c>
      <c r="B70">
        <v>87733</v>
      </c>
      <c r="C70">
        <v>86670</v>
      </c>
      <c r="D70">
        <v>2</v>
      </c>
      <c r="E70">
        <v>1</v>
      </c>
      <c r="F70">
        <v>0</v>
      </c>
      <c r="G70">
        <v>4937.8599999999997</v>
      </c>
      <c r="H70">
        <v>567.41</v>
      </c>
      <c r="I70">
        <v>0.26451999999999998</v>
      </c>
    </row>
    <row r="71" spans="1:9">
      <c r="A71">
        <v>33</v>
      </c>
      <c r="B71">
        <v>87262</v>
      </c>
      <c r="C71">
        <v>86702</v>
      </c>
      <c r="D71">
        <v>2</v>
      </c>
      <c r="E71">
        <v>1</v>
      </c>
      <c r="F71">
        <v>0</v>
      </c>
      <c r="G71">
        <v>4961.8599999999997</v>
      </c>
      <c r="H71">
        <v>617.98</v>
      </c>
      <c r="I71">
        <v>0.28810000000000002</v>
      </c>
    </row>
    <row r="72" spans="1:9">
      <c r="A72">
        <v>34</v>
      </c>
      <c r="B72">
        <v>87769</v>
      </c>
      <c r="C72">
        <v>86807</v>
      </c>
      <c r="D72">
        <v>8</v>
      </c>
      <c r="E72">
        <v>1</v>
      </c>
      <c r="F72">
        <v>1</v>
      </c>
      <c r="G72">
        <v>12253.14</v>
      </c>
      <c r="H72">
        <v>699.61</v>
      </c>
      <c r="I72">
        <v>0.32615</v>
      </c>
    </row>
    <row r="73" spans="1:9">
      <c r="A73">
        <v>35</v>
      </c>
      <c r="B73">
        <v>87279</v>
      </c>
      <c r="C73">
        <v>86698</v>
      </c>
      <c r="D73">
        <v>2</v>
      </c>
      <c r="E73">
        <v>1</v>
      </c>
      <c r="F73">
        <v>0</v>
      </c>
      <c r="G73">
        <v>5100.57</v>
      </c>
      <c r="H73">
        <v>745.42</v>
      </c>
      <c r="I73">
        <v>0.34750999999999999</v>
      </c>
    </row>
    <row r="74" spans="1:9">
      <c r="A74">
        <v>36</v>
      </c>
      <c r="B74">
        <v>87499</v>
      </c>
      <c r="C74">
        <v>86159</v>
      </c>
      <c r="D74">
        <v>8</v>
      </c>
      <c r="E74">
        <v>1</v>
      </c>
      <c r="F74">
        <v>1</v>
      </c>
      <c r="G74">
        <v>12762.37</v>
      </c>
      <c r="H74">
        <v>954.75</v>
      </c>
      <c r="I74">
        <v>0.4451</v>
      </c>
    </row>
    <row r="75" spans="1:9">
      <c r="A75">
        <v>37</v>
      </c>
      <c r="B75">
        <v>87278</v>
      </c>
      <c r="C75">
        <v>86698</v>
      </c>
      <c r="D75">
        <v>2</v>
      </c>
      <c r="E75">
        <v>1</v>
      </c>
      <c r="F75">
        <v>1</v>
      </c>
      <c r="G75">
        <v>5758.29</v>
      </c>
      <c r="H75">
        <v>1139.3499999999999</v>
      </c>
      <c r="I75">
        <v>0.53115999999999997</v>
      </c>
    </row>
    <row r="76" spans="1:9">
      <c r="A76">
        <v>38</v>
      </c>
      <c r="B76">
        <v>87312</v>
      </c>
      <c r="C76">
        <v>86161</v>
      </c>
      <c r="D76">
        <v>8</v>
      </c>
      <c r="E76">
        <v>1</v>
      </c>
      <c r="F76">
        <v>1</v>
      </c>
      <c r="G76">
        <v>12860.11</v>
      </c>
      <c r="H76">
        <v>1188.79</v>
      </c>
      <c r="I76">
        <v>0.55420999999999998</v>
      </c>
    </row>
    <row r="77" spans="1:9">
      <c r="A77">
        <v>39</v>
      </c>
      <c r="B77">
        <v>87712</v>
      </c>
      <c r="C77">
        <v>86663</v>
      </c>
      <c r="D77">
        <v>2</v>
      </c>
      <c r="E77">
        <v>1</v>
      </c>
      <c r="F77">
        <v>1</v>
      </c>
      <c r="G77">
        <v>5759.57</v>
      </c>
      <c r="H77">
        <v>1221.1199999999999</v>
      </c>
      <c r="I77">
        <v>0.56928000000000001</v>
      </c>
    </row>
    <row r="78" spans="1:9">
      <c r="A78">
        <v>40</v>
      </c>
      <c r="B78">
        <v>87018</v>
      </c>
      <c r="C78">
        <v>86183</v>
      </c>
      <c r="D78">
        <v>2</v>
      </c>
      <c r="E78">
        <v>1</v>
      </c>
      <c r="F78">
        <v>0</v>
      </c>
      <c r="G78">
        <v>5720.05</v>
      </c>
      <c r="H78">
        <v>1239.33</v>
      </c>
      <c r="I78">
        <v>0.57777000000000001</v>
      </c>
    </row>
    <row r="79" spans="1:9">
      <c r="A79">
        <v>41</v>
      </c>
      <c r="B79">
        <v>87014</v>
      </c>
      <c r="C79">
        <v>86183</v>
      </c>
      <c r="D79">
        <v>2</v>
      </c>
      <c r="E79">
        <v>1</v>
      </c>
      <c r="F79">
        <v>0</v>
      </c>
      <c r="G79">
        <v>5918.48</v>
      </c>
      <c r="H79">
        <v>1414.68</v>
      </c>
      <c r="I79">
        <v>0.65952</v>
      </c>
    </row>
    <row r="80" spans="1:9">
      <c r="A80">
        <v>42</v>
      </c>
      <c r="B80">
        <v>87701</v>
      </c>
      <c r="C80">
        <v>86669</v>
      </c>
      <c r="D80">
        <v>2</v>
      </c>
      <c r="E80">
        <v>1</v>
      </c>
      <c r="F80">
        <v>1</v>
      </c>
      <c r="G80">
        <v>6044</v>
      </c>
      <c r="H80">
        <v>1499.11</v>
      </c>
      <c r="I80">
        <v>0.69887999999999995</v>
      </c>
    </row>
    <row r="81" spans="1:9">
      <c r="A81">
        <v>43</v>
      </c>
      <c r="B81">
        <v>87002</v>
      </c>
      <c r="C81">
        <v>86992</v>
      </c>
      <c r="D81">
        <v>2</v>
      </c>
      <c r="E81">
        <v>1</v>
      </c>
      <c r="F81">
        <v>0</v>
      </c>
      <c r="G81">
        <v>6092.33</v>
      </c>
      <c r="H81">
        <v>1762.4</v>
      </c>
      <c r="I81">
        <v>0.82162000000000002</v>
      </c>
    </row>
    <row r="82" spans="1:9">
      <c r="A82">
        <v>44</v>
      </c>
      <c r="B82">
        <v>87020</v>
      </c>
      <c r="C82">
        <v>86183</v>
      </c>
      <c r="D82">
        <v>2</v>
      </c>
      <c r="E82">
        <v>1</v>
      </c>
      <c r="F82">
        <v>1</v>
      </c>
      <c r="G82">
        <v>6632.52</v>
      </c>
      <c r="H82">
        <v>2135.13</v>
      </c>
      <c r="I82">
        <v>0.99538000000000004</v>
      </c>
    </row>
    <row r="83" spans="1:9">
      <c r="A83">
        <v>45</v>
      </c>
      <c r="B83">
        <v>87024</v>
      </c>
      <c r="C83">
        <v>86786</v>
      </c>
      <c r="D83">
        <v>8</v>
      </c>
      <c r="E83">
        <v>1</v>
      </c>
      <c r="F83">
        <v>0</v>
      </c>
      <c r="G83">
        <v>12422.81</v>
      </c>
      <c r="H83">
        <v>2167.3200000000002</v>
      </c>
      <c r="I83">
        <v>1.0103899999999999</v>
      </c>
    </row>
    <row r="84" spans="1:9">
      <c r="A84">
        <v>46</v>
      </c>
      <c r="B84">
        <v>87520</v>
      </c>
      <c r="C84">
        <v>86808</v>
      </c>
      <c r="D84">
        <v>8</v>
      </c>
      <c r="E84">
        <v>1</v>
      </c>
      <c r="F84">
        <v>1</v>
      </c>
      <c r="G84">
        <v>13806.2</v>
      </c>
      <c r="H84">
        <v>2187.1999999999998</v>
      </c>
      <c r="I84">
        <v>1.01966</v>
      </c>
    </row>
    <row r="85" spans="1:9">
      <c r="A85">
        <v>47</v>
      </c>
      <c r="B85">
        <v>87307</v>
      </c>
      <c r="C85">
        <v>86591</v>
      </c>
      <c r="D85">
        <v>8</v>
      </c>
      <c r="E85">
        <v>1</v>
      </c>
      <c r="F85">
        <v>0</v>
      </c>
      <c r="G85">
        <v>12449.93</v>
      </c>
      <c r="H85">
        <v>2290.77</v>
      </c>
      <c r="I85">
        <v>1.0679399999999999</v>
      </c>
    </row>
    <row r="86" spans="1:9">
      <c r="A86">
        <v>48</v>
      </c>
      <c r="B86">
        <v>87296</v>
      </c>
      <c r="C86">
        <v>86170</v>
      </c>
      <c r="D86">
        <v>8</v>
      </c>
      <c r="E86">
        <v>1</v>
      </c>
      <c r="F86">
        <v>1</v>
      </c>
      <c r="G86">
        <v>14058.39</v>
      </c>
      <c r="H86">
        <v>2408.81</v>
      </c>
      <c r="I86">
        <v>1.12297</v>
      </c>
    </row>
    <row r="87" spans="1:9">
      <c r="A87">
        <v>49</v>
      </c>
      <c r="B87">
        <v>87424</v>
      </c>
      <c r="C87">
        <v>86182</v>
      </c>
      <c r="D87">
        <v>2</v>
      </c>
      <c r="E87">
        <v>1</v>
      </c>
      <c r="F87">
        <v>0</v>
      </c>
      <c r="G87">
        <v>7347</v>
      </c>
      <c r="H87">
        <v>3047.66</v>
      </c>
      <c r="I87">
        <v>1.4208000000000001</v>
      </c>
    </row>
    <row r="88" spans="1:9">
      <c r="A88">
        <v>50</v>
      </c>
      <c r="B88">
        <v>87762</v>
      </c>
      <c r="C88">
        <v>86796</v>
      </c>
      <c r="D88">
        <v>8</v>
      </c>
      <c r="E88">
        <v>1</v>
      </c>
      <c r="F88">
        <v>0</v>
      </c>
      <c r="G88">
        <v>13395.14</v>
      </c>
      <c r="H88">
        <v>3173.2</v>
      </c>
      <c r="I88">
        <v>1.47932</v>
      </c>
    </row>
    <row r="89" spans="1:9">
      <c r="A89">
        <v>51</v>
      </c>
      <c r="B89">
        <v>87513</v>
      </c>
      <c r="C89">
        <v>86590</v>
      </c>
      <c r="D89">
        <v>8</v>
      </c>
      <c r="E89">
        <v>1</v>
      </c>
      <c r="F89">
        <v>0</v>
      </c>
      <c r="G89">
        <v>14112.77</v>
      </c>
      <c r="H89">
        <v>3776.52</v>
      </c>
      <c r="I89">
        <v>1.7605900000000001</v>
      </c>
    </row>
    <row r="90" spans="1:9">
      <c r="A90">
        <v>52</v>
      </c>
      <c r="B90">
        <v>87012</v>
      </c>
      <c r="C90">
        <v>86183</v>
      </c>
      <c r="D90">
        <v>2</v>
      </c>
      <c r="E90">
        <v>1</v>
      </c>
      <c r="F90">
        <v>1</v>
      </c>
      <c r="G90">
        <v>8969.1</v>
      </c>
      <c r="H90">
        <v>4537.4399999999996</v>
      </c>
      <c r="I90">
        <v>2.1153300000000002</v>
      </c>
    </row>
    <row r="91" spans="1:9">
      <c r="A91">
        <v>53</v>
      </c>
      <c r="B91">
        <v>87485</v>
      </c>
      <c r="C91">
        <v>86859</v>
      </c>
      <c r="D91">
        <v>8</v>
      </c>
      <c r="E91">
        <v>1</v>
      </c>
      <c r="F91">
        <v>0</v>
      </c>
      <c r="G91">
        <v>15342</v>
      </c>
      <c r="H91">
        <v>5200.55</v>
      </c>
      <c r="I91">
        <v>2.4244599999999998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149"/>
  <sheetViews>
    <sheetView topLeftCell="A10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198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13.54</v>
      </c>
      <c r="E3">
        <v>1.7126414999999999E-3</v>
      </c>
    </row>
    <row r="4" spans="1:9">
      <c r="A4" t="s">
        <v>134</v>
      </c>
      <c r="B4">
        <v>1</v>
      </c>
      <c r="C4">
        <v>18</v>
      </c>
      <c r="D4">
        <v>0.5</v>
      </c>
      <c r="E4">
        <v>0.48845283519999999</v>
      </c>
    </row>
    <row r="5" spans="1:9">
      <c r="A5" t="s">
        <v>124</v>
      </c>
      <c r="B5">
        <v>1</v>
      </c>
      <c r="C5">
        <v>24</v>
      </c>
      <c r="D5">
        <v>156.86000000000001</v>
      </c>
      <c r="E5" t="s">
        <v>139</v>
      </c>
    </row>
    <row r="6" spans="1:9">
      <c r="A6" t="s">
        <v>135</v>
      </c>
      <c r="B6">
        <v>1</v>
      </c>
      <c r="C6">
        <v>18</v>
      </c>
      <c r="D6">
        <v>0.01</v>
      </c>
      <c r="E6">
        <v>0.92954509029999999</v>
      </c>
    </row>
    <row r="7" spans="1:9">
      <c r="A7" t="s">
        <v>136</v>
      </c>
      <c r="B7">
        <v>1</v>
      </c>
      <c r="C7">
        <v>18</v>
      </c>
      <c r="D7">
        <v>0.77</v>
      </c>
      <c r="E7">
        <v>0.39162588479999999</v>
      </c>
    </row>
    <row r="8" spans="1:9">
      <c r="A8" t="s">
        <v>137</v>
      </c>
      <c r="B8">
        <v>1</v>
      </c>
      <c r="C8">
        <v>18</v>
      </c>
      <c r="D8">
        <v>0.4</v>
      </c>
      <c r="E8">
        <v>0.53525001539999995</v>
      </c>
    </row>
    <row r="9" spans="1:9">
      <c r="A9" t="s">
        <v>138</v>
      </c>
      <c r="B9">
        <v>1</v>
      </c>
      <c r="C9">
        <v>18</v>
      </c>
      <c r="D9">
        <v>0.62</v>
      </c>
      <c r="E9">
        <v>0.44102884380000001</v>
      </c>
    </row>
    <row r="10" spans="1:9">
      <c r="A10" t="s">
        <v>197</v>
      </c>
      <c r="B10">
        <v>1</v>
      </c>
      <c r="C10">
        <v>18</v>
      </c>
      <c r="D10">
        <v>0.42</v>
      </c>
      <c r="E10">
        <v>0.52666352009999995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3982.84</v>
      </c>
      <c r="F17">
        <v>306.10000000000002</v>
      </c>
      <c r="G17">
        <v>18</v>
      </c>
      <c r="H17">
        <v>13.01</v>
      </c>
      <c r="I17">
        <v>1E-10</v>
      </c>
    </row>
    <row r="18" spans="1:9">
      <c r="A18" t="s">
        <v>39</v>
      </c>
      <c r="B18">
        <v>1</v>
      </c>
      <c r="E18">
        <v>5574.78</v>
      </c>
      <c r="F18">
        <v>304.56</v>
      </c>
      <c r="G18">
        <v>18</v>
      </c>
      <c r="H18">
        <v>18.3</v>
      </c>
      <c r="I18" t="s">
        <v>139</v>
      </c>
    </row>
    <row r="19" spans="1:9">
      <c r="A19" t="s">
        <v>134</v>
      </c>
      <c r="C19">
        <v>0</v>
      </c>
      <c r="E19">
        <v>4626.3100000000004</v>
      </c>
      <c r="F19">
        <v>301.48</v>
      </c>
      <c r="G19">
        <v>18</v>
      </c>
      <c r="H19">
        <v>15.35</v>
      </c>
      <c r="I19" t="s">
        <v>139</v>
      </c>
    </row>
    <row r="20" spans="1:9">
      <c r="A20" t="s">
        <v>134</v>
      </c>
      <c r="C20">
        <v>1</v>
      </c>
      <c r="E20">
        <v>4931.3100000000004</v>
      </c>
      <c r="F20">
        <v>308.19</v>
      </c>
      <c r="G20">
        <v>18</v>
      </c>
      <c r="H20">
        <v>16</v>
      </c>
      <c r="I20" t="s">
        <v>139</v>
      </c>
    </row>
    <row r="21" spans="1:9">
      <c r="A21" t="s">
        <v>124</v>
      </c>
      <c r="D21">
        <v>2</v>
      </c>
      <c r="E21">
        <v>2073.1799999999998</v>
      </c>
      <c r="F21">
        <v>305.95</v>
      </c>
      <c r="G21">
        <v>24</v>
      </c>
      <c r="H21">
        <v>6.78</v>
      </c>
      <c r="I21">
        <v>5.2229999999999996E-7</v>
      </c>
    </row>
    <row r="22" spans="1:9">
      <c r="A22" t="s">
        <v>124</v>
      </c>
      <c r="D22">
        <v>8</v>
      </c>
      <c r="E22">
        <v>7484.44</v>
      </c>
      <c r="F22">
        <v>304.33999999999997</v>
      </c>
      <c r="G22">
        <v>24</v>
      </c>
      <c r="H22">
        <v>24.59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3849.81</v>
      </c>
      <c r="F23">
        <v>440.32</v>
      </c>
      <c r="G23">
        <v>18</v>
      </c>
      <c r="H23">
        <v>8.74</v>
      </c>
      <c r="I23">
        <v>6.7599999999999997E-8</v>
      </c>
    </row>
    <row r="24" spans="1:9">
      <c r="A24" t="s">
        <v>135</v>
      </c>
      <c r="B24">
        <v>0</v>
      </c>
      <c r="C24">
        <v>1</v>
      </c>
      <c r="E24">
        <v>4115.8599999999997</v>
      </c>
      <c r="F24">
        <v>425.68</v>
      </c>
      <c r="G24">
        <v>18</v>
      </c>
      <c r="H24">
        <v>9.67</v>
      </c>
      <c r="I24">
        <v>1.4999999999999999E-8</v>
      </c>
    </row>
    <row r="25" spans="1:9">
      <c r="A25" t="s">
        <v>135</v>
      </c>
      <c r="B25">
        <v>1</v>
      </c>
      <c r="C25">
        <v>0</v>
      </c>
      <c r="E25">
        <v>5402.81</v>
      </c>
      <c r="F25">
        <v>412.05</v>
      </c>
      <c r="G25">
        <v>18</v>
      </c>
      <c r="H25">
        <v>13.11</v>
      </c>
      <c r="I25">
        <v>1E-10</v>
      </c>
    </row>
    <row r="26" spans="1:9">
      <c r="A26" t="s">
        <v>135</v>
      </c>
      <c r="B26">
        <v>1</v>
      </c>
      <c r="C26">
        <v>1</v>
      </c>
      <c r="E26">
        <v>5746.75</v>
      </c>
      <c r="F26">
        <v>450.15</v>
      </c>
      <c r="G26">
        <v>18</v>
      </c>
      <c r="H26">
        <v>12.77</v>
      </c>
      <c r="I26">
        <v>2.0000000000000001E-10</v>
      </c>
    </row>
    <row r="27" spans="1:9">
      <c r="A27" t="s">
        <v>136</v>
      </c>
      <c r="B27">
        <v>0</v>
      </c>
      <c r="D27">
        <v>2</v>
      </c>
      <c r="E27">
        <v>1087.49</v>
      </c>
      <c r="F27">
        <v>440.51</v>
      </c>
      <c r="G27">
        <v>18</v>
      </c>
      <c r="H27">
        <v>2.4700000000000002</v>
      </c>
      <c r="I27">
        <v>2.3804964099999999E-2</v>
      </c>
    </row>
    <row r="28" spans="1:9">
      <c r="A28" t="s">
        <v>136</v>
      </c>
      <c r="B28">
        <v>0</v>
      </c>
      <c r="D28">
        <v>8</v>
      </c>
      <c r="E28">
        <v>6878.18</v>
      </c>
      <c r="F28">
        <v>424.6</v>
      </c>
      <c r="G28">
        <v>18</v>
      </c>
      <c r="H28">
        <v>16.2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3058.86</v>
      </c>
      <c r="F29">
        <v>424.4</v>
      </c>
      <c r="G29">
        <v>18</v>
      </c>
      <c r="H29">
        <v>7.21</v>
      </c>
      <c r="I29">
        <v>1.0472999999999999E-6</v>
      </c>
    </row>
    <row r="30" spans="1:9">
      <c r="A30" t="s">
        <v>136</v>
      </c>
      <c r="B30">
        <v>1</v>
      </c>
      <c r="D30">
        <v>8</v>
      </c>
      <c r="E30">
        <v>8090.7</v>
      </c>
      <c r="F30">
        <v>438.15</v>
      </c>
      <c r="G30">
        <v>18</v>
      </c>
      <c r="H30">
        <v>18.47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2063.54</v>
      </c>
      <c r="F31">
        <v>443</v>
      </c>
      <c r="G31">
        <v>18</v>
      </c>
      <c r="H31">
        <v>4.66</v>
      </c>
      <c r="I31">
        <v>1.956177E-4</v>
      </c>
    </row>
    <row r="32" spans="1:9">
      <c r="A32" t="s">
        <v>137</v>
      </c>
      <c r="C32">
        <v>0</v>
      </c>
      <c r="D32">
        <v>8</v>
      </c>
      <c r="E32">
        <v>7189.08</v>
      </c>
      <c r="F32">
        <v>415.74</v>
      </c>
      <c r="G32">
        <v>18</v>
      </c>
      <c r="H32">
        <v>17.29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2082.81</v>
      </c>
      <c r="F33">
        <v>430.41</v>
      </c>
      <c r="G33">
        <v>18</v>
      </c>
      <c r="H33">
        <v>4.84</v>
      </c>
      <c r="I33">
        <v>1.3166410000000001E-4</v>
      </c>
    </row>
    <row r="34" spans="1:14">
      <c r="A34" t="s">
        <v>137</v>
      </c>
      <c r="C34">
        <v>1</v>
      </c>
      <c r="D34">
        <v>8</v>
      </c>
      <c r="E34">
        <v>7779.8</v>
      </c>
      <c r="F34">
        <v>456.48</v>
      </c>
      <c r="G34">
        <v>18</v>
      </c>
      <c r="H34">
        <v>17.04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1267.69</v>
      </c>
      <c r="F35">
        <v>629.45000000000005</v>
      </c>
      <c r="G35">
        <v>18</v>
      </c>
      <c r="H35">
        <v>2.0099999999999998</v>
      </c>
      <c r="I35">
        <v>5.9206734099999998E-2</v>
      </c>
    </row>
    <row r="36" spans="1:14">
      <c r="A36" t="s">
        <v>138</v>
      </c>
      <c r="B36">
        <v>0</v>
      </c>
      <c r="C36">
        <v>0</v>
      </c>
      <c r="D36">
        <v>8</v>
      </c>
      <c r="E36">
        <v>6431.93</v>
      </c>
      <c r="F36">
        <v>628.20000000000005</v>
      </c>
      <c r="G36">
        <v>18</v>
      </c>
      <c r="H36">
        <v>10.24</v>
      </c>
      <c r="I36">
        <v>6.2000000000000001E-9</v>
      </c>
    </row>
    <row r="37" spans="1:14">
      <c r="A37" t="s">
        <v>138</v>
      </c>
      <c r="B37">
        <v>0</v>
      </c>
      <c r="C37">
        <v>1</v>
      </c>
      <c r="D37">
        <v>2</v>
      </c>
      <c r="E37">
        <v>907.29</v>
      </c>
      <c r="F37">
        <v>634.03</v>
      </c>
      <c r="G37">
        <v>18</v>
      </c>
      <c r="H37">
        <v>1.43</v>
      </c>
      <c r="I37">
        <v>0.16956855209999999</v>
      </c>
    </row>
    <row r="38" spans="1:14">
      <c r="A38" t="s">
        <v>138</v>
      </c>
      <c r="B38">
        <v>0</v>
      </c>
      <c r="C38">
        <v>1</v>
      </c>
      <c r="D38">
        <v>8</v>
      </c>
      <c r="E38">
        <v>7324.44</v>
      </c>
      <c r="F38">
        <v>578.69000000000005</v>
      </c>
      <c r="G38">
        <v>18</v>
      </c>
      <c r="H38">
        <v>12.66</v>
      </c>
      <c r="I38">
        <v>2.0000000000000001E-10</v>
      </c>
    </row>
    <row r="39" spans="1:14">
      <c r="A39" t="s">
        <v>138</v>
      </c>
      <c r="B39">
        <v>1</v>
      </c>
      <c r="C39">
        <v>0</v>
      </c>
      <c r="D39">
        <v>2</v>
      </c>
      <c r="E39">
        <v>2859.39</v>
      </c>
      <c r="F39">
        <v>622.70000000000005</v>
      </c>
      <c r="G39">
        <v>18</v>
      </c>
      <c r="H39">
        <v>4.59</v>
      </c>
      <c r="I39">
        <v>2.26243E-4</v>
      </c>
    </row>
    <row r="40" spans="1:14">
      <c r="A40" t="s">
        <v>138</v>
      </c>
      <c r="B40">
        <v>1</v>
      </c>
      <c r="C40">
        <v>0</v>
      </c>
      <c r="D40">
        <v>8</v>
      </c>
      <c r="E40">
        <v>7946.23</v>
      </c>
      <c r="F40">
        <v>540.1</v>
      </c>
      <c r="G40">
        <v>18</v>
      </c>
      <c r="H40">
        <v>14.71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3258.34</v>
      </c>
      <c r="F41">
        <v>577.04</v>
      </c>
      <c r="G41">
        <v>18</v>
      </c>
      <c r="H41">
        <v>5.65</v>
      </c>
      <c r="I41">
        <v>2.3424100000000002E-5</v>
      </c>
    </row>
    <row r="42" spans="1:14">
      <c r="A42" t="s">
        <v>138</v>
      </c>
      <c r="B42">
        <v>1</v>
      </c>
      <c r="C42">
        <v>1</v>
      </c>
      <c r="D42">
        <v>8</v>
      </c>
      <c r="E42">
        <v>8235.16</v>
      </c>
      <c r="F42">
        <v>696.13</v>
      </c>
      <c r="G42">
        <v>18</v>
      </c>
      <c r="H42">
        <v>11.83</v>
      </c>
      <c r="I42">
        <v>6E-10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-1591.94</v>
      </c>
      <c r="I47">
        <v>432.57</v>
      </c>
      <c r="J47">
        <v>18</v>
      </c>
      <c r="K47">
        <v>-3.68</v>
      </c>
      <c r="L47">
        <v>1.7126414999999999E-3</v>
      </c>
      <c r="M47" t="s">
        <v>146</v>
      </c>
      <c r="N47">
        <v>1.7126414999999999E-3</v>
      </c>
    </row>
    <row r="48" spans="1:14">
      <c r="A48" t="s">
        <v>134</v>
      </c>
      <c r="C48">
        <v>0</v>
      </c>
      <c r="F48">
        <v>1</v>
      </c>
      <c r="H48">
        <v>-304.99</v>
      </c>
      <c r="I48">
        <v>431.23</v>
      </c>
      <c r="J48">
        <v>18</v>
      </c>
      <c r="K48">
        <v>-0.71</v>
      </c>
      <c r="L48">
        <v>0.48845283519999999</v>
      </c>
      <c r="M48" t="s">
        <v>146</v>
      </c>
      <c r="N48">
        <v>0.48845283519999999</v>
      </c>
    </row>
    <row r="49" spans="1:14">
      <c r="A49" t="s">
        <v>124</v>
      </c>
      <c r="D49">
        <v>2</v>
      </c>
      <c r="G49">
        <v>8</v>
      </c>
      <c r="H49">
        <v>-5411.26</v>
      </c>
      <c r="I49">
        <v>432.06</v>
      </c>
      <c r="J49">
        <v>24</v>
      </c>
      <c r="K49">
        <v>-12.52</v>
      </c>
      <c r="L49" t="s">
        <v>139</v>
      </c>
      <c r="M49" t="s">
        <v>146</v>
      </c>
      <c r="N49" t="s">
        <v>139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-266.05</v>
      </c>
      <c r="I50">
        <v>612.70000000000005</v>
      </c>
      <c r="J50">
        <v>18</v>
      </c>
      <c r="K50">
        <v>-0.43</v>
      </c>
      <c r="L50">
        <v>0.66928422580000002</v>
      </c>
      <c r="M50" t="s">
        <v>146</v>
      </c>
      <c r="N50">
        <v>0.97876534790000003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-1553</v>
      </c>
      <c r="I51">
        <v>603.14</v>
      </c>
      <c r="J51">
        <v>18</v>
      </c>
      <c r="K51">
        <v>-2.57</v>
      </c>
      <c r="L51">
        <v>1.9080129299999998E-2</v>
      </c>
      <c r="M51" t="s">
        <v>146</v>
      </c>
      <c r="N51">
        <v>0.12208415390000001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-1896.94</v>
      </c>
      <c r="I52">
        <v>629.29</v>
      </c>
      <c r="J52">
        <v>18</v>
      </c>
      <c r="K52">
        <v>-3.01</v>
      </c>
      <c r="L52">
        <v>7.4484931999999997E-3</v>
      </c>
      <c r="M52" t="s">
        <v>146</v>
      </c>
      <c r="N52">
        <v>5.6317988399999998E-2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-1286.95</v>
      </c>
      <c r="I53">
        <v>591.73</v>
      </c>
      <c r="J53">
        <v>18</v>
      </c>
      <c r="K53">
        <v>-2.17</v>
      </c>
      <c r="L53">
        <v>4.3212134800000003E-2</v>
      </c>
      <c r="M53" t="s">
        <v>146</v>
      </c>
      <c r="N53">
        <v>0.22972420190000001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-1630.89</v>
      </c>
      <c r="I54">
        <v>622.71</v>
      </c>
      <c r="J54">
        <v>18</v>
      </c>
      <c r="K54">
        <v>-2.62</v>
      </c>
      <c r="L54">
        <v>1.7389702E-2</v>
      </c>
      <c r="M54" t="s">
        <v>146</v>
      </c>
      <c r="N54">
        <v>0.1133318604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-343.94</v>
      </c>
      <c r="I55">
        <v>611.41</v>
      </c>
      <c r="J55">
        <v>18</v>
      </c>
      <c r="K55">
        <v>-0.56000000000000005</v>
      </c>
      <c r="L55">
        <v>0.58068884359999995</v>
      </c>
      <c r="M55" t="s">
        <v>146</v>
      </c>
      <c r="N55">
        <v>0.95579975009999996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-5790.69</v>
      </c>
      <c r="I56">
        <v>611.46</v>
      </c>
      <c r="J56">
        <v>18</v>
      </c>
      <c r="K56">
        <v>-9.4700000000000006</v>
      </c>
      <c r="L56">
        <v>2.0500000000000002E-8</v>
      </c>
      <c r="M56" t="s">
        <v>146</v>
      </c>
      <c r="N56">
        <v>3.3089999999999998E-7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-1971.37</v>
      </c>
      <c r="I57">
        <v>611.47</v>
      </c>
      <c r="J57">
        <v>18</v>
      </c>
      <c r="K57">
        <v>-3.22</v>
      </c>
      <c r="L57">
        <v>4.7073413999999996E-3</v>
      </c>
      <c r="M57" t="s">
        <v>146</v>
      </c>
      <c r="N57">
        <v>3.8105163300000001E-2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-7003.21</v>
      </c>
      <c r="I58">
        <v>622.51</v>
      </c>
      <c r="J58">
        <v>18</v>
      </c>
      <c r="K58">
        <v>-11.25</v>
      </c>
      <c r="L58">
        <v>1.3999999999999999E-9</v>
      </c>
      <c r="M58" t="s">
        <v>146</v>
      </c>
      <c r="N58">
        <v>2.3899999999999999E-8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3819.32</v>
      </c>
      <c r="I59">
        <v>600.05999999999995</v>
      </c>
      <c r="J59">
        <v>18</v>
      </c>
      <c r="K59">
        <v>6.36</v>
      </c>
      <c r="L59">
        <v>5.3847999999999997E-6</v>
      </c>
      <c r="M59" t="s">
        <v>146</v>
      </c>
      <c r="N59">
        <v>7.3932399999999997E-5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-1212.51</v>
      </c>
      <c r="I60">
        <v>611.59</v>
      </c>
      <c r="J60">
        <v>18</v>
      </c>
      <c r="K60">
        <v>-1.98</v>
      </c>
      <c r="L60">
        <v>6.2891693499999998E-2</v>
      </c>
      <c r="M60" t="s">
        <v>146</v>
      </c>
      <c r="N60">
        <v>0.30181352299999997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-5031.83</v>
      </c>
      <c r="I61">
        <v>610.87</v>
      </c>
      <c r="J61">
        <v>18</v>
      </c>
      <c r="K61">
        <v>-8.24</v>
      </c>
      <c r="L61">
        <v>1.613E-7</v>
      </c>
      <c r="M61" t="s">
        <v>146</v>
      </c>
      <c r="N61">
        <v>2.4851000000000001E-6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-5125.54</v>
      </c>
      <c r="I62">
        <v>612.07000000000005</v>
      </c>
      <c r="J62">
        <v>18</v>
      </c>
      <c r="K62">
        <v>-8.3699999999999992</v>
      </c>
      <c r="L62">
        <v>1.2700000000000001E-7</v>
      </c>
      <c r="M62" t="s">
        <v>146</v>
      </c>
      <c r="N62">
        <v>1.9696000000000002E-6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-19.273499999999999</v>
      </c>
      <c r="I63">
        <v>623.35</v>
      </c>
      <c r="J63">
        <v>18</v>
      </c>
      <c r="K63">
        <v>-0.03</v>
      </c>
      <c r="L63">
        <v>0.97567439779999998</v>
      </c>
      <c r="M63" t="s">
        <v>146</v>
      </c>
      <c r="N63">
        <v>0.99999181910000001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-5716.26</v>
      </c>
      <c r="I64">
        <v>628.78</v>
      </c>
      <c r="J64">
        <v>18</v>
      </c>
      <c r="K64">
        <v>-9.09</v>
      </c>
      <c r="L64">
        <v>3.7900000000000002E-8</v>
      </c>
      <c r="M64" t="s">
        <v>146</v>
      </c>
      <c r="N64">
        <v>6.0419999999999997E-7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5106.2700000000004</v>
      </c>
      <c r="I65">
        <v>591.52</v>
      </c>
      <c r="J65">
        <v>18</v>
      </c>
      <c r="K65">
        <v>8.6300000000000008</v>
      </c>
      <c r="L65">
        <v>8.1600000000000003E-8</v>
      </c>
      <c r="M65" t="s">
        <v>146</v>
      </c>
      <c r="N65">
        <v>1.2780000000000001E-6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-590.72</v>
      </c>
      <c r="I66">
        <v>626.05999999999995</v>
      </c>
      <c r="J66">
        <v>18</v>
      </c>
      <c r="K66">
        <v>-0.94</v>
      </c>
      <c r="L66">
        <v>0.35789318069999998</v>
      </c>
      <c r="M66" t="s">
        <v>146</v>
      </c>
      <c r="N66">
        <v>0.82724531359999998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-5696.98</v>
      </c>
      <c r="I67">
        <v>638.23</v>
      </c>
      <c r="J67">
        <v>18</v>
      </c>
      <c r="K67">
        <v>-8.93</v>
      </c>
      <c r="L67">
        <v>4.9800000000000003E-8</v>
      </c>
      <c r="M67" t="s">
        <v>146</v>
      </c>
      <c r="N67">
        <v>7.8869999999999996E-7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-5164.2299999999996</v>
      </c>
      <c r="I68">
        <v>897.86</v>
      </c>
      <c r="J68">
        <v>18</v>
      </c>
      <c r="K68">
        <v>-5.75</v>
      </c>
      <c r="L68">
        <v>1.8813000000000001E-5</v>
      </c>
      <c r="M68" t="s">
        <v>146</v>
      </c>
      <c r="N68">
        <v>3.6772696000000001E-3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360.41</v>
      </c>
      <c r="I69">
        <v>905.65</v>
      </c>
      <c r="J69">
        <v>18</v>
      </c>
      <c r="K69">
        <v>0.4</v>
      </c>
      <c r="L69">
        <v>0.69534234390000005</v>
      </c>
      <c r="M69" t="s">
        <v>146</v>
      </c>
      <c r="N69">
        <v>0.99998287929999996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-6056.74</v>
      </c>
      <c r="I70">
        <v>849.59</v>
      </c>
      <c r="J70">
        <v>18</v>
      </c>
      <c r="K70">
        <v>-7.13</v>
      </c>
      <c r="L70">
        <v>1.2149E-6</v>
      </c>
      <c r="M70" t="s">
        <v>146</v>
      </c>
      <c r="N70">
        <v>3.3275189999999998E-4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-1591.69</v>
      </c>
      <c r="I71">
        <v>884.83</v>
      </c>
      <c r="J71">
        <v>18</v>
      </c>
      <c r="K71">
        <v>-1.8</v>
      </c>
      <c r="L71">
        <v>8.8830902200000006E-2</v>
      </c>
      <c r="M71" t="s">
        <v>146</v>
      </c>
      <c r="N71">
        <v>0.84898243790000005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-6678.54</v>
      </c>
      <c r="I72">
        <v>832.75</v>
      </c>
      <c r="J72">
        <v>18</v>
      </c>
      <c r="K72">
        <v>-8.02</v>
      </c>
      <c r="L72">
        <v>2.3659999999999999E-7</v>
      </c>
      <c r="M72" t="s">
        <v>146</v>
      </c>
      <c r="N72">
        <v>7.5066400000000004E-5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-1990.65</v>
      </c>
      <c r="I73">
        <v>856.64</v>
      </c>
      <c r="J73">
        <v>18</v>
      </c>
      <c r="K73">
        <v>-2.3199999999999998</v>
      </c>
      <c r="L73">
        <v>3.2045450000000003E-2</v>
      </c>
      <c r="M73" t="s">
        <v>146</v>
      </c>
      <c r="N73">
        <v>0.61854783810000002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-6967.46</v>
      </c>
      <c r="I74">
        <v>924.77</v>
      </c>
      <c r="J74">
        <v>18</v>
      </c>
      <c r="K74">
        <v>-7.53</v>
      </c>
      <c r="L74">
        <v>5.6960000000000002E-7</v>
      </c>
      <c r="M74" t="s">
        <v>146</v>
      </c>
      <c r="N74">
        <v>1.6770150000000001E-4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5524.64</v>
      </c>
      <c r="I75">
        <v>881.35</v>
      </c>
      <c r="J75">
        <v>18</v>
      </c>
      <c r="K75">
        <v>6.27</v>
      </c>
      <c r="L75">
        <v>6.5347999999999997E-6</v>
      </c>
      <c r="M75" t="s">
        <v>146</v>
      </c>
      <c r="N75">
        <v>1.4787107000000001E-3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-892.51</v>
      </c>
      <c r="I76">
        <v>859.01</v>
      </c>
      <c r="J76">
        <v>18</v>
      </c>
      <c r="K76">
        <v>-1.04</v>
      </c>
      <c r="L76">
        <v>0.31256064319999999</v>
      </c>
      <c r="M76" t="s">
        <v>146</v>
      </c>
      <c r="N76">
        <v>0.99120193570000004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3572.54</v>
      </c>
      <c r="I77">
        <v>885.06</v>
      </c>
      <c r="J77">
        <v>18</v>
      </c>
      <c r="K77">
        <v>4.04</v>
      </c>
      <c r="L77">
        <v>7.7424600000000003E-4</v>
      </c>
      <c r="M77" t="s">
        <v>146</v>
      </c>
      <c r="N77">
        <v>7.0452315799999998E-2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-1514.31</v>
      </c>
      <c r="I78">
        <v>825.42</v>
      </c>
      <c r="J78">
        <v>18</v>
      </c>
      <c r="K78">
        <v>-1.83</v>
      </c>
      <c r="L78">
        <v>8.31513844E-2</v>
      </c>
      <c r="M78" t="s">
        <v>146</v>
      </c>
      <c r="N78">
        <v>0.83605814730000005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3173.59</v>
      </c>
      <c r="I79">
        <v>850.53</v>
      </c>
      <c r="J79">
        <v>18</v>
      </c>
      <c r="K79">
        <v>3.73</v>
      </c>
      <c r="L79">
        <v>1.5283673E-3</v>
      </c>
      <c r="M79" t="s">
        <v>146</v>
      </c>
      <c r="N79">
        <v>0.11360143910000001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-1803.23</v>
      </c>
      <c r="I80">
        <v>949.92</v>
      </c>
      <c r="J80">
        <v>18</v>
      </c>
      <c r="K80">
        <v>-1.9</v>
      </c>
      <c r="L80">
        <v>7.3810788899999993E-2</v>
      </c>
      <c r="M80" t="s">
        <v>146</v>
      </c>
      <c r="N80">
        <v>0.81170884970000001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-6417.15</v>
      </c>
      <c r="I81">
        <v>865.4</v>
      </c>
      <c r="J81">
        <v>18</v>
      </c>
      <c r="K81">
        <v>-7.42</v>
      </c>
      <c r="L81">
        <v>7.0989999999999997E-7</v>
      </c>
      <c r="M81" t="s">
        <v>146</v>
      </c>
      <c r="N81">
        <v>2.048114E-4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-1952.1</v>
      </c>
      <c r="I82">
        <v>889.43</v>
      </c>
      <c r="J82">
        <v>18</v>
      </c>
      <c r="K82">
        <v>-2.19</v>
      </c>
      <c r="L82">
        <v>4.1538851600000003E-2</v>
      </c>
      <c r="M82" t="s">
        <v>146</v>
      </c>
      <c r="N82">
        <v>0.68097073200000002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-7038.95</v>
      </c>
      <c r="I83">
        <v>828.54</v>
      </c>
      <c r="J83">
        <v>18</v>
      </c>
      <c r="K83">
        <v>-8.5</v>
      </c>
      <c r="L83">
        <v>1.031E-7</v>
      </c>
      <c r="M83" t="s">
        <v>146</v>
      </c>
      <c r="N83">
        <v>3.4831700000000001E-5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-2351.06</v>
      </c>
      <c r="I84">
        <v>853.77</v>
      </c>
      <c r="J84">
        <v>18</v>
      </c>
      <c r="K84">
        <v>-2.75</v>
      </c>
      <c r="L84">
        <v>1.3068194300000001E-2</v>
      </c>
      <c r="M84" t="s">
        <v>146</v>
      </c>
      <c r="N84">
        <v>0.41354425900000003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-7327.87</v>
      </c>
      <c r="I85">
        <v>959.06</v>
      </c>
      <c r="J85">
        <v>18</v>
      </c>
      <c r="K85">
        <v>-7.64</v>
      </c>
      <c r="L85">
        <v>4.686E-7</v>
      </c>
      <c r="M85" t="s">
        <v>146</v>
      </c>
      <c r="N85">
        <v>1.403877E-4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4465.05</v>
      </c>
      <c r="I86">
        <v>849.75</v>
      </c>
      <c r="J86">
        <v>18</v>
      </c>
      <c r="K86">
        <v>5.25</v>
      </c>
      <c r="L86">
        <v>5.36917E-5</v>
      </c>
      <c r="M86" t="s">
        <v>146</v>
      </c>
      <c r="N86">
        <v>8.8486737999999999E-3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-621.79999999999995</v>
      </c>
      <c r="I87">
        <v>793.49</v>
      </c>
      <c r="J87">
        <v>18</v>
      </c>
      <c r="K87">
        <v>-0.78</v>
      </c>
      <c r="L87">
        <v>0.44345276350000001</v>
      </c>
      <c r="M87" t="s">
        <v>146</v>
      </c>
      <c r="N87">
        <v>0.99845300910000001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4066.09</v>
      </c>
      <c r="I88">
        <v>818.78</v>
      </c>
      <c r="J88">
        <v>18</v>
      </c>
      <c r="K88">
        <v>4.97</v>
      </c>
      <c r="L88">
        <v>9.9929199999999999E-5</v>
      </c>
      <c r="M88" t="s">
        <v>146</v>
      </c>
      <c r="N88">
        <v>1.4674925E-2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-910.72</v>
      </c>
      <c r="I89">
        <v>897.48</v>
      </c>
      <c r="J89">
        <v>18</v>
      </c>
      <c r="K89">
        <v>-1.01</v>
      </c>
      <c r="L89">
        <v>0.32366834789999999</v>
      </c>
      <c r="M89" t="s">
        <v>146</v>
      </c>
      <c r="N89">
        <v>0.99235405789999998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-5086.8500000000004</v>
      </c>
      <c r="I90">
        <v>824.5</v>
      </c>
      <c r="J90">
        <v>18</v>
      </c>
      <c r="K90">
        <v>-6.17</v>
      </c>
      <c r="L90">
        <v>7.9779000000000003E-6</v>
      </c>
      <c r="M90" t="s">
        <v>146</v>
      </c>
      <c r="N90">
        <v>1.7591194999999999E-3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-398.96</v>
      </c>
      <c r="I91">
        <v>849.13</v>
      </c>
      <c r="J91">
        <v>18</v>
      </c>
      <c r="K91">
        <v>-0.47</v>
      </c>
      <c r="L91">
        <v>0.64411020590000001</v>
      </c>
      <c r="M91" t="s">
        <v>146</v>
      </c>
      <c r="N91">
        <v>0.99994704590000005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-5375.77</v>
      </c>
      <c r="I92">
        <v>933.17</v>
      </c>
      <c r="J92">
        <v>18</v>
      </c>
      <c r="K92">
        <v>-5.76</v>
      </c>
      <c r="L92">
        <v>1.8462300000000001E-5</v>
      </c>
      <c r="M92" t="s">
        <v>146</v>
      </c>
      <c r="N92">
        <v>3.6189004000000001E-3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4687.8900000000003</v>
      </c>
      <c r="I93">
        <v>789.4</v>
      </c>
      <c r="J93">
        <v>18</v>
      </c>
      <c r="K93">
        <v>5.94</v>
      </c>
      <c r="L93">
        <v>1.2785100000000001E-5</v>
      </c>
      <c r="M93" t="s">
        <v>146</v>
      </c>
      <c r="N93">
        <v>2.6434838000000001E-3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-288.92</v>
      </c>
      <c r="I94">
        <v>885.84</v>
      </c>
      <c r="J94">
        <v>18</v>
      </c>
      <c r="K94">
        <v>-0.33</v>
      </c>
      <c r="L94">
        <v>0.74806550729999999</v>
      </c>
      <c r="M94" t="s">
        <v>146</v>
      </c>
      <c r="N94">
        <v>0.99999562720000001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-4976.8100000000004</v>
      </c>
      <c r="I95">
        <v>908.08</v>
      </c>
      <c r="J95">
        <v>18</v>
      </c>
      <c r="K95">
        <v>-5.48</v>
      </c>
      <c r="L95">
        <v>3.3209800000000002E-5</v>
      </c>
      <c r="M95" t="s">
        <v>146</v>
      </c>
      <c r="N95">
        <v>5.9387194000000004E-3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198</v>
      </c>
      <c r="H97" t="s">
        <v>165</v>
      </c>
      <c r="I97" t="s">
        <v>166</v>
      </c>
    </row>
    <row r="98" spans="1:9">
      <c r="A98">
        <v>1</v>
      </c>
      <c r="B98">
        <v>87530</v>
      </c>
      <c r="C98">
        <v>86169</v>
      </c>
      <c r="D98">
        <v>8</v>
      </c>
      <c r="E98">
        <v>1</v>
      </c>
      <c r="F98">
        <v>1</v>
      </c>
      <c r="G98">
        <v>10752.29</v>
      </c>
      <c r="H98" t="s">
        <v>170</v>
      </c>
      <c r="I98" t="s">
        <v>170</v>
      </c>
    </row>
    <row r="99" spans="1:9">
      <c r="A99">
        <v>2</v>
      </c>
      <c r="B99">
        <v>87755</v>
      </c>
      <c r="C99">
        <v>86787</v>
      </c>
      <c r="D99">
        <v>8</v>
      </c>
      <c r="E99">
        <v>1</v>
      </c>
      <c r="F99">
        <v>1</v>
      </c>
      <c r="G99">
        <v>5027.43</v>
      </c>
      <c r="H99">
        <v>-3329.96</v>
      </c>
      <c r="I99">
        <v>-2.5511699999999999</v>
      </c>
    </row>
    <row r="100" spans="1:9">
      <c r="A100">
        <v>3</v>
      </c>
      <c r="B100">
        <v>87512</v>
      </c>
      <c r="C100">
        <v>86590</v>
      </c>
      <c r="D100">
        <v>8</v>
      </c>
      <c r="E100">
        <v>0</v>
      </c>
      <c r="F100">
        <v>1</v>
      </c>
      <c r="G100">
        <v>4765.29</v>
      </c>
      <c r="H100">
        <v>-2368.56</v>
      </c>
      <c r="I100">
        <v>-1.8146100000000001</v>
      </c>
    </row>
    <row r="101" spans="1:9">
      <c r="A101">
        <v>4</v>
      </c>
      <c r="B101">
        <v>87308</v>
      </c>
      <c r="C101">
        <v>86591</v>
      </c>
      <c r="D101">
        <v>8</v>
      </c>
      <c r="E101">
        <v>0</v>
      </c>
      <c r="F101">
        <v>1</v>
      </c>
      <c r="G101">
        <v>5412</v>
      </c>
      <c r="H101">
        <v>-2095.83</v>
      </c>
      <c r="I101">
        <v>-1.6056699999999999</v>
      </c>
    </row>
    <row r="102" spans="1:9">
      <c r="A102">
        <v>5</v>
      </c>
      <c r="B102">
        <v>87315</v>
      </c>
      <c r="C102">
        <v>86161</v>
      </c>
      <c r="D102">
        <v>8</v>
      </c>
      <c r="E102">
        <v>0</v>
      </c>
      <c r="F102">
        <v>1</v>
      </c>
      <c r="G102">
        <v>5322</v>
      </c>
      <c r="H102">
        <v>-2062.9699999999998</v>
      </c>
      <c r="I102">
        <v>-1.58049</v>
      </c>
    </row>
    <row r="103" spans="1:9">
      <c r="A103">
        <v>6</v>
      </c>
      <c r="B103">
        <v>87758</v>
      </c>
      <c r="C103">
        <v>86795</v>
      </c>
      <c r="D103">
        <v>8</v>
      </c>
      <c r="E103">
        <v>0</v>
      </c>
      <c r="F103">
        <v>0</v>
      </c>
      <c r="G103">
        <v>4545.71</v>
      </c>
      <c r="H103">
        <v>-1742.71</v>
      </c>
      <c r="I103">
        <v>-1.3351299999999999</v>
      </c>
    </row>
    <row r="104" spans="1:9">
      <c r="A104">
        <v>7</v>
      </c>
      <c r="B104">
        <v>87496</v>
      </c>
      <c r="C104">
        <v>86159</v>
      </c>
      <c r="D104">
        <v>8</v>
      </c>
      <c r="E104">
        <v>1</v>
      </c>
      <c r="F104">
        <v>0</v>
      </c>
      <c r="G104">
        <v>6338.86</v>
      </c>
      <c r="H104">
        <v>-1523.4</v>
      </c>
      <c r="I104">
        <v>-1.1671199999999999</v>
      </c>
    </row>
    <row r="105" spans="1:9">
      <c r="A105">
        <v>8</v>
      </c>
      <c r="B105">
        <v>87015</v>
      </c>
      <c r="C105">
        <v>86183</v>
      </c>
      <c r="D105">
        <v>2</v>
      </c>
      <c r="E105">
        <v>0</v>
      </c>
      <c r="F105">
        <v>0</v>
      </c>
      <c r="G105">
        <v>473.14</v>
      </c>
      <c r="H105">
        <v>-1211.2</v>
      </c>
      <c r="I105">
        <v>-0.92793999999999999</v>
      </c>
    </row>
    <row r="106" spans="1:9">
      <c r="A106">
        <v>9</v>
      </c>
      <c r="B106">
        <v>87510</v>
      </c>
      <c r="C106">
        <v>86590</v>
      </c>
      <c r="D106">
        <v>8</v>
      </c>
      <c r="E106">
        <v>1</v>
      </c>
      <c r="F106">
        <v>0</v>
      </c>
      <c r="G106">
        <v>6927</v>
      </c>
      <c r="H106">
        <v>-1086.26</v>
      </c>
      <c r="I106">
        <v>-0.83221000000000001</v>
      </c>
    </row>
    <row r="107" spans="1:9">
      <c r="A107">
        <v>10</v>
      </c>
      <c r="B107">
        <v>87312</v>
      </c>
      <c r="C107">
        <v>86161</v>
      </c>
      <c r="D107">
        <v>8</v>
      </c>
      <c r="E107">
        <v>1</v>
      </c>
      <c r="F107">
        <v>1</v>
      </c>
      <c r="G107">
        <v>7074.86</v>
      </c>
      <c r="H107">
        <v>-1032.49</v>
      </c>
      <c r="I107">
        <v>-0.79101999999999995</v>
      </c>
    </row>
    <row r="108" spans="1:9">
      <c r="A108">
        <v>11</v>
      </c>
      <c r="B108">
        <v>87703</v>
      </c>
      <c r="C108">
        <v>86669</v>
      </c>
      <c r="D108">
        <v>2</v>
      </c>
      <c r="E108">
        <v>0</v>
      </c>
      <c r="F108">
        <v>1</v>
      </c>
      <c r="G108">
        <v>119.86</v>
      </c>
      <c r="H108">
        <v>-855</v>
      </c>
      <c r="I108">
        <v>-0.65503</v>
      </c>
    </row>
    <row r="109" spans="1:9">
      <c r="A109">
        <v>12</v>
      </c>
      <c r="B109">
        <v>87733</v>
      </c>
      <c r="C109">
        <v>86670</v>
      </c>
      <c r="D109">
        <v>2</v>
      </c>
      <c r="E109">
        <v>1</v>
      </c>
      <c r="F109">
        <v>0</v>
      </c>
      <c r="G109">
        <v>2052.14</v>
      </c>
      <c r="H109">
        <v>-770.9</v>
      </c>
      <c r="I109">
        <v>-0.59060000000000001</v>
      </c>
    </row>
    <row r="110" spans="1:9">
      <c r="A110">
        <v>13</v>
      </c>
      <c r="B110">
        <v>87704</v>
      </c>
      <c r="C110">
        <v>86669</v>
      </c>
      <c r="D110">
        <v>2</v>
      </c>
      <c r="E110">
        <v>0</v>
      </c>
      <c r="F110">
        <v>0</v>
      </c>
      <c r="G110">
        <v>499.57</v>
      </c>
      <c r="H110">
        <v>-768.04</v>
      </c>
      <c r="I110">
        <v>-0.58840999999999999</v>
      </c>
    </row>
    <row r="111" spans="1:9">
      <c r="A111">
        <v>14</v>
      </c>
      <c r="B111">
        <v>87272</v>
      </c>
      <c r="C111">
        <v>86821</v>
      </c>
      <c r="D111">
        <v>2</v>
      </c>
      <c r="E111">
        <v>0</v>
      </c>
      <c r="F111">
        <v>0</v>
      </c>
      <c r="G111">
        <v>643.29</v>
      </c>
      <c r="H111">
        <v>-739.6</v>
      </c>
      <c r="I111">
        <v>-0.56662999999999997</v>
      </c>
    </row>
    <row r="112" spans="1:9">
      <c r="A112">
        <v>15</v>
      </c>
      <c r="B112">
        <v>87261</v>
      </c>
      <c r="C112">
        <v>86702</v>
      </c>
      <c r="D112">
        <v>2</v>
      </c>
      <c r="E112">
        <v>1</v>
      </c>
      <c r="F112">
        <v>1</v>
      </c>
      <c r="G112">
        <v>2733.14</v>
      </c>
      <c r="H112">
        <v>-614.96</v>
      </c>
      <c r="I112">
        <v>-0.47112999999999999</v>
      </c>
    </row>
    <row r="113" spans="1:9">
      <c r="A113">
        <v>16</v>
      </c>
      <c r="B113">
        <v>87528</v>
      </c>
      <c r="C113">
        <v>86169</v>
      </c>
      <c r="D113">
        <v>8</v>
      </c>
      <c r="E113">
        <v>0</v>
      </c>
      <c r="F113">
        <v>1</v>
      </c>
      <c r="G113">
        <v>6975.57</v>
      </c>
      <c r="H113">
        <v>-512.77</v>
      </c>
      <c r="I113">
        <v>-0.39284999999999998</v>
      </c>
    </row>
    <row r="114" spans="1:9">
      <c r="A114">
        <v>17</v>
      </c>
      <c r="B114">
        <v>87018</v>
      </c>
      <c r="C114">
        <v>86183</v>
      </c>
      <c r="D114">
        <v>2</v>
      </c>
      <c r="E114">
        <v>1</v>
      </c>
      <c r="F114">
        <v>0</v>
      </c>
      <c r="G114">
        <v>2498</v>
      </c>
      <c r="H114">
        <v>-502.56</v>
      </c>
      <c r="I114">
        <v>-0.38501999999999997</v>
      </c>
    </row>
    <row r="115" spans="1:9">
      <c r="A115">
        <v>18</v>
      </c>
      <c r="B115">
        <v>87701</v>
      </c>
      <c r="C115">
        <v>86669</v>
      </c>
      <c r="D115">
        <v>2</v>
      </c>
      <c r="E115">
        <v>1</v>
      </c>
      <c r="F115">
        <v>1</v>
      </c>
      <c r="G115">
        <v>2858</v>
      </c>
      <c r="H115">
        <v>-486.85</v>
      </c>
      <c r="I115">
        <v>-0.37298999999999999</v>
      </c>
    </row>
    <row r="116" spans="1:9">
      <c r="A116">
        <v>19</v>
      </c>
      <c r="B116">
        <v>87026</v>
      </c>
      <c r="C116">
        <v>86786</v>
      </c>
      <c r="D116">
        <v>8</v>
      </c>
      <c r="E116">
        <v>0</v>
      </c>
      <c r="F116">
        <v>0</v>
      </c>
      <c r="G116">
        <v>5891.43</v>
      </c>
      <c r="H116">
        <v>-349.9</v>
      </c>
      <c r="I116">
        <v>-0.26806999999999997</v>
      </c>
    </row>
    <row r="117" spans="1:9">
      <c r="A117">
        <v>20</v>
      </c>
      <c r="B117">
        <v>87446</v>
      </c>
      <c r="C117">
        <v>86361</v>
      </c>
      <c r="D117">
        <v>2</v>
      </c>
      <c r="E117">
        <v>1</v>
      </c>
      <c r="F117">
        <v>1</v>
      </c>
      <c r="G117">
        <v>3102.29</v>
      </c>
      <c r="H117">
        <v>-325.37</v>
      </c>
      <c r="I117">
        <v>-0.24928</v>
      </c>
    </row>
    <row r="118" spans="1:9">
      <c r="A118">
        <v>21</v>
      </c>
      <c r="B118">
        <v>87016</v>
      </c>
      <c r="C118">
        <v>86183</v>
      </c>
      <c r="D118">
        <v>2</v>
      </c>
      <c r="E118">
        <v>0</v>
      </c>
      <c r="F118">
        <v>1</v>
      </c>
      <c r="G118">
        <v>443.71</v>
      </c>
      <c r="H118">
        <v>-320.06</v>
      </c>
      <c r="I118">
        <v>-0.24521000000000001</v>
      </c>
    </row>
    <row r="119" spans="1:9">
      <c r="A119">
        <v>22</v>
      </c>
      <c r="B119">
        <v>87039</v>
      </c>
      <c r="C119">
        <v>86587</v>
      </c>
      <c r="D119">
        <v>8</v>
      </c>
      <c r="E119">
        <v>1</v>
      </c>
      <c r="F119">
        <v>0</v>
      </c>
      <c r="G119">
        <v>7564.43</v>
      </c>
      <c r="H119">
        <v>-291.33999999999997</v>
      </c>
      <c r="I119">
        <v>-0.22320000000000001</v>
      </c>
    </row>
    <row r="120" spans="1:9">
      <c r="A120">
        <v>23</v>
      </c>
      <c r="B120">
        <v>87267</v>
      </c>
      <c r="C120">
        <v>86702</v>
      </c>
      <c r="D120">
        <v>2</v>
      </c>
      <c r="E120">
        <v>0</v>
      </c>
      <c r="F120">
        <v>0</v>
      </c>
      <c r="G120">
        <v>826.43</v>
      </c>
      <c r="H120">
        <v>-276.11</v>
      </c>
      <c r="I120">
        <v>-0.21153</v>
      </c>
    </row>
    <row r="121" spans="1:9">
      <c r="A121">
        <v>24</v>
      </c>
      <c r="B121">
        <v>87485</v>
      </c>
      <c r="C121">
        <v>86859</v>
      </c>
      <c r="D121">
        <v>8</v>
      </c>
      <c r="E121">
        <v>1</v>
      </c>
      <c r="F121">
        <v>0</v>
      </c>
      <c r="G121">
        <v>7645.71</v>
      </c>
      <c r="H121">
        <v>-260.38</v>
      </c>
      <c r="I121">
        <v>-0.19949</v>
      </c>
    </row>
    <row r="122" spans="1:9">
      <c r="A122">
        <v>25</v>
      </c>
      <c r="B122">
        <v>87434</v>
      </c>
      <c r="C122">
        <v>86676</v>
      </c>
      <c r="D122">
        <v>2</v>
      </c>
      <c r="E122">
        <v>1</v>
      </c>
      <c r="F122">
        <v>0</v>
      </c>
      <c r="G122">
        <v>2452.5700000000002</v>
      </c>
      <c r="H122">
        <v>-243.28</v>
      </c>
      <c r="I122">
        <v>-0.18637999999999999</v>
      </c>
    </row>
    <row r="123" spans="1:9">
      <c r="A123">
        <v>26</v>
      </c>
      <c r="B123">
        <v>87531</v>
      </c>
      <c r="C123">
        <v>86169</v>
      </c>
      <c r="D123">
        <v>8</v>
      </c>
      <c r="E123">
        <v>0</v>
      </c>
      <c r="F123">
        <v>0</v>
      </c>
      <c r="G123">
        <v>6354.57</v>
      </c>
      <c r="H123">
        <v>-142.76</v>
      </c>
      <c r="I123">
        <v>-0.10936999999999999</v>
      </c>
    </row>
    <row r="124" spans="1:9">
      <c r="A124">
        <v>27</v>
      </c>
      <c r="B124">
        <v>87737</v>
      </c>
      <c r="C124">
        <v>86670</v>
      </c>
      <c r="D124">
        <v>2</v>
      </c>
      <c r="E124">
        <v>0</v>
      </c>
      <c r="F124">
        <v>1</v>
      </c>
      <c r="G124">
        <v>680.71</v>
      </c>
      <c r="H124">
        <v>-78.73</v>
      </c>
      <c r="I124">
        <v>-6.0319999999999999E-2</v>
      </c>
    </row>
    <row r="125" spans="1:9">
      <c r="A125">
        <v>28</v>
      </c>
      <c r="B125">
        <v>87004</v>
      </c>
      <c r="C125">
        <v>86992</v>
      </c>
      <c r="D125">
        <v>2</v>
      </c>
      <c r="E125">
        <v>0</v>
      </c>
      <c r="F125">
        <v>1</v>
      </c>
      <c r="G125">
        <v>790.57</v>
      </c>
      <c r="H125">
        <v>-13.8</v>
      </c>
      <c r="I125">
        <v>-1.057E-2</v>
      </c>
    </row>
    <row r="126" spans="1:9">
      <c r="A126">
        <v>29</v>
      </c>
      <c r="B126">
        <v>87521</v>
      </c>
      <c r="C126">
        <v>86808</v>
      </c>
      <c r="D126">
        <v>8</v>
      </c>
      <c r="E126">
        <v>0</v>
      </c>
      <c r="F126">
        <v>0</v>
      </c>
      <c r="G126">
        <v>6337.43</v>
      </c>
      <c r="H126">
        <v>-10.53</v>
      </c>
      <c r="I126">
        <v>-8.0599999999999995E-3</v>
      </c>
    </row>
    <row r="127" spans="1:9">
      <c r="A127">
        <v>30</v>
      </c>
      <c r="B127">
        <v>87273</v>
      </c>
      <c r="C127">
        <v>86821</v>
      </c>
      <c r="D127">
        <v>2</v>
      </c>
      <c r="E127">
        <v>1</v>
      </c>
      <c r="F127">
        <v>1</v>
      </c>
      <c r="G127">
        <v>3156.86</v>
      </c>
      <c r="H127">
        <v>5.22</v>
      </c>
      <c r="I127">
        <v>4.0000000000000001E-3</v>
      </c>
    </row>
    <row r="128" spans="1:9">
      <c r="A128">
        <v>31</v>
      </c>
      <c r="B128">
        <v>87519</v>
      </c>
      <c r="C128">
        <v>86808</v>
      </c>
      <c r="D128">
        <v>8</v>
      </c>
      <c r="E128">
        <v>1</v>
      </c>
      <c r="F128">
        <v>0</v>
      </c>
      <c r="G128">
        <v>8214.57</v>
      </c>
      <c r="H128">
        <v>155.85</v>
      </c>
      <c r="I128">
        <v>0.11940000000000001</v>
      </c>
    </row>
    <row r="129" spans="1:9">
      <c r="A129">
        <v>32</v>
      </c>
      <c r="B129">
        <v>87278</v>
      </c>
      <c r="C129">
        <v>86698</v>
      </c>
      <c r="D129">
        <v>2</v>
      </c>
      <c r="E129">
        <v>1</v>
      </c>
      <c r="F129">
        <v>1</v>
      </c>
      <c r="G129">
        <v>3412.29</v>
      </c>
      <c r="H129">
        <v>195.16</v>
      </c>
      <c r="I129">
        <v>0.14951999999999999</v>
      </c>
    </row>
    <row r="130" spans="1:9">
      <c r="A130">
        <v>33</v>
      </c>
      <c r="B130">
        <v>87498</v>
      </c>
      <c r="C130">
        <v>86159</v>
      </c>
      <c r="D130">
        <v>8</v>
      </c>
      <c r="E130">
        <v>0</v>
      </c>
      <c r="F130">
        <v>0</v>
      </c>
      <c r="G130">
        <v>7006.43</v>
      </c>
      <c r="H130">
        <v>338.61</v>
      </c>
      <c r="I130">
        <v>0.25941999999999998</v>
      </c>
    </row>
    <row r="131" spans="1:9">
      <c r="A131">
        <v>34</v>
      </c>
      <c r="B131">
        <v>87264</v>
      </c>
      <c r="C131">
        <v>86702</v>
      </c>
      <c r="D131">
        <v>2</v>
      </c>
      <c r="E131">
        <v>0</v>
      </c>
      <c r="F131">
        <v>1</v>
      </c>
      <c r="G131">
        <v>1296.1400000000001</v>
      </c>
      <c r="H131">
        <v>362.42</v>
      </c>
      <c r="I131">
        <v>0.27766000000000002</v>
      </c>
    </row>
    <row r="132" spans="1:9">
      <c r="A132">
        <v>35</v>
      </c>
      <c r="B132">
        <v>87762</v>
      </c>
      <c r="C132">
        <v>86796</v>
      </c>
      <c r="D132">
        <v>8</v>
      </c>
      <c r="E132">
        <v>1</v>
      </c>
      <c r="F132">
        <v>0</v>
      </c>
      <c r="G132">
        <v>8153.29</v>
      </c>
      <c r="H132">
        <v>370.59</v>
      </c>
      <c r="I132">
        <v>0.28392000000000001</v>
      </c>
    </row>
    <row r="133" spans="1:9">
      <c r="A133">
        <v>36</v>
      </c>
      <c r="B133">
        <v>87424</v>
      </c>
      <c r="C133">
        <v>86182</v>
      </c>
      <c r="D133">
        <v>2</v>
      </c>
      <c r="E133">
        <v>1</v>
      </c>
      <c r="F133">
        <v>0</v>
      </c>
      <c r="G133">
        <v>3228.29</v>
      </c>
      <c r="H133">
        <v>433.39</v>
      </c>
      <c r="I133">
        <v>0.33202999999999999</v>
      </c>
    </row>
    <row r="134" spans="1:9">
      <c r="A134">
        <v>37</v>
      </c>
      <c r="B134">
        <v>87289</v>
      </c>
      <c r="C134">
        <v>86794</v>
      </c>
      <c r="D134">
        <v>8</v>
      </c>
      <c r="E134">
        <v>1</v>
      </c>
      <c r="F134">
        <v>0</v>
      </c>
      <c r="G134">
        <v>8532.86</v>
      </c>
      <c r="H134">
        <v>441.66</v>
      </c>
      <c r="I134">
        <v>0.33837</v>
      </c>
    </row>
    <row r="135" spans="1:9">
      <c r="A135">
        <v>38</v>
      </c>
      <c r="B135">
        <v>87711</v>
      </c>
      <c r="C135">
        <v>86663</v>
      </c>
      <c r="D135">
        <v>2</v>
      </c>
      <c r="E135">
        <v>1</v>
      </c>
      <c r="F135">
        <v>0</v>
      </c>
      <c r="G135">
        <v>3462</v>
      </c>
      <c r="H135">
        <v>519.89</v>
      </c>
      <c r="I135">
        <v>0.39829999999999999</v>
      </c>
    </row>
    <row r="136" spans="1:9">
      <c r="A136">
        <v>39</v>
      </c>
      <c r="B136">
        <v>87262</v>
      </c>
      <c r="C136">
        <v>86702</v>
      </c>
      <c r="D136">
        <v>2</v>
      </c>
      <c r="E136">
        <v>1</v>
      </c>
      <c r="F136">
        <v>0</v>
      </c>
      <c r="G136">
        <v>3485</v>
      </c>
      <c r="H136">
        <v>563.46</v>
      </c>
      <c r="I136">
        <v>0.43168000000000001</v>
      </c>
    </row>
    <row r="137" spans="1:9">
      <c r="A137">
        <v>40</v>
      </c>
      <c r="B137">
        <v>87720</v>
      </c>
      <c r="C137">
        <v>86662</v>
      </c>
      <c r="D137">
        <v>2</v>
      </c>
      <c r="E137">
        <v>1</v>
      </c>
      <c r="F137">
        <v>1</v>
      </c>
      <c r="G137">
        <v>3676.29</v>
      </c>
      <c r="H137">
        <v>583.1</v>
      </c>
      <c r="I137">
        <v>0.44673000000000002</v>
      </c>
    </row>
    <row r="138" spans="1:9">
      <c r="A138">
        <v>41</v>
      </c>
      <c r="B138">
        <v>87020</v>
      </c>
      <c r="C138">
        <v>86183</v>
      </c>
      <c r="D138">
        <v>2</v>
      </c>
      <c r="E138">
        <v>1</v>
      </c>
      <c r="F138">
        <v>1</v>
      </c>
      <c r="G138">
        <v>3755.29</v>
      </c>
      <c r="H138">
        <v>643.70000000000005</v>
      </c>
      <c r="I138">
        <v>0.49315999999999999</v>
      </c>
    </row>
    <row r="139" spans="1:9">
      <c r="A139">
        <v>42</v>
      </c>
      <c r="B139">
        <v>87769</v>
      </c>
      <c r="C139">
        <v>86807</v>
      </c>
      <c r="D139">
        <v>8</v>
      </c>
      <c r="E139">
        <v>1</v>
      </c>
      <c r="F139">
        <v>1</v>
      </c>
      <c r="G139">
        <v>8845.57</v>
      </c>
      <c r="H139">
        <v>655.42</v>
      </c>
      <c r="I139">
        <v>0.50214000000000003</v>
      </c>
    </row>
    <row r="140" spans="1:9">
      <c r="A140">
        <v>43</v>
      </c>
      <c r="B140">
        <v>87520</v>
      </c>
      <c r="C140">
        <v>86808</v>
      </c>
      <c r="D140">
        <v>8</v>
      </c>
      <c r="E140">
        <v>1</v>
      </c>
      <c r="F140">
        <v>1</v>
      </c>
      <c r="G140">
        <v>9137.14</v>
      </c>
      <c r="H140">
        <v>849.57</v>
      </c>
      <c r="I140">
        <v>0.65088000000000001</v>
      </c>
    </row>
    <row r="141" spans="1:9">
      <c r="A141">
        <v>44</v>
      </c>
      <c r="B141">
        <v>87426</v>
      </c>
      <c r="C141">
        <v>86182</v>
      </c>
      <c r="D141">
        <v>2</v>
      </c>
      <c r="E141">
        <v>0</v>
      </c>
      <c r="F141">
        <v>1</v>
      </c>
      <c r="G141">
        <v>1650</v>
      </c>
      <c r="H141">
        <v>905.17</v>
      </c>
      <c r="I141">
        <v>0.69347000000000003</v>
      </c>
    </row>
    <row r="142" spans="1:9">
      <c r="A142">
        <v>45</v>
      </c>
      <c r="B142">
        <v>87291</v>
      </c>
      <c r="C142">
        <v>86794</v>
      </c>
      <c r="D142">
        <v>8</v>
      </c>
      <c r="E142">
        <v>0</v>
      </c>
      <c r="F142">
        <v>1</v>
      </c>
      <c r="G142">
        <v>8240.86</v>
      </c>
      <c r="H142">
        <v>1012.3</v>
      </c>
      <c r="I142">
        <v>0.77554999999999996</v>
      </c>
    </row>
    <row r="143" spans="1:9">
      <c r="A143">
        <v>46</v>
      </c>
      <c r="B143">
        <v>87714</v>
      </c>
      <c r="C143">
        <v>86663</v>
      </c>
      <c r="D143">
        <v>2</v>
      </c>
      <c r="E143">
        <v>0</v>
      </c>
      <c r="F143">
        <v>0</v>
      </c>
      <c r="G143">
        <v>2381.5700000000002</v>
      </c>
      <c r="H143">
        <v>1034.94</v>
      </c>
      <c r="I143">
        <v>0.79290000000000005</v>
      </c>
    </row>
    <row r="144" spans="1:9">
      <c r="A144">
        <v>47</v>
      </c>
      <c r="B144">
        <v>87497</v>
      </c>
      <c r="C144">
        <v>86159</v>
      </c>
      <c r="D144">
        <v>8</v>
      </c>
      <c r="E144">
        <v>0</v>
      </c>
      <c r="F144">
        <v>0</v>
      </c>
      <c r="G144">
        <v>8134</v>
      </c>
      <c r="H144">
        <v>1907.28</v>
      </c>
      <c r="I144">
        <v>1.46122</v>
      </c>
    </row>
    <row r="145" spans="1:9">
      <c r="A145">
        <v>48</v>
      </c>
      <c r="B145">
        <v>87017</v>
      </c>
      <c r="C145">
        <v>86183</v>
      </c>
      <c r="D145">
        <v>2</v>
      </c>
      <c r="E145">
        <v>0</v>
      </c>
      <c r="F145">
        <v>0</v>
      </c>
      <c r="G145">
        <v>3138.86</v>
      </c>
      <c r="H145">
        <v>1960.01</v>
      </c>
      <c r="I145">
        <v>1.5016099999999999</v>
      </c>
    </row>
    <row r="146" spans="1:9">
      <c r="A146">
        <v>49</v>
      </c>
      <c r="B146">
        <v>87040</v>
      </c>
      <c r="C146">
        <v>86587</v>
      </c>
      <c r="D146">
        <v>8</v>
      </c>
      <c r="E146">
        <v>0</v>
      </c>
      <c r="F146">
        <v>1</v>
      </c>
      <c r="G146">
        <v>9426.57</v>
      </c>
      <c r="H146">
        <v>2100.0500000000002</v>
      </c>
      <c r="I146">
        <v>1.6089100000000001</v>
      </c>
    </row>
    <row r="147" spans="1:9">
      <c r="A147">
        <v>50</v>
      </c>
      <c r="B147">
        <v>87529</v>
      </c>
      <c r="C147">
        <v>86169</v>
      </c>
      <c r="D147">
        <v>8</v>
      </c>
      <c r="E147">
        <v>1</v>
      </c>
      <c r="F147">
        <v>0</v>
      </c>
      <c r="G147">
        <v>10037.14</v>
      </c>
      <c r="H147">
        <v>2193.2800000000002</v>
      </c>
      <c r="I147">
        <v>1.6803300000000001</v>
      </c>
    </row>
    <row r="148" spans="1:9">
      <c r="A148">
        <v>51</v>
      </c>
      <c r="B148">
        <v>87027</v>
      </c>
      <c r="C148">
        <v>86786</v>
      </c>
      <c r="D148">
        <v>8</v>
      </c>
      <c r="E148">
        <v>1</v>
      </c>
      <c r="F148">
        <v>1</v>
      </c>
      <c r="G148">
        <v>11539.57</v>
      </c>
      <c r="H148">
        <v>2857.45</v>
      </c>
      <c r="I148">
        <v>2.1891699999999998</v>
      </c>
    </row>
    <row r="149" spans="1:9">
      <c r="A149">
        <v>52</v>
      </c>
      <c r="B149">
        <v>87757</v>
      </c>
      <c r="C149">
        <v>86795</v>
      </c>
      <c r="D149">
        <v>8</v>
      </c>
      <c r="E149">
        <v>0</v>
      </c>
      <c r="F149">
        <v>1</v>
      </c>
      <c r="G149">
        <v>11356.57</v>
      </c>
      <c r="H149">
        <v>3927.76</v>
      </c>
      <c r="I149">
        <v>3.0091600000000001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200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2.4900000000000002</v>
      </c>
      <c r="E3">
        <v>0.13202452140000001</v>
      </c>
    </row>
    <row r="4" spans="1:9">
      <c r="A4" t="s">
        <v>134</v>
      </c>
      <c r="B4">
        <v>1</v>
      </c>
      <c r="C4">
        <v>18</v>
      </c>
      <c r="D4">
        <v>0.99</v>
      </c>
      <c r="E4">
        <v>0.33406804229999998</v>
      </c>
    </row>
    <row r="5" spans="1:9">
      <c r="A5" t="s">
        <v>124</v>
      </c>
      <c r="B5">
        <v>1</v>
      </c>
      <c r="C5">
        <v>24</v>
      </c>
      <c r="D5">
        <v>126.56</v>
      </c>
      <c r="E5" t="s">
        <v>139</v>
      </c>
    </row>
    <row r="6" spans="1:9">
      <c r="A6" t="s">
        <v>135</v>
      </c>
      <c r="B6">
        <v>1</v>
      </c>
      <c r="C6">
        <v>18</v>
      </c>
      <c r="D6">
        <v>0.85</v>
      </c>
      <c r="E6">
        <v>0.36781728559999999</v>
      </c>
    </row>
    <row r="7" spans="1:9">
      <c r="A7" t="s">
        <v>136</v>
      </c>
      <c r="B7">
        <v>1</v>
      </c>
      <c r="C7">
        <v>18</v>
      </c>
      <c r="D7">
        <v>3.58</v>
      </c>
      <c r="E7">
        <v>7.4743643799999995E-2</v>
      </c>
    </row>
    <row r="8" spans="1:9">
      <c r="A8" t="s">
        <v>137</v>
      </c>
      <c r="B8">
        <v>1</v>
      </c>
      <c r="C8">
        <v>18</v>
      </c>
      <c r="D8">
        <v>1.19</v>
      </c>
      <c r="E8">
        <v>0.28999557030000001</v>
      </c>
    </row>
    <row r="9" spans="1:9">
      <c r="A9" t="s">
        <v>138</v>
      </c>
      <c r="B9">
        <v>1</v>
      </c>
      <c r="C9">
        <v>18</v>
      </c>
      <c r="D9">
        <v>1.17</v>
      </c>
      <c r="E9">
        <v>0.2937721646</v>
      </c>
    </row>
    <row r="10" spans="1:9">
      <c r="A10" t="s">
        <v>199</v>
      </c>
      <c r="B10">
        <v>1</v>
      </c>
      <c r="C10">
        <v>18</v>
      </c>
      <c r="D10">
        <v>1.66</v>
      </c>
      <c r="E10">
        <v>0.21443048670000001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5822.98</v>
      </c>
      <c r="F17">
        <v>449.81</v>
      </c>
      <c r="G17">
        <v>18</v>
      </c>
      <c r="H17">
        <v>12.95</v>
      </c>
      <c r="I17">
        <v>1E-10</v>
      </c>
    </row>
    <row r="18" spans="1:9">
      <c r="A18" t="s">
        <v>39</v>
      </c>
      <c r="B18">
        <v>1</v>
      </c>
      <c r="E18">
        <v>6828.34</v>
      </c>
      <c r="F18">
        <v>447.68</v>
      </c>
      <c r="G18">
        <v>18</v>
      </c>
      <c r="H18">
        <v>15.25</v>
      </c>
      <c r="I18" t="s">
        <v>139</v>
      </c>
    </row>
    <row r="19" spans="1:9">
      <c r="A19" t="s">
        <v>134</v>
      </c>
      <c r="C19">
        <v>0</v>
      </c>
      <c r="E19">
        <v>6009.42</v>
      </c>
      <c r="F19">
        <v>443.57</v>
      </c>
      <c r="G19">
        <v>18</v>
      </c>
      <c r="H19">
        <v>13.55</v>
      </c>
      <c r="I19" t="s">
        <v>139</v>
      </c>
    </row>
    <row r="20" spans="1:9">
      <c r="A20" t="s">
        <v>134</v>
      </c>
      <c r="C20">
        <v>1</v>
      </c>
      <c r="E20">
        <v>6641.91</v>
      </c>
      <c r="F20">
        <v>453.88</v>
      </c>
      <c r="G20">
        <v>18</v>
      </c>
      <c r="H20">
        <v>14.63</v>
      </c>
      <c r="I20" t="s">
        <v>139</v>
      </c>
    </row>
    <row r="21" spans="1:9">
      <c r="A21" t="s">
        <v>124</v>
      </c>
      <c r="D21">
        <v>2</v>
      </c>
      <c r="E21">
        <v>2728.46</v>
      </c>
      <c r="F21">
        <v>450.55</v>
      </c>
      <c r="G21">
        <v>24</v>
      </c>
      <c r="H21">
        <v>6.06</v>
      </c>
      <c r="I21">
        <v>2.9708E-6</v>
      </c>
    </row>
    <row r="22" spans="1:9">
      <c r="A22" t="s">
        <v>124</v>
      </c>
      <c r="D22">
        <v>8</v>
      </c>
      <c r="E22">
        <v>9922.8700000000008</v>
      </c>
      <c r="F22">
        <v>448.58</v>
      </c>
      <c r="G22">
        <v>24</v>
      </c>
      <c r="H22">
        <v>22.12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5213.38</v>
      </c>
      <c r="F23">
        <v>647.29</v>
      </c>
      <c r="G23">
        <v>18</v>
      </c>
      <c r="H23">
        <v>8.0500000000000007</v>
      </c>
      <c r="I23">
        <v>2.2259999999999999E-7</v>
      </c>
    </row>
    <row r="24" spans="1:9">
      <c r="A24" t="s">
        <v>135</v>
      </c>
      <c r="B24">
        <v>0</v>
      </c>
      <c r="C24">
        <v>1</v>
      </c>
      <c r="E24">
        <v>6432.58</v>
      </c>
      <c r="F24">
        <v>622.78</v>
      </c>
      <c r="G24">
        <v>18</v>
      </c>
      <c r="H24">
        <v>10.33</v>
      </c>
      <c r="I24">
        <v>5.4000000000000004E-9</v>
      </c>
    </row>
    <row r="25" spans="1:9">
      <c r="A25" t="s">
        <v>135</v>
      </c>
      <c r="B25">
        <v>1</v>
      </c>
      <c r="C25">
        <v>0</v>
      </c>
      <c r="E25">
        <v>6805.45</v>
      </c>
      <c r="F25">
        <v>604.59</v>
      </c>
      <c r="G25">
        <v>18</v>
      </c>
      <c r="H25">
        <v>11.26</v>
      </c>
      <c r="I25">
        <v>1.3999999999999999E-9</v>
      </c>
    </row>
    <row r="26" spans="1:9">
      <c r="A26" t="s">
        <v>135</v>
      </c>
      <c r="B26">
        <v>1</v>
      </c>
      <c r="C26">
        <v>1</v>
      </c>
      <c r="E26">
        <v>6851.24</v>
      </c>
      <c r="F26">
        <v>665.23</v>
      </c>
      <c r="G26">
        <v>18</v>
      </c>
      <c r="H26">
        <v>10.3</v>
      </c>
      <c r="I26">
        <v>5.6999999999999998E-9</v>
      </c>
    </row>
    <row r="27" spans="1:9">
      <c r="A27" t="s">
        <v>136</v>
      </c>
      <c r="B27">
        <v>0</v>
      </c>
      <c r="D27">
        <v>2</v>
      </c>
      <c r="E27">
        <v>1625.81</v>
      </c>
      <c r="F27">
        <v>648.28</v>
      </c>
      <c r="G27">
        <v>18</v>
      </c>
      <c r="H27">
        <v>2.5099999999999998</v>
      </c>
      <c r="I27">
        <v>2.1944802900000001E-2</v>
      </c>
    </row>
    <row r="28" spans="1:9">
      <c r="A28" t="s">
        <v>136</v>
      </c>
      <c r="B28">
        <v>0</v>
      </c>
      <c r="D28">
        <v>8</v>
      </c>
      <c r="E28">
        <v>10020</v>
      </c>
      <c r="F28">
        <v>622.37</v>
      </c>
      <c r="G28">
        <v>18</v>
      </c>
      <c r="H28">
        <v>16.100000000000001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3831.1</v>
      </c>
      <c r="F29">
        <v>622.98</v>
      </c>
      <c r="G29">
        <v>18</v>
      </c>
      <c r="H29">
        <v>6.15</v>
      </c>
      <c r="I29">
        <v>8.3067999999999998E-6</v>
      </c>
    </row>
    <row r="30" spans="1:9">
      <c r="A30" t="s">
        <v>136</v>
      </c>
      <c r="B30">
        <v>1</v>
      </c>
      <c r="D30">
        <v>8</v>
      </c>
      <c r="E30">
        <v>9825.59</v>
      </c>
      <c r="F30">
        <v>648.95000000000005</v>
      </c>
      <c r="G30">
        <v>18</v>
      </c>
      <c r="H30">
        <v>15.14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2767.24</v>
      </c>
      <c r="F31">
        <v>645.72</v>
      </c>
      <c r="G31">
        <v>18</v>
      </c>
      <c r="H31">
        <v>4.29</v>
      </c>
      <c r="I31">
        <v>4.451422E-4</v>
      </c>
    </row>
    <row r="32" spans="1:9">
      <c r="A32" t="s">
        <v>137</v>
      </c>
      <c r="C32">
        <v>0</v>
      </c>
      <c r="D32">
        <v>8</v>
      </c>
      <c r="E32">
        <v>9251.59</v>
      </c>
      <c r="F32">
        <v>607.6</v>
      </c>
      <c r="G32">
        <v>18</v>
      </c>
      <c r="H32">
        <v>15.23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2689.68</v>
      </c>
      <c r="F33">
        <v>627.65</v>
      </c>
      <c r="G33">
        <v>18</v>
      </c>
      <c r="H33">
        <v>4.29</v>
      </c>
      <c r="I33">
        <v>4.4535890000000001E-4</v>
      </c>
    </row>
    <row r="34" spans="1:14">
      <c r="A34" t="s">
        <v>137</v>
      </c>
      <c r="C34">
        <v>1</v>
      </c>
      <c r="D34">
        <v>8</v>
      </c>
      <c r="E34">
        <v>10594</v>
      </c>
      <c r="F34">
        <v>677.2</v>
      </c>
      <c r="G34">
        <v>18</v>
      </c>
      <c r="H34">
        <v>15.64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1713.54</v>
      </c>
      <c r="F35">
        <v>913.61</v>
      </c>
      <c r="G35">
        <v>18</v>
      </c>
      <c r="H35">
        <v>1.88</v>
      </c>
      <c r="I35">
        <v>7.7030367599999996E-2</v>
      </c>
    </row>
    <row r="36" spans="1:14">
      <c r="A36" t="s">
        <v>138</v>
      </c>
      <c r="B36">
        <v>0</v>
      </c>
      <c r="C36">
        <v>0</v>
      </c>
      <c r="D36">
        <v>8</v>
      </c>
      <c r="E36">
        <v>8713.23</v>
      </c>
      <c r="F36">
        <v>921.09</v>
      </c>
      <c r="G36">
        <v>18</v>
      </c>
      <c r="H36">
        <v>9.4600000000000009</v>
      </c>
      <c r="I36">
        <v>2.0899999999999999E-8</v>
      </c>
    </row>
    <row r="37" spans="1:14">
      <c r="A37" t="s">
        <v>138</v>
      </c>
      <c r="B37">
        <v>0</v>
      </c>
      <c r="C37">
        <v>1</v>
      </c>
      <c r="D37">
        <v>2</v>
      </c>
      <c r="E37">
        <v>1538.09</v>
      </c>
      <c r="F37">
        <v>924.65</v>
      </c>
      <c r="G37">
        <v>18</v>
      </c>
      <c r="H37">
        <v>1.66</v>
      </c>
      <c r="I37">
        <v>0.1135388525</v>
      </c>
    </row>
    <row r="38" spans="1:14">
      <c r="A38" t="s">
        <v>138</v>
      </c>
      <c r="B38">
        <v>0</v>
      </c>
      <c r="C38">
        <v>1</v>
      </c>
      <c r="D38">
        <v>8</v>
      </c>
      <c r="E38">
        <v>11327</v>
      </c>
      <c r="F38">
        <v>850.32</v>
      </c>
      <c r="G38">
        <v>18</v>
      </c>
      <c r="H38">
        <v>13.32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3820.94</v>
      </c>
      <c r="F39">
        <v>914.13</v>
      </c>
      <c r="G39">
        <v>18</v>
      </c>
      <c r="H39">
        <v>4.18</v>
      </c>
      <c r="I39">
        <v>5.6286219999999998E-4</v>
      </c>
    </row>
    <row r="40" spans="1:14">
      <c r="A40" t="s">
        <v>138</v>
      </c>
      <c r="B40">
        <v>1</v>
      </c>
      <c r="C40">
        <v>0</v>
      </c>
      <c r="D40">
        <v>8</v>
      </c>
      <c r="E40">
        <v>9789.9599999999991</v>
      </c>
      <c r="F40">
        <v>790.88</v>
      </c>
      <c r="G40">
        <v>18</v>
      </c>
      <c r="H40">
        <v>12.38</v>
      </c>
      <c r="I40">
        <v>3E-10</v>
      </c>
    </row>
    <row r="41" spans="1:14">
      <c r="A41" t="s">
        <v>138</v>
      </c>
      <c r="B41">
        <v>1</v>
      </c>
      <c r="C41">
        <v>1</v>
      </c>
      <c r="D41">
        <v>2</v>
      </c>
      <c r="E41">
        <v>3841.26</v>
      </c>
      <c r="F41">
        <v>845.62</v>
      </c>
      <c r="G41">
        <v>18</v>
      </c>
      <c r="H41">
        <v>4.54</v>
      </c>
      <c r="I41">
        <v>2.5221690000000002E-4</v>
      </c>
    </row>
    <row r="42" spans="1:14">
      <c r="A42" t="s">
        <v>138</v>
      </c>
      <c r="B42">
        <v>1</v>
      </c>
      <c r="C42">
        <v>1</v>
      </c>
      <c r="D42">
        <v>8</v>
      </c>
      <c r="E42">
        <v>9861.2199999999993</v>
      </c>
      <c r="F42">
        <v>1031.99</v>
      </c>
      <c r="G42">
        <v>18</v>
      </c>
      <c r="H42">
        <v>9.56</v>
      </c>
      <c r="I42">
        <v>1.7900000000000001E-8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-1005.36</v>
      </c>
      <c r="I47">
        <v>637.19000000000005</v>
      </c>
      <c r="J47">
        <v>18</v>
      </c>
      <c r="K47">
        <v>-1.58</v>
      </c>
      <c r="L47">
        <v>0.13202452140000001</v>
      </c>
      <c r="M47" t="s">
        <v>146</v>
      </c>
      <c r="N47">
        <v>0.13202452140000001</v>
      </c>
    </row>
    <row r="48" spans="1:14">
      <c r="A48" t="s">
        <v>134</v>
      </c>
      <c r="C48">
        <v>0</v>
      </c>
      <c r="F48">
        <v>1</v>
      </c>
      <c r="H48">
        <v>-632.49</v>
      </c>
      <c r="I48">
        <v>637.22</v>
      </c>
      <c r="J48">
        <v>18</v>
      </c>
      <c r="K48">
        <v>-0.99</v>
      </c>
      <c r="L48">
        <v>0.33406804229999998</v>
      </c>
      <c r="M48" t="s">
        <v>146</v>
      </c>
      <c r="N48">
        <v>0.33406804229999998</v>
      </c>
    </row>
    <row r="49" spans="1:14">
      <c r="A49" t="s">
        <v>124</v>
      </c>
      <c r="D49">
        <v>2</v>
      </c>
      <c r="G49">
        <v>8</v>
      </c>
      <c r="H49">
        <v>-7194.41</v>
      </c>
      <c r="I49">
        <v>639.5</v>
      </c>
      <c r="J49">
        <v>24</v>
      </c>
      <c r="K49">
        <v>-11.25</v>
      </c>
      <c r="L49" t="s">
        <v>139</v>
      </c>
      <c r="M49" t="s">
        <v>146</v>
      </c>
      <c r="N49" t="s">
        <v>139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-1219.2</v>
      </c>
      <c r="I50">
        <v>896.87</v>
      </c>
      <c r="J50">
        <v>18</v>
      </c>
      <c r="K50">
        <v>-1.36</v>
      </c>
      <c r="L50">
        <v>0.1908112548</v>
      </c>
      <c r="M50" t="s">
        <v>146</v>
      </c>
      <c r="N50">
        <v>0.61352590240000004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-1592.06</v>
      </c>
      <c r="I51">
        <v>884.33</v>
      </c>
      <c r="J51">
        <v>18</v>
      </c>
      <c r="K51">
        <v>-1.8</v>
      </c>
      <c r="L51">
        <v>8.8593353200000002E-2</v>
      </c>
      <c r="M51" t="s">
        <v>146</v>
      </c>
      <c r="N51">
        <v>0.3824677239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-1637.86</v>
      </c>
      <c r="I52">
        <v>933.92</v>
      </c>
      <c r="J52">
        <v>18</v>
      </c>
      <c r="K52">
        <v>-1.75</v>
      </c>
      <c r="L52">
        <v>9.6485569600000001E-2</v>
      </c>
      <c r="M52" t="s">
        <v>146</v>
      </c>
      <c r="N52">
        <v>0.40484248830000003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-372.87</v>
      </c>
      <c r="I53">
        <v>867.13</v>
      </c>
      <c r="J53">
        <v>18</v>
      </c>
      <c r="K53">
        <v>-0.43</v>
      </c>
      <c r="L53">
        <v>0.67229707029999997</v>
      </c>
      <c r="M53" t="s">
        <v>146</v>
      </c>
      <c r="N53">
        <v>0.9793530761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-418.66</v>
      </c>
      <c r="I54">
        <v>914.72</v>
      </c>
      <c r="J54">
        <v>18</v>
      </c>
      <c r="K54">
        <v>-0.46</v>
      </c>
      <c r="L54">
        <v>0.65265173740000004</v>
      </c>
      <c r="M54" t="s">
        <v>146</v>
      </c>
      <c r="N54">
        <v>0.9753114598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-45.790799999999997</v>
      </c>
      <c r="I55">
        <v>902.46</v>
      </c>
      <c r="J55">
        <v>18</v>
      </c>
      <c r="K55">
        <v>-0.05</v>
      </c>
      <c r="L55">
        <v>0.96009169819999995</v>
      </c>
      <c r="M55" t="s">
        <v>146</v>
      </c>
      <c r="N55">
        <v>0.99996386520000002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-8394.34</v>
      </c>
      <c r="I56">
        <v>897.72</v>
      </c>
      <c r="J56">
        <v>18</v>
      </c>
      <c r="K56">
        <v>-9.35</v>
      </c>
      <c r="L56">
        <v>2.48E-8</v>
      </c>
      <c r="M56" t="s">
        <v>146</v>
      </c>
      <c r="N56">
        <v>3.9929999999999998E-7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-2205.29</v>
      </c>
      <c r="I57">
        <v>897.08</v>
      </c>
      <c r="J57">
        <v>18</v>
      </c>
      <c r="K57">
        <v>-2.46</v>
      </c>
      <c r="L57">
        <v>2.4322180799999999E-2</v>
      </c>
      <c r="M57" t="s">
        <v>146</v>
      </c>
      <c r="N57">
        <v>0.14797279560000001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-8199.77</v>
      </c>
      <c r="I58">
        <v>924.9</v>
      </c>
      <c r="J58">
        <v>18</v>
      </c>
      <c r="K58">
        <v>-8.8699999999999992</v>
      </c>
      <c r="L58">
        <v>5.5099999999999997E-8</v>
      </c>
      <c r="M58" t="s">
        <v>146</v>
      </c>
      <c r="N58">
        <v>8.7069999999999998E-7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6189.05</v>
      </c>
      <c r="I59">
        <v>880.07</v>
      </c>
      <c r="J59">
        <v>18</v>
      </c>
      <c r="K59">
        <v>7.03</v>
      </c>
      <c r="L59">
        <v>1.4601E-6</v>
      </c>
      <c r="M59" t="s">
        <v>146</v>
      </c>
      <c r="N59">
        <v>2.10687E-5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194.56</v>
      </c>
      <c r="I60">
        <v>901.14</v>
      </c>
      <c r="J60">
        <v>18</v>
      </c>
      <c r="K60">
        <v>0.22</v>
      </c>
      <c r="L60">
        <v>0.83148701049999996</v>
      </c>
      <c r="M60" t="s">
        <v>146</v>
      </c>
      <c r="N60">
        <v>0.99725835699999998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-5994.48</v>
      </c>
      <c r="I61">
        <v>903.77</v>
      </c>
      <c r="J61">
        <v>18</v>
      </c>
      <c r="K61">
        <v>-6.63</v>
      </c>
      <c r="L61">
        <v>3.1665999999999999E-6</v>
      </c>
      <c r="M61" t="s">
        <v>146</v>
      </c>
      <c r="N61">
        <v>4.4415400000000002E-5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-6484.35</v>
      </c>
      <c r="I62">
        <v>886.14</v>
      </c>
      <c r="J62">
        <v>18</v>
      </c>
      <c r="K62">
        <v>-7.32</v>
      </c>
      <c r="L62">
        <v>8.5190000000000005E-7</v>
      </c>
      <c r="M62" t="s">
        <v>146</v>
      </c>
      <c r="N62">
        <v>1.25152E-5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77.562799999999996</v>
      </c>
      <c r="I63">
        <v>899.89</v>
      </c>
      <c r="J63">
        <v>18</v>
      </c>
      <c r="K63">
        <v>0.09</v>
      </c>
      <c r="L63">
        <v>0.9322655768</v>
      </c>
      <c r="M63" t="s">
        <v>146</v>
      </c>
      <c r="N63">
        <v>0.99982317710000002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-7826.9</v>
      </c>
      <c r="I64">
        <v>936.93</v>
      </c>
      <c r="J64">
        <v>18</v>
      </c>
      <c r="K64">
        <v>-8.35</v>
      </c>
      <c r="L64">
        <v>1.3159999999999999E-7</v>
      </c>
      <c r="M64" t="s">
        <v>146</v>
      </c>
      <c r="N64">
        <v>2.0387000000000001E-6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6561.92</v>
      </c>
      <c r="I65">
        <v>867.28</v>
      </c>
      <c r="J65">
        <v>18</v>
      </c>
      <c r="K65">
        <v>7.57</v>
      </c>
      <c r="L65">
        <v>5.3730000000000003E-7</v>
      </c>
      <c r="M65" t="s">
        <v>146</v>
      </c>
      <c r="N65">
        <v>8.0073000000000004E-6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-1342.55</v>
      </c>
      <c r="I66">
        <v>922.31</v>
      </c>
      <c r="J66">
        <v>18</v>
      </c>
      <c r="K66">
        <v>-1.46</v>
      </c>
      <c r="L66">
        <v>0.16271499219999999</v>
      </c>
      <c r="M66" t="s">
        <v>146</v>
      </c>
      <c r="N66">
        <v>0.56065656190000002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-7904.47</v>
      </c>
      <c r="I67">
        <v>938.64</v>
      </c>
      <c r="J67">
        <v>18</v>
      </c>
      <c r="K67">
        <v>-8.42</v>
      </c>
      <c r="L67">
        <v>1.171E-7</v>
      </c>
      <c r="M67" t="s">
        <v>146</v>
      </c>
      <c r="N67">
        <v>1.8194999999999999E-6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-6999.69</v>
      </c>
      <c r="I68">
        <v>1300.0899999999999</v>
      </c>
      <c r="J68">
        <v>18</v>
      </c>
      <c r="K68">
        <v>-5.38</v>
      </c>
      <c r="L68">
        <v>4.07496E-5</v>
      </c>
      <c r="M68" t="s">
        <v>146</v>
      </c>
      <c r="N68">
        <v>7.0433429999999997E-3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175.45</v>
      </c>
      <c r="I69">
        <v>1303.17</v>
      </c>
      <c r="J69">
        <v>18</v>
      </c>
      <c r="K69">
        <v>0.13</v>
      </c>
      <c r="L69">
        <v>0.89439735080000005</v>
      </c>
      <c r="M69" t="s">
        <v>146</v>
      </c>
      <c r="N69">
        <v>0.9999999906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-9613.5300000000007</v>
      </c>
      <c r="I70">
        <v>1245.92</v>
      </c>
      <c r="J70">
        <v>18</v>
      </c>
      <c r="K70">
        <v>-7.72</v>
      </c>
      <c r="L70">
        <v>4.0849999999999999E-7</v>
      </c>
      <c r="M70" t="s">
        <v>146</v>
      </c>
      <c r="N70">
        <v>1.2384740000000001E-4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-2107.4</v>
      </c>
      <c r="I71">
        <v>1293.3900000000001</v>
      </c>
      <c r="J71">
        <v>18</v>
      </c>
      <c r="K71">
        <v>-1.63</v>
      </c>
      <c r="L71">
        <v>0.12060994429999999</v>
      </c>
      <c r="M71" t="s">
        <v>146</v>
      </c>
      <c r="N71">
        <v>0.90254303280000003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-8076.42</v>
      </c>
      <c r="I72">
        <v>1208.6600000000001</v>
      </c>
      <c r="J72">
        <v>18</v>
      </c>
      <c r="K72">
        <v>-6.68</v>
      </c>
      <c r="L72">
        <v>2.8745000000000002E-6</v>
      </c>
      <c r="M72" t="s">
        <v>146</v>
      </c>
      <c r="N72">
        <v>7.1809230000000003E-4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-2127.73</v>
      </c>
      <c r="I73">
        <v>1245.3599999999999</v>
      </c>
      <c r="J73">
        <v>18</v>
      </c>
      <c r="K73">
        <v>-1.71</v>
      </c>
      <c r="L73">
        <v>0.1047257811</v>
      </c>
      <c r="M73" t="s">
        <v>146</v>
      </c>
      <c r="N73">
        <v>0.87917043620000002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-8147.68</v>
      </c>
      <c r="I74">
        <v>1372.84</v>
      </c>
      <c r="J74">
        <v>18</v>
      </c>
      <c r="K74">
        <v>-5.93</v>
      </c>
      <c r="L74">
        <v>1.2880299999999999E-5</v>
      </c>
      <c r="M74" t="s">
        <v>146</v>
      </c>
      <c r="N74">
        <v>2.660384E-3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7175.14</v>
      </c>
      <c r="I75">
        <v>1291.5999999999999</v>
      </c>
      <c r="J75">
        <v>18</v>
      </c>
      <c r="K75">
        <v>5.56</v>
      </c>
      <c r="L75">
        <v>2.8374999999999999E-5</v>
      </c>
      <c r="M75" t="s">
        <v>146</v>
      </c>
      <c r="N75">
        <v>5.2047884000000003E-3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-2613.84</v>
      </c>
      <c r="I76">
        <v>1262.3499999999999</v>
      </c>
      <c r="J76">
        <v>18</v>
      </c>
      <c r="K76">
        <v>-2.0699999999999998</v>
      </c>
      <c r="L76">
        <v>5.3051471599999997E-2</v>
      </c>
      <c r="M76" t="s">
        <v>146</v>
      </c>
      <c r="N76">
        <v>0.73861390699999996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4892.29</v>
      </c>
      <c r="I77">
        <v>1293.72</v>
      </c>
      <c r="J77">
        <v>18</v>
      </c>
      <c r="K77">
        <v>3.78</v>
      </c>
      <c r="L77">
        <v>1.3663725E-3</v>
      </c>
      <c r="M77" t="s">
        <v>146</v>
      </c>
      <c r="N77">
        <v>0.1051944111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-1076.73</v>
      </c>
      <c r="I78">
        <v>1212.8800000000001</v>
      </c>
      <c r="J78">
        <v>18</v>
      </c>
      <c r="K78">
        <v>-0.89</v>
      </c>
      <c r="L78">
        <v>0.38638864909999998</v>
      </c>
      <c r="M78" t="s">
        <v>146</v>
      </c>
      <c r="N78">
        <v>0.99661183409999998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4871.97</v>
      </c>
      <c r="I79">
        <v>1248.5</v>
      </c>
      <c r="J79">
        <v>18</v>
      </c>
      <c r="K79">
        <v>3.9</v>
      </c>
      <c r="L79">
        <v>1.0441316E-3</v>
      </c>
      <c r="M79" t="s">
        <v>146</v>
      </c>
      <c r="N79">
        <v>8.7201220100000004E-2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-1147.99</v>
      </c>
      <c r="I80">
        <v>1405.26</v>
      </c>
      <c r="J80">
        <v>18</v>
      </c>
      <c r="K80">
        <v>-0.82</v>
      </c>
      <c r="L80">
        <v>0.42465628630000002</v>
      </c>
      <c r="M80" t="s">
        <v>146</v>
      </c>
      <c r="N80">
        <v>0.99798596920000004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-9788.98</v>
      </c>
      <c r="I81">
        <v>1266.73</v>
      </c>
      <c r="J81">
        <v>18</v>
      </c>
      <c r="K81">
        <v>-7.73</v>
      </c>
      <c r="L81">
        <v>3.9980000000000002E-7</v>
      </c>
      <c r="M81" t="s">
        <v>146</v>
      </c>
      <c r="N81">
        <v>1.2145E-4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-2282.85</v>
      </c>
      <c r="I82">
        <v>1295.44</v>
      </c>
      <c r="J82">
        <v>18</v>
      </c>
      <c r="K82">
        <v>-1.76</v>
      </c>
      <c r="L82">
        <v>9.5004556599999998E-2</v>
      </c>
      <c r="M82" t="s">
        <v>146</v>
      </c>
      <c r="N82">
        <v>0.8616649945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-8251.8700000000008</v>
      </c>
      <c r="I83">
        <v>1215.3499999999999</v>
      </c>
      <c r="J83">
        <v>18</v>
      </c>
      <c r="K83">
        <v>-6.79</v>
      </c>
      <c r="L83">
        <v>2.3304000000000002E-6</v>
      </c>
      <c r="M83" t="s">
        <v>146</v>
      </c>
      <c r="N83">
        <v>5.9598780000000003E-4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-2303.17</v>
      </c>
      <c r="I84">
        <v>1250.73</v>
      </c>
      <c r="J84">
        <v>18</v>
      </c>
      <c r="K84">
        <v>-1.84</v>
      </c>
      <c r="L84">
        <v>8.2095860500000006E-2</v>
      </c>
      <c r="M84" t="s">
        <v>146</v>
      </c>
      <c r="N84">
        <v>0.8335098192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-8323.1299999999992</v>
      </c>
      <c r="I85">
        <v>1412.03</v>
      </c>
      <c r="J85">
        <v>18</v>
      </c>
      <c r="K85">
        <v>-5.89</v>
      </c>
      <c r="L85">
        <v>1.39999E-5</v>
      </c>
      <c r="M85" t="s">
        <v>146</v>
      </c>
      <c r="N85">
        <v>2.8575333999999999E-3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7506.13</v>
      </c>
      <c r="I86">
        <v>1251.5999999999999</v>
      </c>
      <c r="J86">
        <v>18</v>
      </c>
      <c r="K86">
        <v>6</v>
      </c>
      <c r="L86">
        <v>1.13341E-5</v>
      </c>
      <c r="M86" t="s">
        <v>146</v>
      </c>
      <c r="N86">
        <v>2.3833338999999999E-3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1537.11</v>
      </c>
      <c r="I87">
        <v>1162.18</v>
      </c>
      <c r="J87">
        <v>18</v>
      </c>
      <c r="K87">
        <v>1.32</v>
      </c>
      <c r="L87">
        <v>0.20252469149999999</v>
      </c>
      <c r="M87" t="s">
        <v>146</v>
      </c>
      <c r="N87">
        <v>0.96562722950000002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7485.81</v>
      </c>
      <c r="I88">
        <v>1200.71</v>
      </c>
      <c r="J88">
        <v>18</v>
      </c>
      <c r="K88">
        <v>6.23</v>
      </c>
      <c r="L88">
        <v>6.9972999999999999E-6</v>
      </c>
      <c r="M88" t="s">
        <v>146</v>
      </c>
      <c r="N88">
        <v>1.5695091E-3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1465.85</v>
      </c>
      <c r="I89">
        <v>1319.72</v>
      </c>
      <c r="J89">
        <v>18</v>
      </c>
      <c r="K89">
        <v>1.1100000000000001</v>
      </c>
      <c r="L89">
        <v>0.2813015318</v>
      </c>
      <c r="M89" t="s">
        <v>146</v>
      </c>
      <c r="N89">
        <v>0.98699609830000001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-5969.01</v>
      </c>
      <c r="I90">
        <v>1208.3599999999999</v>
      </c>
      <c r="J90">
        <v>18</v>
      </c>
      <c r="K90">
        <v>-4.9400000000000004</v>
      </c>
      <c r="L90">
        <v>1.057869E-4</v>
      </c>
      <c r="M90" t="s">
        <v>146</v>
      </c>
      <c r="N90">
        <v>1.53625341E-2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-20.321999999999999</v>
      </c>
      <c r="I91">
        <v>1244.5999999999999</v>
      </c>
      <c r="J91">
        <v>18</v>
      </c>
      <c r="K91">
        <v>-0.02</v>
      </c>
      <c r="L91">
        <v>0.98715226109999998</v>
      </c>
      <c r="M91" t="s">
        <v>146</v>
      </c>
      <c r="N91">
        <v>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-6040.27</v>
      </c>
      <c r="I92">
        <v>1386.49</v>
      </c>
      <c r="J92">
        <v>18</v>
      </c>
      <c r="K92">
        <v>-4.3600000000000003</v>
      </c>
      <c r="L92">
        <v>3.8036450000000001E-4</v>
      </c>
      <c r="M92" t="s">
        <v>146</v>
      </c>
      <c r="N92">
        <v>4.16833442E-2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5948.69</v>
      </c>
      <c r="I93">
        <v>1157.6300000000001</v>
      </c>
      <c r="J93">
        <v>18</v>
      </c>
      <c r="K93">
        <v>5.14</v>
      </c>
      <c r="L93">
        <v>6.8836299999999997E-5</v>
      </c>
      <c r="M93" t="s">
        <v>146</v>
      </c>
      <c r="N93">
        <v>1.08481937E-2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-71.259500000000003</v>
      </c>
      <c r="I94">
        <v>1302.47</v>
      </c>
      <c r="J94">
        <v>18</v>
      </c>
      <c r="K94">
        <v>-0.05</v>
      </c>
      <c r="L94">
        <v>0.9569712964</v>
      </c>
      <c r="M94" t="s">
        <v>146</v>
      </c>
      <c r="N94">
        <v>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-6019.95</v>
      </c>
      <c r="I95">
        <v>1337.93</v>
      </c>
      <c r="J95">
        <v>18</v>
      </c>
      <c r="K95">
        <v>-4.5</v>
      </c>
      <c r="L95">
        <v>2.7733039999999998E-4</v>
      </c>
      <c r="M95" t="s">
        <v>146</v>
      </c>
      <c r="N95">
        <v>3.2770999600000003E-2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200</v>
      </c>
      <c r="H97" t="s">
        <v>165</v>
      </c>
      <c r="I97" t="s">
        <v>166</v>
      </c>
    </row>
    <row r="98" spans="1:9">
      <c r="A98">
        <v>1</v>
      </c>
      <c r="B98">
        <v>87530</v>
      </c>
      <c r="C98">
        <v>86169</v>
      </c>
      <c r="D98">
        <v>8</v>
      </c>
      <c r="E98">
        <v>1</v>
      </c>
      <c r="F98">
        <v>1</v>
      </c>
      <c r="G98">
        <v>12948</v>
      </c>
      <c r="H98" t="s">
        <v>170</v>
      </c>
      <c r="I98" t="s">
        <v>170</v>
      </c>
    </row>
    <row r="99" spans="1:9">
      <c r="A99">
        <v>2</v>
      </c>
      <c r="B99">
        <v>87512</v>
      </c>
      <c r="C99">
        <v>86590</v>
      </c>
      <c r="D99">
        <v>8</v>
      </c>
      <c r="E99">
        <v>0</v>
      </c>
      <c r="F99">
        <v>1</v>
      </c>
      <c r="G99">
        <v>6842</v>
      </c>
      <c r="H99">
        <v>-3923.75</v>
      </c>
      <c r="I99">
        <v>-2.2759900000000002</v>
      </c>
    </row>
    <row r="100" spans="1:9">
      <c r="A100">
        <v>3</v>
      </c>
      <c r="B100">
        <v>87039</v>
      </c>
      <c r="C100">
        <v>86587</v>
      </c>
      <c r="D100">
        <v>8</v>
      </c>
      <c r="E100">
        <v>1</v>
      </c>
      <c r="F100">
        <v>0</v>
      </c>
      <c r="G100">
        <v>6103</v>
      </c>
      <c r="H100">
        <v>-3448.23</v>
      </c>
      <c r="I100">
        <v>-2.0001600000000002</v>
      </c>
    </row>
    <row r="101" spans="1:9">
      <c r="A101">
        <v>4</v>
      </c>
      <c r="B101">
        <v>87531</v>
      </c>
      <c r="C101">
        <v>86169</v>
      </c>
      <c r="D101">
        <v>8</v>
      </c>
      <c r="E101">
        <v>0</v>
      </c>
      <c r="F101">
        <v>0</v>
      </c>
      <c r="G101">
        <v>6202.33</v>
      </c>
      <c r="H101">
        <v>-2761.15</v>
      </c>
      <c r="I101">
        <v>-1.60162</v>
      </c>
    </row>
    <row r="102" spans="1:9">
      <c r="A102">
        <v>5</v>
      </c>
      <c r="B102">
        <v>87496</v>
      </c>
      <c r="C102">
        <v>86159</v>
      </c>
      <c r="D102">
        <v>8</v>
      </c>
      <c r="E102">
        <v>1</v>
      </c>
      <c r="F102">
        <v>0</v>
      </c>
      <c r="G102">
        <v>6848.5</v>
      </c>
      <c r="H102">
        <v>-2723.1</v>
      </c>
      <c r="I102">
        <v>-1.57955</v>
      </c>
    </row>
    <row r="103" spans="1:9">
      <c r="A103">
        <v>6</v>
      </c>
      <c r="B103">
        <v>87758</v>
      </c>
      <c r="C103">
        <v>86795</v>
      </c>
      <c r="D103">
        <v>8</v>
      </c>
      <c r="E103">
        <v>0</v>
      </c>
      <c r="F103">
        <v>0</v>
      </c>
      <c r="G103">
        <v>6347.67</v>
      </c>
      <c r="H103">
        <v>-1834.8</v>
      </c>
      <c r="I103">
        <v>-1.06429</v>
      </c>
    </row>
    <row r="104" spans="1:9">
      <c r="A104">
        <v>7</v>
      </c>
      <c r="B104">
        <v>87703</v>
      </c>
      <c r="C104">
        <v>86669</v>
      </c>
      <c r="D104">
        <v>2</v>
      </c>
      <c r="E104">
        <v>0</v>
      </c>
      <c r="F104">
        <v>1</v>
      </c>
      <c r="G104">
        <v>87.17</v>
      </c>
      <c r="H104">
        <v>-1806.44</v>
      </c>
      <c r="I104">
        <v>-1.04783</v>
      </c>
    </row>
    <row r="105" spans="1:9">
      <c r="A105">
        <v>8</v>
      </c>
      <c r="B105">
        <v>87015</v>
      </c>
      <c r="C105">
        <v>86183</v>
      </c>
      <c r="D105">
        <v>2</v>
      </c>
      <c r="E105">
        <v>0</v>
      </c>
      <c r="F105">
        <v>0</v>
      </c>
      <c r="G105">
        <v>669.83</v>
      </c>
      <c r="H105">
        <v>-1699.74</v>
      </c>
      <c r="I105">
        <v>-0.98594000000000004</v>
      </c>
    </row>
    <row r="106" spans="1:9">
      <c r="A106">
        <v>9</v>
      </c>
      <c r="B106">
        <v>87528</v>
      </c>
      <c r="C106">
        <v>86169</v>
      </c>
      <c r="D106">
        <v>8</v>
      </c>
      <c r="E106">
        <v>0</v>
      </c>
      <c r="F106">
        <v>1</v>
      </c>
      <c r="G106">
        <v>10290.17</v>
      </c>
      <c r="H106">
        <v>-1533.34</v>
      </c>
      <c r="I106">
        <v>-0.88941999999999999</v>
      </c>
    </row>
    <row r="107" spans="1:9">
      <c r="A107">
        <v>10</v>
      </c>
      <c r="B107">
        <v>87520</v>
      </c>
      <c r="C107">
        <v>86808</v>
      </c>
      <c r="D107">
        <v>8</v>
      </c>
      <c r="E107">
        <v>1</v>
      </c>
      <c r="F107">
        <v>1</v>
      </c>
      <c r="G107">
        <v>8641.5</v>
      </c>
      <c r="H107">
        <v>-1429.22</v>
      </c>
      <c r="I107">
        <v>-0.82901999999999998</v>
      </c>
    </row>
    <row r="108" spans="1:9">
      <c r="A108">
        <v>11</v>
      </c>
      <c r="B108">
        <v>87755</v>
      </c>
      <c r="C108">
        <v>86787</v>
      </c>
      <c r="D108">
        <v>8</v>
      </c>
      <c r="E108">
        <v>1</v>
      </c>
      <c r="F108">
        <v>1</v>
      </c>
      <c r="G108">
        <v>8964.33</v>
      </c>
      <c r="H108">
        <v>-1325.4</v>
      </c>
      <c r="I108">
        <v>-0.76880999999999999</v>
      </c>
    </row>
    <row r="109" spans="1:9">
      <c r="A109">
        <v>12</v>
      </c>
      <c r="B109">
        <v>87733</v>
      </c>
      <c r="C109">
        <v>86670</v>
      </c>
      <c r="D109">
        <v>2</v>
      </c>
      <c r="E109">
        <v>1</v>
      </c>
      <c r="F109">
        <v>0</v>
      </c>
      <c r="G109">
        <v>2259.17</v>
      </c>
      <c r="H109">
        <v>-1260.22</v>
      </c>
      <c r="I109">
        <v>-0.73099999999999998</v>
      </c>
    </row>
    <row r="110" spans="1:9">
      <c r="A110">
        <v>13</v>
      </c>
      <c r="B110">
        <v>87308</v>
      </c>
      <c r="C110">
        <v>86591</v>
      </c>
      <c r="D110">
        <v>8</v>
      </c>
      <c r="E110">
        <v>0</v>
      </c>
      <c r="F110">
        <v>1</v>
      </c>
      <c r="G110">
        <v>10711</v>
      </c>
      <c r="H110">
        <v>-1163.44</v>
      </c>
      <c r="I110">
        <v>-0.67486000000000002</v>
      </c>
    </row>
    <row r="111" spans="1:9">
      <c r="A111">
        <v>14</v>
      </c>
      <c r="B111">
        <v>87704</v>
      </c>
      <c r="C111">
        <v>86669</v>
      </c>
      <c r="D111">
        <v>2</v>
      </c>
      <c r="E111">
        <v>0</v>
      </c>
      <c r="F111">
        <v>0</v>
      </c>
      <c r="G111">
        <v>492.33</v>
      </c>
      <c r="H111">
        <v>-1131.8800000000001</v>
      </c>
      <c r="I111">
        <v>-0.65656000000000003</v>
      </c>
    </row>
    <row r="112" spans="1:9">
      <c r="A112">
        <v>15</v>
      </c>
      <c r="B112">
        <v>87026</v>
      </c>
      <c r="C112">
        <v>86786</v>
      </c>
      <c r="D112">
        <v>8</v>
      </c>
      <c r="E112">
        <v>0</v>
      </c>
      <c r="F112">
        <v>0</v>
      </c>
      <c r="G112">
        <v>7036.17</v>
      </c>
      <c r="H112">
        <v>-1131.02</v>
      </c>
      <c r="I112">
        <v>-0.65605999999999998</v>
      </c>
    </row>
    <row r="113" spans="1:9">
      <c r="A113">
        <v>16</v>
      </c>
      <c r="B113">
        <v>87289</v>
      </c>
      <c r="C113">
        <v>86794</v>
      </c>
      <c r="D113">
        <v>8</v>
      </c>
      <c r="E113">
        <v>1</v>
      </c>
      <c r="F113">
        <v>0</v>
      </c>
      <c r="G113">
        <v>9162</v>
      </c>
      <c r="H113">
        <v>-1127.79</v>
      </c>
      <c r="I113">
        <v>-0.65417999999999998</v>
      </c>
    </row>
    <row r="114" spans="1:9">
      <c r="A114">
        <v>17</v>
      </c>
      <c r="B114">
        <v>87016</v>
      </c>
      <c r="C114">
        <v>86183</v>
      </c>
      <c r="D114">
        <v>2</v>
      </c>
      <c r="E114">
        <v>0</v>
      </c>
      <c r="F114">
        <v>1</v>
      </c>
      <c r="G114">
        <v>143</v>
      </c>
      <c r="H114">
        <v>-935.64</v>
      </c>
      <c r="I114">
        <v>-0.54271999999999998</v>
      </c>
    </row>
    <row r="115" spans="1:9">
      <c r="A115">
        <v>18</v>
      </c>
      <c r="B115">
        <v>87315</v>
      </c>
      <c r="C115">
        <v>86161</v>
      </c>
      <c r="D115">
        <v>8</v>
      </c>
      <c r="E115">
        <v>0</v>
      </c>
      <c r="F115">
        <v>1</v>
      </c>
      <c r="G115">
        <v>10679.17</v>
      </c>
      <c r="H115">
        <v>-882.87</v>
      </c>
      <c r="I115">
        <v>-0.51210999999999995</v>
      </c>
    </row>
    <row r="116" spans="1:9">
      <c r="A116">
        <v>19</v>
      </c>
      <c r="B116">
        <v>87261</v>
      </c>
      <c r="C116">
        <v>86702</v>
      </c>
      <c r="D116">
        <v>2</v>
      </c>
      <c r="E116">
        <v>1</v>
      </c>
      <c r="F116">
        <v>1</v>
      </c>
      <c r="G116">
        <v>3394.5</v>
      </c>
      <c r="H116">
        <v>-809.07</v>
      </c>
      <c r="I116">
        <v>-0.46929999999999999</v>
      </c>
    </row>
    <row r="117" spans="1:9">
      <c r="A117">
        <v>20</v>
      </c>
      <c r="B117">
        <v>87312</v>
      </c>
      <c r="C117">
        <v>86161</v>
      </c>
      <c r="D117">
        <v>8</v>
      </c>
      <c r="E117">
        <v>1</v>
      </c>
      <c r="F117">
        <v>1</v>
      </c>
      <c r="G117">
        <v>8788.33</v>
      </c>
      <c r="H117">
        <v>-717</v>
      </c>
      <c r="I117">
        <v>-0.41589999999999999</v>
      </c>
    </row>
    <row r="118" spans="1:9">
      <c r="A118">
        <v>21</v>
      </c>
      <c r="B118">
        <v>87272</v>
      </c>
      <c r="C118">
        <v>86821</v>
      </c>
      <c r="D118">
        <v>2</v>
      </c>
      <c r="E118">
        <v>0</v>
      </c>
      <c r="F118">
        <v>0</v>
      </c>
      <c r="G118">
        <v>1069.17</v>
      </c>
      <c r="H118">
        <v>-712.95</v>
      </c>
      <c r="I118">
        <v>-0.41354999999999997</v>
      </c>
    </row>
    <row r="119" spans="1:9">
      <c r="A119">
        <v>22</v>
      </c>
      <c r="B119">
        <v>87018</v>
      </c>
      <c r="C119">
        <v>86183</v>
      </c>
      <c r="D119">
        <v>2</v>
      </c>
      <c r="E119">
        <v>1</v>
      </c>
      <c r="F119">
        <v>0</v>
      </c>
      <c r="G119">
        <v>3382.83</v>
      </c>
      <c r="H119">
        <v>-700.24</v>
      </c>
      <c r="I119">
        <v>-0.40617999999999999</v>
      </c>
    </row>
    <row r="120" spans="1:9">
      <c r="A120">
        <v>23</v>
      </c>
      <c r="B120">
        <v>87264</v>
      </c>
      <c r="C120">
        <v>86702</v>
      </c>
      <c r="D120">
        <v>2</v>
      </c>
      <c r="E120">
        <v>0</v>
      </c>
      <c r="F120">
        <v>1</v>
      </c>
      <c r="G120">
        <v>1189.67</v>
      </c>
      <c r="H120">
        <v>-476.43</v>
      </c>
      <c r="I120">
        <v>-0.27634999999999998</v>
      </c>
    </row>
    <row r="121" spans="1:9">
      <c r="A121">
        <v>24</v>
      </c>
      <c r="B121">
        <v>87720</v>
      </c>
      <c r="C121">
        <v>86662</v>
      </c>
      <c r="D121">
        <v>2</v>
      </c>
      <c r="E121">
        <v>1</v>
      </c>
      <c r="F121">
        <v>1</v>
      </c>
      <c r="G121">
        <v>3007</v>
      </c>
      <c r="H121">
        <v>-361.23</v>
      </c>
      <c r="I121">
        <v>-0.20952999999999999</v>
      </c>
    </row>
    <row r="122" spans="1:9">
      <c r="A122">
        <v>25</v>
      </c>
      <c r="B122">
        <v>87446</v>
      </c>
      <c r="C122">
        <v>86361</v>
      </c>
      <c r="D122">
        <v>2</v>
      </c>
      <c r="E122">
        <v>1</v>
      </c>
      <c r="F122">
        <v>1</v>
      </c>
      <c r="G122">
        <v>4044.5</v>
      </c>
      <c r="H122">
        <v>-322.06</v>
      </c>
      <c r="I122">
        <v>-0.18681</v>
      </c>
    </row>
    <row r="123" spans="1:9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9019.5</v>
      </c>
      <c r="H123">
        <v>-302.52</v>
      </c>
      <c r="I123">
        <v>-0.17548</v>
      </c>
    </row>
    <row r="124" spans="1:9">
      <c r="A124">
        <v>27</v>
      </c>
      <c r="B124">
        <v>87701</v>
      </c>
      <c r="C124">
        <v>86669</v>
      </c>
      <c r="D124">
        <v>2</v>
      </c>
      <c r="E124">
        <v>1</v>
      </c>
      <c r="F124">
        <v>1</v>
      </c>
      <c r="G124">
        <v>3871</v>
      </c>
      <c r="H124">
        <v>-286.73</v>
      </c>
      <c r="I124">
        <v>-0.16632</v>
      </c>
    </row>
    <row r="125" spans="1:9">
      <c r="A125">
        <v>28</v>
      </c>
      <c r="B125">
        <v>87737</v>
      </c>
      <c r="C125">
        <v>86670</v>
      </c>
      <c r="D125">
        <v>2</v>
      </c>
      <c r="E125">
        <v>0</v>
      </c>
      <c r="F125">
        <v>1</v>
      </c>
      <c r="G125">
        <v>1181.33</v>
      </c>
      <c r="H125">
        <v>12.71</v>
      </c>
      <c r="I125">
        <v>7.3699999999999998E-3</v>
      </c>
    </row>
    <row r="126" spans="1:9">
      <c r="A126">
        <v>29</v>
      </c>
      <c r="B126">
        <v>87273</v>
      </c>
      <c r="C126">
        <v>86821</v>
      </c>
      <c r="D126">
        <v>2</v>
      </c>
      <c r="E126">
        <v>1</v>
      </c>
      <c r="F126">
        <v>1</v>
      </c>
      <c r="G126">
        <v>3620</v>
      </c>
      <c r="H126">
        <v>68.400000000000006</v>
      </c>
      <c r="I126">
        <v>3.968E-2</v>
      </c>
    </row>
    <row r="127" spans="1:9">
      <c r="A127">
        <v>30</v>
      </c>
      <c r="B127">
        <v>87262</v>
      </c>
      <c r="C127">
        <v>86702</v>
      </c>
      <c r="D127">
        <v>2</v>
      </c>
      <c r="E127">
        <v>1</v>
      </c>
      <c r="F127">
        <v>0</v>
      </c>
      <c r="G127">
        <v>4228.67</v>
      </c>
      <c r="H127">
        <v>91.26</v>
      </c>
      <c r="I127">
        <v>5.2940000000000001E-2</v>
      </c>
    </row>
    <row r="128" spans="1:9">
      <c r="A128">
        <v>31</v>
      </c>
      <c r="B128">
        <v>87267</v>
      </c>
      <c r="C128">
        <v>86702</v>
      </c>
      <c r="D128">
        <v>2</v>
      </c>
      <c r="E128">
        <v>0</v>
      </c>
      <c r="F128">
        <v>0</v>
      </c>
      <c r="G128">
        <v>1550.5</v>
      </c>
      <c r="H128">
        <v>289.62</v>
      </c>
      <c r="I128">
        <v>0.16800000000000001</v>
      </c>
    </row>
    <row r="129" spans="1:9">
      <c r="A129">
        <v>32</v>
      </c>
      <c r="B129">
        <v>87711</v>
      </c>
      <c r="C129">
        <v>86663</v>
      </c>
      <c r="D129">
        <v>2</v>
      </c>
      <c r="E129">
        <v>1</v>
      </c>
      <c r="F129">
        <v>0</v>
      </c>
      <c r="G129">
        <v>4372.17</v>
      </c>
      <c r="H129">
        <v>533.58000000000004</v>
      </c>
      <c r="I129">
        <v>0.30951000000000001</v>
      </c>
    </row>
    <row r="130" spans="1:9">
      <c r="A130">
        <v>33</v>
      </c>
      <c r="B130">
        <v>87424</v>
      </c>
      <c r="C130">
        <v>86182</v>
      </c>
      <c r="D130">
        <v>2</v>
      </c>
      <c r="E130">
        <v>1</v>
      </c>
      <c r="F130">
        <v>0</v>
      </c>
      <c r="G130">
        <v>4271</v>
      </c>
      <c r="H130">
        <v>607.29</v>
      </c>
      <c r="I130">
        <v>0.35226000000000002</v>
      </c>
    </row>
    <row r="131" spans="1:9">
      <c r="A131">
        <v>34</v>
      </c>
      <c r="B131">
        <v>87434</v>
      </c>
      <c r="C131">
        <v>86676</v>
      </c>
      <c r="D131">
        <v>2</v>
      </c>
      <c r="E131">
        <v>1</v>
      </c>
      <c r="F131">
        <v>0</v>
      </c>
      <c r="G131">
        <v>4081.33</v>
      </c>
      <c r="H131">
        <v>728.33</v>
      </c>
      <c r="I131">
        <v>0.42247000000000001</v>
      </c>
    </row>
    <row r="132" spans="1:9">
      <c r="A132">
        <v>35</v>
      </c>
      <c r="B132">
        <v>87510</v>
      </c>
      <c r="C132">
        <v>86590</v>
      </c>
      <c r="D132">
        <v>8</v>
      </c>
      <c r="E132">
        <v>1</v>
      </c>
      <c r="F132">
        <v>0</v>
      </c>
      <c r="G132">
        <v>10823.83</v>
      </c>
      <c r="H132">
        <v>778.54</v>
      </c>
      <c r="I132">
        <v>0.45158999999999999</v>
      </c>
    </row>
    <row r="133" spans="1:9">
      <c r="A133">
        <v>36</v>
      </c>
      <c r="B133">
        <v>87278</v>
      </c>
      <c r="C133">
        <v>86698</v>
      </c>
      <c r="D133">
        <v>2</v>
      </c>
      <c r="E133">
        <v>1</v>
      </c>
      <c r="F133">
        <v>1</v>
      </c>
      <c r="G133">
        <v>4394.5</v>
      </c>
      <c r="H133">
        <v>783.48</v>
      </c>
      <c r="I133">
        <v>0.45445999999999998</v>
      </c>
    </row>
    <row r="134" spans="1:9">
      <c r="A134">
        <v>37</v>
      </c>
      <c r="B134">
        <v>87485</v>
      </c>
      <c r="C134">
        <v>86859</v>
      </c>
      <c r="D134">
        <v>8</v>
      </c>
      <c r="E134">
        <v>1</v>
      </c>
      <c r="F134">
        <v>0</v>
      </c>
      <c r="G134">
        <v>10546.17</v>
      </c>
      <c r="H134">
        <v>837.04</v>
      </c>
      <c r="I134">
        <v>0.48553000000000002</v>
      </c>
    </row>
    <row r="135" spans="1:9">
      <c r="A135">
        <v>38</v>
      </c>
      <c r="B135">
        <v>87521</v>
      </c>
      <c r="C135">
        <v>86808</v>
      </c>
      <c r="D135">
        <v>8</v>
      </c>
      <c r="E135">
        <v>0</v>
      </c>
      <c r="F135">
        <v>0</v>
      </c>
      <c r="G135">
        <v>9324.33</v>
      </c>
      <c r="H135">
        <v>926.24</v>
      </c>
      <c r="I135">
        <v>0.53727000000000003</v>
      </c>
    </row>
    <row r="136" spans="1:9">
      <c r="A136">
        <v>39</v>
      </c>
      <c r="B136">
        <v>87020</v>
      </c>
      <c r="C136">
        <v>86183</v>
      </c>
      <c r="D136">
        <v>2</v>
      </c>
      <c r="E136">
        <v>1</v>
      </c>
      <c r="F136">
        <v>1</v>
      </c>
      <c r="G136">
        <v>4380.33</v>
      </c>
      <c r="H136">
        <v>927.21</v>
      </c>
      <c r="I136">
        <v>0.53783000000000003</v>
      </c>
    </row>
    <row r="137" spans="1:9">
      <c r="A137">
        <v>40</v>
      </c>
      <c r="B137">
        <v>87757</v>
      </c>
      <c r="C137">
        <v>86795</v>
      </c>
      <c r="D137">
        <v>8</v>
      </c>
      <c r="E137">
        <v>0</v>
      </c>
      <c r="F137">
        <v>1</v>
      </c>
      <c r="G137">
        <v>12666.33</v>
      </c>
      <c r="H137">
        <v>966.77</v>
      </c>
      <c r="I137">
        <v>0.56077999999999995</v>
      </c>
    </row>
    <row r="138" spans="1:9">
      <c r="A138">
        <v>41</v>
      </c>
      <c r="B138">
        <v>87498</v>
      </c>
      <c r="C138">
        <v>86159</v>
      </c>
      <c r="D138">
        <v>8</v>
      </c>
      <c r="E138">
        <v>0</v>
      </c>
      <c r="F138">
        <v>0</v>
      </c>
      <c r="G138">
        <v>10481</v>
      </c>
      <c r="H138">
        <v>982.7</v>
      </c>
      <c r="I138">
        <v>0.57001999999999997</v>
      </c>
    </row>
    <row r="139" spans="1:9">
      <c r="A139">
        <v>42</v>
      </c>
      <c r="B139">
        <v>87769</v>
      </c>
      <c r="C139">
        <v>86807</v>
      </c>
      <c r="D139">
        <v>8</v>
      </c>
      <c r="E139">
        <v>1</v>
      </c>
      <c r="F139">
        <v>1</v>
      </c>
      <c r="G139">
        <v>10828.83</v>
      </c>
      <c r="H139">
        <v>1063.73</v>
      </c>
      <c r="I139">
        <v>0.61702000000000001</v>
      </c>
    </row>
    <row r="140" spans="1:9">
      <c r="A140">
        <v>43</v>
      </c>
      <c r="B140">
        <v>87714</v>
      </c>
      <c r="C140">
        <v>86663</v>
      </c>
      <c r="D140">
        <v>2</v>
      </c>
      <c r="E140">
        <v>0</v>
      </c>
      <c r="F140">
        <v>0</v>
      </c>
      <c r="G140">
        <v>3211.5</v>
      </c>
      <c r="H140">
        <v>1218.8499999999999</v>
      </c>
      <c r="I140">
        <v>0.70699999999999996</v>
      </c>
    </row>
    <row r="141" spans="1:9">
      <c r="A141">
        <v>44</v>
      </c>
      <c r="B141">
        <v>87426</v>
      </c>
      <c r="C141">
        <v>86182</v>
      </c>
      <c r="D141">
        <v>2</v>
      </c>
      <c r="E141">
        <v>0</v>
      </c>
      <c r="F141">
        <v>1</v>
      </c>
      <c r="G141">
        <v>2409.33</v>
      </c>
      <c r="H141">
        <v>1373.14</v>
      </c>
      <c r="I141">
        <v>0.79649999999999999</v>
      </c>
    </row>
    <row r="142" spans="1:9">
      <c r="A142">
        <v>45</v>
      </c>
      <c r="B142">
        <v>87004</v>
      </c>
      <c r="C142">
        <v>86992</v>
      </c>
      <c r="D142">
        <v>2</v>
      </c>
      <c r="E142">
        <v>0</v>
      </c>
      <c r="F142">
        <v>1</v>
      </c>
      <c r="G142">
        <v>3094.67</v>
      </c>
      <c r="H142">
        <v>1832.66</v>
      </c>
      <c r="I142">
        <v>1.06304</v>
      </c>
    </row>
    <row r="143" spans="1:9">
      <c r="A143">
        <v>46</v>
      </c>
      <c r="B143">
        <v>87017</v>
      </c>
      <c r="C143">
        <v>86183</v>
      </c>
      <c r="D143">
        <v>2</v>
      </c>
      <c r="E143">
        <v>0</v>
      </c>
      <c r="F143">
        <v>0</v>
      </c>
      <c r="G143">
        <v>3516</v>
      </c>
      <c r="H143">
        <v>2036.1</v>
      </c>
      <c r="I143">
        <v>1.1810499999999999</v>
      </c>
    </row>
    <row r="144" spans="1:9">
      <c r="A144">
        <v>47</v>
      </c>
      <c r="B144">
        <v>87529</v>
      </c>
      <c r="C144">
        <v>86169</v>
      </c>
      <c r="D144">
        <v>8</v>
      </c>
      <c r="E144">
        <v>1</v>
      </c>
      <c r="F144">
        <v>0</v>
      </c>
      <c r="G144">
        <v>11856</v>
      </c>
      <c r="H144">
        <v>2333.64</v>
      </c>
      <c r="I144">
        <v>1.35364</v>
      </c>
    </row>
    <row r="145" spans="1:9">
      <c r="A145">
        <v>48</v>
      </c>
      <c r="B145">
        <v>87027</v>
      </c>
      <c r="C145">
        <v>86786</v>
      </c>
      <c r="D145">
        <v>8</v>
      </c>
      <c r="E145">
        <v>1</v>
      </c>
      <c r="F145">
        <v>1</v>
      </c>
      <c r="G145">
        <v>13716.33</v>
      </c>
      <c r="H145">
        <v>2407.89</v>
      </c>
      <c r="I145">
        <v>1.3967099999999999</v>
      </c>
    </row>
    <row r="146" spans="1:9">
      <c r="A146">
        <v>49</v>
      </c>
      <c r="B146">
        <v>87040</v>
      </c>
      <c r="C146">
        <v>86587</v>
      </c>
      <c r="D146">
        <v>8</v>
      </c>
      <c r="E146">
        <v>0</v>
      </c>
      <c r="F146">
        <v>1</v>
      </c>
      <c r="G146">
        <v>14530.83</v>
      </c>
      <c r="H146">
        <v>3152.16</v>
      </c>
      <c r="I146">
        <v>1.82843</v>
      </c>
    </row>
    <row r="147" spans="1:9">
      <c r="A147">
        <v>50</v>
      </c>
      <c r="B147">
        <v>87291</v>
      </c>
      <c r="C147">
        <v>86794</v>
      </c>
      <c r="D147">
        <v>8</v>
      </c>
      <c r="E147">
        <v>0</v>
      </c>
      <c r="F147">
        <v>1</v>
      </c>
      <c r="G147">
        <v>14393</v>
      </c>
      <c r="H147">
        <v>3384.46</v>
      </c>
      <c r="I147">
        <v>1.9631700000000001</v>
      </c>
    </row>
    <row r="148" spans="1:9">
      <c r="A148">
        <v>51</v>
      </c>
      <c r="B148">
        <v>87519</v>
      </c>
      <c r="C148">
        <v>86808</v>
      </c>
      <c r="D148">
        <v>8</v>
      </c>
      <c r="E148">
        <v>1</v>
      </c>
      <c r="F148">
        <v>0</v>
      </c>
      <c r="G148">
        <v>13840.33</v>
      </c>
      <c r="H148">
        <v>3652.42</v>
      </c>
      <c r="I148">
        <v>2.1185999999999998</v>
      </c>
    </row>
    <row r="149" spans="1:9">
      <c r="A149">
        <v>52</v>
      </c>
      <c r="B149">
        <v>87497</v>
      </c>
      <c r="C149">
        <v>86159</v>
      </c>
      <c r="D149">
        <v>8</v>
      </c>
      <c r="E149">
        <v>0</v>
      </c>
      <c r="F149">
        <v>0</v>
      </c>
      <c r="G149">
        <v>11954.67</v>
      </c>
      <c r="H149">
        <v>3818.04</v>
      </c>
      <c r="I149">
        <v>2.2146699999999999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147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49</v>
      </c>
      <c r="H1" t="s">
        <v>204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15</v>
      </c>
      <c r="D3">
        <v>1.85</v>
      </c>
      <c r="E3">
        <v>0.19424456440000001</v>
      </c>
    </row>
    <row r="4" spans="1:9">
      <c r="A4" t="s">
        <v>134</v>
      </c>
      <c r="B4">
        <v>1</v>
      </c>
      <c r="C4">
        <v>15</v>
      </c>
      <c r="D4">
        <v>0.53</v>
      </c>
      <c r="E4">
        <v>0.47731266100000003</v>
      </c>
    </row>
    <row r="5" spans="1:9">
      <c r="A5" t="s">
        <v>124</v>
      </c>
      <c r="B5">
        <v>1</v>
      </c>
      <c r="C5">
        <v>25</v>
      </c>
      <c r="D5">
        <v>0.01</v>
      </c>
      <c r="E5">
        <v>0.91221669839999997</v>
      </c>
    </row>
    <row r="6" spans="1:9">
      <c r="A6" t="s">
        <v>135</v>
      </c>
      <c r="B6">
        <v>1</v>
      </c>
      <c r="C6">
        <v>15</v>
      </c>
      <c r="D6">
        <v>1.51</v>
      </c>
      <c r="E6">
        <v>0.23757503420000001</v>
      </c>
    </row>
    <row r="7" spans="1:9">
      <c r="A7" t="s">
        <v>136</v>
      </c>
      <c r="B7">
        <v>1</v>
      </c>
      <c r="C7">
        <v>15</v>
      </c>
      <c r="D7">
        <v>3.8</v>
      </c>
      <c r="E7">
        <v>7.0247275799999995E-2</v>
      </c>
    </row>
    <row r="8" spans="1:9">
      <c r="A8" t="s">
        <v>137</v>
      </c>
      <c r="B8">
        <v>1</v>
      </c>
      <c r="C8">
        <v>15</v>
      </c>
      <c r="D8">
        <v>4.28</v>
      </c>
      <c r="E8">
        <v>5.6267177500000001E-2</v>
      </c>
    </row>
    <row r="9" spans="1:9">
      <c r="A9" t="s">
        <v>138</v>
      </c>
      <c r="B9">
        <v>1</v>
      </c>
      <c r="C9">
        <v>15</v>
      </c>
      <c r="D9">
        <v>0</v>
      </c>
      <c r="E9">
        <v>0.958777675</v>
      </c>
    </row>
    <row r="10" spans="1:9">
      <c r="A10" t="s">
        <v>203</v>
      </c>
      <c r="B10">
        <v>1</v>
      </c>
      <c r="C10">
        <v>15</v>
      </c>
      <c r="D10">
        <v>4.7</v>
      </c>
      <c r="E10">
        <v>4.6760440399999999E-2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0.53559999999999997</v>
      </c>
      <c r="F17">
        <v>5.47E-3</v>
      </c>
      <c r="G17">
        <v>15</v>
      </c>
      <c r="H17">
        <v>97.92</v>
      </c>
      <c r="I17" t="s">
        <v>139</v>
      </c>
    </row>
    <row r="18" spans="1:9">
      <c r="A18" t="s">
        <v>39</v>
      </c>
      <c r="B18">
        <v>1</v>
      </c>
      <c r="E18">
        <v>0.54279999999999995</v>
      </c>
      <c r="F18">
        <v>5.5310000000000003E-3</v>
      </c>
      <c r="G18">
        <v>15</v>
      </c>
      <c r="H18">
        <v>98.13</v>
      </c>
      <c r="I18" t="s">
        <v>139</v>
      </c>
    </row>
    <row r="19" spans="1:9">
      <c r="A19" t="s">
        <v>134</v>
      </c>
      <c r="C19">
        <v>0</v>
      </c>
      <c r="E19">
        <v>0.54139999999999999</v>
      </c>
      <c r="F19">
        <v>5.5649999999999996E-3</v>
      </c>
      <c r="G19">
        <v>15</v>
      </c>
      <c r="H19">
        <v>97.29</v>
      </c>
      <c r="I19" t="s">
        <v>139</v>
      </c>
    </row>
    <row r="20" spans="1:9">
      <c r="A20" t="s">
        <v>134</v>
      </c>
      <c r="C20">
        <v>1</v>
      </c>
      <c r="E20">
        <v>0.53690000000000004</v>
      </c>
      <c r="F20">
        <v>5.8500000000000002E-3</v>
      </c>
      <c r="G20">
        <v>15</v>
      </c>
      <c r="H20">
        <v>91.79</v>
      </c>
      <c r="I20" t="s">
        <v>139</v>
      </c>
    </row>
    <row r="21" spans="1:9">
      <c r="A21" t="s">
        <v>124</v>
      </c>
      <c r="D21">
        <v>2</v>
      </c>
      <c r="E21">
        <v>0.53979999999999995</v>
      </c>
      <c r="F21">
        <v>7.241E-3</v>
      </c>
      <c r="G21">
        <v>25</v>
      </c>
      <c r="H21">
        <v>74.540000000000006</v>
      </c>
      <c r="I21" t="s">
        <v>139</v>
      </c>
    </row>
    <row r="22" spans="1:9">
      <c r="A22" t="s">
        <v>124</v>
      </c>
      <c r="D22">
        <v>8</v>
      </c>
      <c r="E22">
        <v>0.53859999999999997</v>
      </c>
      <c r="F22">
        <v>7.0749999999999997E-3</v>
      </c>
      <c r="G22">
        <v>25</v>
      </c>
      <c r="H22">
        <v>76.12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0.5413</v>
      </c>
      <c r="F23">
        <v>6.502E-3</v>
      </c>
      <c r="G23">
        <v>15</v>
      </c>
      <c r="H23">
        <v>83.24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0.52990000000000004</v>
      </c>
      <c r="F24">
        <v>7.1450000000000003E-3</v>
      </c>
      <c r="G24">
        <v>15</v>
      </c>
      <c r="H24">
        <v>74.16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0.54149999999999998</v>
      </c>
      <c r="F25">
        <v>6.9519999999999998E-3</v>
      </c>
      <c r="G25">
        <v>15</v>
      </c>
      <c r="H25">
        <v>77.900000000000006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0.54400000000000004</v>
      </c>
      <c r="F26">
        <v>6.9379999999999997E-3</v>
      </c>
      <c r="G26">
        <v>15</v>
      </c>
      <c r="H26">
        <v>78.41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0.53100000000000003</v>
      </c>
      <c r="F27">
        <v>8.2559999999999995E-3</v>
      </c>
      <c r="G27">
        <v>15</v>
      </c>
      <c r="H27">
        <v>64.31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0.54010000000000002</v>
      </c>
      <c r="F28">
        <v>7.7460000000000003E-3</v>
      </c>
      <c r="G28">
        <v>15</v>
      </c>
      <c r="H28">
        <v>69.73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0.54849999999999999</v>
      </c>
      <c r="F29">
        <v>8.3420000000000005E-3</v>
      </c>
      <c r="G29">
        <v>15</v>
      </c>
      <c r="H29">
        <v>65.75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0.53700000000000003</v>
      </c>
      <c r="F30">
        <v>7.9419999999999994E-3</v>
      </c>
      <c r="G30">
        <v>15</v>
      </c>
      <c r="H30">
        <v>67.62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0.54800000000000004</v>
      </c>
      <c r="F31">
        <v>8.2579999999999997E-3</v>
      </c>
      <c r="G31">
        <v>15</v>
      </c>
      <c r="H31">
        <v>66.36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0.53480000000000005</v>
      </c>
      <c r="F32">
        <v>8.0269999999999994E-3</v>
      </c>
      <c r="G32">
        <v>15</v>
      </c>
      <c r="H32">
        <v>66.62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0.53149999999999997</v>
      </c>
      <c r="F33">
        <v>8.9350000000000002E-3</v>
      </c>
      <c r="G33">
        <v>15</v>
      </c>
      <c r="H33">
        <v>59.49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0.54239999999999999</v>
      </c>
      <c r="F34">
        <v>7.9719999999999999E-3</v>
      </c>
      <c r="G34">
        <v>15</v>
      </c>
      <c r="H34">
        <v>68.040000000000006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0.54249999999999998</v>
      </c>
      <c r="F35">
        <v>9.6900000000000007E-3</v>
      </c>
      <c r="G35">
        <v>15</v>
      </c>
      <c r="H35">
        <v>55.99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0.54</v>
      </c>
      <c r="F36">
        <v>8.8489999999999992E-3</v>
      </c>
      <c r="G36">
        <v>15</v>
      </c>
      <c r="H36">
        <v>61.02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0.51949999999999996</v>
      </c>
      <c r="F37">
        <v>1.1169999999999999E-2</v>
      </c>
      <c r="G37">
        <v>15</v>
      </c>
      <c r="H37">
        <v>46.5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0.5403</v>
      </c>
      <c r="F38">
        <v>9.7649999999999994E-3</v>
      </c>
      <c r="G38">
        <v>15</v>
      </c>
      <c r="H38">
        <v>55.33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0.5534</v>
      </c>
      <c r="F39">
        <v>1.0619999999999999E-2</v>
      </c>
      <c r="G39">
        <v>15</v>
      </c>
      <c r="H39">
        <v>52.12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0.52959999999999996</v>
      </c>
      <c r="F40">
        <v>9.8670000000000008E-3</v>
      </c>
      <c r="G40">
        <v>15</v>
      </c>
      <c r="H40">
        <v>53.68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0.54359999999999997</v>
      </c>
      <c r="F41">
        <v>1.0109999999999999E-2</v>
      </c>
      <c r="G41">
        <v>15</v>
      </c>
      <c r="H41">
        <v>53.79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0.5444</v>
      </c>
      <c r="F42">
        <v>9.4280000000000006E-3</v>
      </c>
      <c r="G42">
        <v>15</v>
      </c>
      <c r="H42">
        <v>57.74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-7.1799999999999998E-3</v>
      </c>
      <c r="I47">
        <v>5.2830000000000004E-3</v>
      </c>
      <c r="J47">
        <v>15</v>
      </c>
      <c r="K47">
        <v>-1.36</v>
      </c>
      <c r="L47">
        <v>0.19424456440000001</v>
      </c>
      <c r="M47" t="s">
        <v>146</v>
      </c>
      <c r="N47">
        <v>0.19424456440000001</v>
      </c>
    </row>
    <row r="48" spans="1:14">
      <c r="A48" t="s">
        <v>134</v>
      </c>
      <c r="C48">
        <v>0</v>
      </c>
      <c r="F48">
        <v>1</v>
      </c>
      <c r="H48">
        <v>4.4489999999999998E-3</v>
      </c>
      <c r="I48">
        <v>6.1050000000000002E-3</v>
      </c>
      <c r="J48">
        <v>15</v>
      </c>
      <c r="K48">
        <v>0.73</v>
      </c>
      <c r="L48">
        <v>0.47731266100000003</v>
      </c>
      <c r="M48" t="s">
        <v>146</v>
      </c>
      <c r="N48">
        <v>0.47731266100000003</v>
      </c>
    </row>
    <row r="49" spans="1:14">
      <c r="A49" t="s">
        <v>124</v>
      </c>
      <c r="D49">
        <v>2</v>
      </c>
      <c r="G49">
        <v>8</v>
      </c>
      <c r="H49">
        <v>1.178E-3</v>
      </c>
      <c r="I49">
        <v>1.0580000000000001E-2</v>
      </c>
      <c r="J49">
        <v>25</v>
      </c>
      <c r="K49">
        <v>0.11</v>
      </c>
      <c r="L49">
        <v>0.91221669839999997</v>
      </c>
      <c r="M49" t="s">
        <v>146</v>
      </c>
      <c r="N49">
        <v>0.91221669839999997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1.1350000000000001E-2</v>
      </c>
      <c r="I50">
        <v>8.1860000000000006E-3</v>
      </c>
      <c r="J50">
        <v>15</v>
      </c>
      <c r="K50">
        <v>1.39</v>
      </c>
      <c r="L50">
        <v>0.1856751703</v>
      </c>
      <c r="M50" t="s">
        <v>146</v>
      </c>
      <c r="N50">
        <v>0.6001600051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-2.7E-4</v>
      </c>
      <c r="I51">
        <v>7.5719999999999997E-3</v>
      </c>
      <c r="J51">
        <v>15</v>
      </c>
      <c r="K51">
        <v>-0.04</v>
      </c>
      <c r="L51">
        <v>0.97162349000000003</v>
      </c>
      <c r="M51" t="s">
        <v>146</v>
      </c>
      <c r="N51">
        <v>0.9999868032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-2.7299999999999998E-3</v>
      </c>
      <c r="I52">
        <v>7.3800000000000003E-3</v>
      </c>
      <c r="J52">
        <v>15</v>
      </c>
      <c r="K52">
        <v>-0.37</v>
      </c>
      <c r="L52">
        <v>0.71664590669999995</v>
      </c>
      <c r="M52" t="s">
        <v>146</v>
      </c>
      <c r="N52">
        <v>0.98655507809999998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-1.163E-2</v>
      </c>
      <c r="I53">
        <v>8.711E-3</v>
      </c>
      <c r="J53">
        <v>15</v>
      </c>
      <c r="K53">
        <v>-1.33</v>
      </c>
      <c r="L53">
        <v>0.20183489590000001</v>
      </c>
      <c r="M53" t="s">
        <v>146</v>
      </c>
      <c r="N53">
        <v>0.6285690974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-1.4080000000000001E-2</v>
      </c>
      <c r="I54">
        <v>7.842E-3</v>
      </c>
      <c r="J54">
        <v>15</v>
      </c>
      <c r="K54">
        <v>-1.8</v>
      </c>
      <c r="L54">
        <v>9.2655375499999998E-2</v>
      </c>
      <c r="M54" t="s">
        <v>146</v>
      </c>
      <c r="N54">
        <v>0.38932378919999999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-2.4599999999999999E-3</v>
      </c>
      <c r="I55">
        <v>8.3990000000000002E-3</v>
      </c>
      <c r="J55">
        <v>15</v>
      </c>
      <c r="K55">
        <v>-0.28999999999999998</v>
      </c>
      <c r="L55">
        <v>0.77400178159999999</v>
      </c>
      <c r="M55" t="s">
        <v>146</v>
      </c>
      <c r="N55">
        <v>0.99323673670000001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-9.1199999999999996E-3</v>
      </c>
      <c r="I56">
        <v>1.1690000000000001E-2</v>
      </c>
      <c r="J56">
        <v>15</v>
      </c>
      <c r="K56">
        <v>-0.78</v>
      </c>
      <c r="L56">
        <v>0.44731313550000001</v>
      </c>
      <c r="M56" t="s">
        <v>146</v>
      </c>
      <c r="N56">
        <v>0.89270503649999999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-1.7479999999999999E-2</v>
      </c>
      <c r="I57">
        <v>8.1099999999999992E-3</v>
      </c>
      <c r="J57">
        <v>15</v>
      </c>
      <c r="K57">
        <v>-2.16</v>
      </c>
      <c r="L57">
        <v>4.7792109300000003E-2</v>
      </c>
      <c r="M57" t="s">
        <v>146</v>
      </c>
      <c r="N57">
        <v>0.24316849839999999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-6.0000000000000001E-3</v>
      </c>
      <c r="I58">
        <v>1.188E-2</v>
      </c>
      <c r="J58">
        <v>15</v>
      </c>
      <c r="K58">
        <v>-0.51</v>
      </c>
      <c r="L58">
        <v>0.62078628579999995</v>
      </c>
      <c r="M58" t="s">
        <v>146</v>
      </c>
      <c r="N58">
        <v>0.96714569080000001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-8.3599999999999994E-3</v>
      </c>
      <c r="I59">
        <v>1.1769999999999999E-2</v>
      </c>
      <c r="J59">
        <v>15</v>
      </c>
      <c r="K59">
        <v>-0.71</v>
      </c>
      <c r="L59">
        <v>0.48844877079999999</v>
      </c>
      <c r="M59" t="s">
        <v>146</v>
      </c>
      <c r="N59">
        <v>0.91620338810000002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3.1220000000000002E-3</v>
      </c>
      <c r="I60">
        <v>6.7749999999999998E-3</v>
      </c>
      <c r="J60">
        <v>15</v>
      </c>
      <c r="K60">
        <v>0.46</v>
      </c>
      <c r="L60">
        <v>0.65153177370000004</v>
      </c>
      <c r="M60" t="s">
        <v>146</v>
      </c>
      <c r="N60">
        <v>0.97468147800000005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1.1480000000000001E-2</v>
      </c>
      <c r="I61">
        <v>1.196E-2</v>
      </c>
      <c r="J61">
        <v>15</v>
      </c>
      <c r="K61">
        <v>0.96</v>
      </c>
      <c r="L61">
        <v>0.35220790749999997</v>
      </c>
      <c r="M61" t="s">
        <v>146</v>
      </c>
      <c r="N61">
        <v>0.81974858289999997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1.32E-2</v>
      </c>
      <c r="I62">
        <v>1.189E-2</v>
      </c>
      <c r="J62">
        <v>15</v>
      </c>
      <c r="K62">
        <v>1.1100000000000001</v>
      </c>
      <c r="L62">
        <v>0.28452735070000001</v>
      </c>
      <c r="M62" t="s">
        <v>146</v>
      </c>
      <c r="N62">
        <v>0.74773168010000002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1.6469999999999999E-2</v>
      </c>
      <c r="I63">
        <v>9.2919999999999999E-3</v>
      </c>
      <c r="J63">
        <v>15</v>
      </c>
      <c r="K63">
        <v>1.77</v>
      </c>
      <c r="L63">
        <v>9.6635046000000002E-2</v>
      </c>
      <c r="M63" t="s">
        <v>146</v>
      </c>
      <c r="N63">
        <v>0.400470726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5.6270000000000001E-3</v>
      </c>
      <c r="I64">
        <v>1.1610000000000001E-2</v>
      </c>
      <c r="J64">
        <v>15</v>
      </c>
      <c r="K64">
        <v>0.48</v>
      </c>
      <c r="L64">
        <v>0.6347527556</v>
      </c>
      <c r="M64" t="s">
        <v>146</v>
      </c>
      <c r="N64">
        <v>0.97073794160000004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3.2720000000000002E-3</v>
      </c>
      <c r="I65">
        <v>1.2789999999999999E-2</v>
      </c>
      <c r="J65">
        <v>15</v>
      </c>
      <c r="K65">
        <v>0.26</v>
      </c>
      <c r="L65">
        <v>0.80160079200000001</v>
      </c>
      <c r="M65" t="s">
        <v>146</v>
      </c>
      <c r="N65">
        <v>0.99543977269999995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-7.5700000000000003E-3</v>
      </c>
      <c r="I66">
        <v>7.4640000000000001E-3</v>
      </c>
      <c r="J66">
        <v>15</v>
      </c>
      <c r="K66">
        <v>-1.01</v>
      </c>
      <c r="L66">
        <v>0.32658755340000001</v>
      </c>
      <c r="M66" t="s">
        <v>146</v>
      </c>
      <c r="N66">
        <v>0.79474962790000003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-1.0840000000000001E-2</v>
      </c>
      <c r="I67">
        <v>1.2239999999999999E-2</v>
      </c>
      <c r="J67">
        <v>15</v>
      </c>
      <c r="K67">
        <v>-0.89</v>
      </c>
      <c r="L67">
        <v>0.38985143760000002</v>
      </c>
      <c r="M67" t="s">
        <v>146</v>
      </c>
      <c r="N67">
        <v>0.85209084980000005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2.5920000000000001E-3</v>
      </c>
      <c r="I68">
        <v>1.324E-2</v>
      </c>
      <c r="J68">
        <v>15</v>
      </c>
      <c r="K68">
        <v>0.2</v>
      </c>
      <c r="L68">
        <v>0.84742606949999999</v>
      </c>
      <c r="M68" t="s">
        <v>146</v>
      </c>
      <c r="N68">
        <v>0.99999986249999995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2.307E-2</v>
      </c>
      <c r="I69">
        <v>1.2840000000000001E-2</v>
      </c>
      <c r="J69">
        <v>15</v>
      </c>
      <c r="K69">
        <v>1.8</v>
      </c>
      <c r="L69">
        <v>9.2470107600000004E-2</v>
      </c>
      <c r="M69" t="s">
        <v>146</v>
      </c>
      <c r="N69">
        <v>0.84739111899999997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2.2309999999999999E-3</v>
      </c>
      <c r="I70">
        <v>1.393E-2</v>
      </c>
      <c r="J70">
        <v>15</v>
      </c>
      <c r="K70">
        <v>0.16</v>
      </c>
      <c r="L70">
        <v>0.87492683900000001</v>
      </c>
      <c r="M70" t="s">
        <v>146</v>
      </c>
      <c r="N70">
        <v>0.99999996609999997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-1.0880000000000001E-2</v>
      </c>
      <c r="I71">
        <v>1.1849999999999999E-2</v>
      </c>
      <c r="J71">
        <v>15</v>
      </c>
      <c r="K71">
        <v>-0.92</v>
      </c>
      <c r="L71">
        <v>0.37327511260000001</v>
      </c>
      <c r="M71" t="s">
        <v>146</v>
      </c>
      <c r="N71">
        <v>0.99560234020000005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1.2919999999999999E-2</v>
      </c>
      <c r="I72">
        <v>1.418E-2</v>
      </c>
      <c r="J72">
        <v>15</v>
      </c>
      <c r="K72">
        <v>0.91</v>
      </c>
      <c r="L72">
        <v>0.37656361970000002</v>
      </c>
      <c r="M72" t="s">
        <v>146</v>
      </c>
      <c r="N72">
        <v>0.99578833749999995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-1.01E-3</v>
      </c>
      <c r="I73">
        <v>1.1299999999999999E-2</v>
      </c>
      <c r="J73">
        <v>15</v>
      </c>
      <c r="K73">
        <v>-0.09</v>
      </c>
      <c r="L73">
        <v>0.92983254999999998</v>
      </c>
      <c r="M73" t="s">
        <v>146</v>
      </c>
      <c r="N73">
        <v>0.99999999939999995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-1.8600000000000001E-3</v>
      </c>
      <c r="I74">
        <v>1.35E-2</v>
      </c>
      <c r="J74">
        <v>15</v>
      </c>
      <c r="K74">
        <v>-0.14000000000000001</v>
      </c>
      <c r="L74">
        <v>0.89251166299999996</v>
      </c>
      <c r="M74" t="s">
        <v>146</v>
      </c>
      <c r="N74">
        <v>0.99999998830000003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2.0480000000000002E-2</v>
      </c>
      <c r="I75">
        <v>1.46E-2</v>
      </c>
      <c r="J75">
        <v>15</v>
      </c>
      <c r="K75">
        <v>1.4</v>
      </c>
      <c r="L75">
        <v>0.18113054679999999</v>
      </c>
      <c r="M75" t="s">
        <v>146</v>
      </c>
      <c r="N75">
        <v>0.95169722160000003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-3.6000000000000002E-4</v>
      </c>
      <c r="I76">
        <v>1.0359999999999999E-2</v>
      </c>
      <c r="J76">
        <v>15</v>
      </c>
      <c r="K76">
        <v>-0.03</v>
      </c>
      <c r="L76">
        <v>0.97268137740000005</v>
      </c>
      <c r="M76" t="s">
        <v>146</v>
      </c>
      <c r="N76">
        <v>1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-1.3469999999999999E-2</v>
      </c>
      <c r="I77">
        <v>1.401E-2</v>
      </c>
      <c r="J77">
        <v>15</v>
      </c>
      <c r="K77">
        <v>-0.96</v>
      </c>
      <c r="L77">
        <v>0.35158980639999998</v>
      </c>
      <c r="M77" t="s">
        <v>146</v>
      </c>
      <c r="N77">
        <v>0.99417041809999995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1.0330000000000001E-2</v>
      </c>
      <c r="I78">
        <v>9.6729999999999993E-3</v>
      </c>
      <c r="J78">
        <v>15</v>
      </c>
      <c r="K78">
        <v>1.07</v>
      </c>
      <c r="L78">
        <v>0.30241842320000001</v>
      </c>
      <c r="M78" t="s">
        <v>146</v>
      </c>
      <c r="N78">
        <v>0.98913548760000003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-3.5999999999999999E-3</v>
      </c>
      <c r="I79">
        <v>1.374E-2</v>
      </c>
      <c r="J79">
        <v>15</v>
      </c>
      <c r="K79">
        <v>-0.26</v>
      </c>
      <c r="L79">
        <v>0.79670978039999996</v>
      </c>
      <c r="M79" t="s">
        <v>146</v>
      </c>
      <c r="N79">
        <v>0.99999895409999995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-4.45E-3</v>
      </c>
      <c r="I80">
        <v>9.1579999999999995E-3</v>
      </c>
      <c r="J80">
        <v>15</v>
      </c>
      <c r="K80">
        <v>-0.49</v>
      </c>
      <c r="L80">
        <v>0.63425171349999998</v>
      </c>
      <c r="M80" t="s">
        <v>146</v>
      </c>
      <c r="N80">
        <v>0.99992889240000005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-2.0840000000000001E-2</v>
      </c>
      <c r="I81">
        <v>1.537E-2</v>
      </c>
      <c r="J81">
        <v>15</v>
      </c>
      <c r="K81">
        <v>-1.36</v>
      </c>
      <c r="L81">
        <v>0.1951541238</v>
      </c>
      <c r="M81" t="s">
        <v>146</v>
      </c>
      <c r="N81">
        <v>0.95937548390000005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-3.3950000000000001E-2</v>
      </c>
      <c r="I82">
        <v>1.329E-2</v>
      </c>
      <c r="J82">
        <v>15</v>
      </c>
      <c r="K82">
        <v>-2.5499999999999998</v>
      </c>
      <c r="L82">
        <v>2.1979613799999999E-2</v>
      </c>
      <c r="M82" t="s">
        <v>146</v>
      </c>
      <c r="N82">
        <v>0.51011693899999999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-1.0149999999999999E-2</v>
      </c>
      <c r="I83">
        <v>1.5939999999999999E-2</v>
      </c>
      <c r="J83">
        <v>15</v>
      </c>
      <c r="K83">
        <v>-0.64</v>
      </c>
      <c r="L83">
        <v>0.53410191620000003</v>
      </c>
      <c r="M83" t="s">
        <v>146</v>
      </c>
      <c r="N83">
        <v>0.99957029200000003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-2.4080000000000001E-2</v>
      </c>
      <c r="I84">
        <v>1.1599999999999999E-2</v>
      </c>
      <c r="J84">
        <v>15</v>
      </c>
      <c r="K84">
        <v>-2.08</v>
      </c>
      <c r="L84">
        <v>5.5499281800000001E-2</v>
      </c>
      <c r="M84" t="s">
        <v>146</v>
      </c>
      <c r="N84">
        <v>0.73518816470000004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-2.4920000000000001E-2</v>
      </c>
      <c r="I85">
        <v>1.456E-2</v>
      </c>
      <c r="J85">
        <v>15</v>
      </c>
      <c r="K85">
        <v>-1.71</v>
      </c>
      <c r="L85">
        <v>0.1074307899</v>
      </c>
      <c r="M85" t="s">
        <v>146</v>
      </c>
      <c r="N85">
        <v>0.87574618029999995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-1.311E-2</v>
      </c>
      <c r="I86">
        <v>1.4710000000000001E-2</v>
      </c>
      <c r="J86">
        <v>15</v>
      </c>
      <c r="K86">
        <v>-0.89</v>
      </c>
      <c r="L86">
        <v>0.38697223800000002</v>
      </c>
      <c r="M86" t="s">
        <v>146</v>
      </c>
      <c r="N86">
        <v>0.99632999580000003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1.069E-2</v>
      </c>
      <c r="I87">
        <v>1.093E-2</v>
      </c>
      <c r="J87">
        <v>15</v>
      </c>
      <c r="K87">
        <v>0.98</v>
      </c>
      <c r="L87">
        <v>0.34329039830000002</v>
      </c>
      <c r="M87" t="s">
        <v>146</v>
      </c>
      <c r="N87">
        <v>0.99351489849999997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-3.2399999999999998E-3</v>
      </c>
      <c r="I88">
        <v>1.452E-2</v>
      </c>
      <c r="J88">
        <v>15</v>
      </c>
      <c r="K88">
        <v>-0.22</v>
      </c>
      <c r="L88">
        <v>0.82629019859999997</v>
      </c>
      <c r="M88" t="s">
        <v>146</v>
      </c>
      <c r="N88">
        <v>0.99999965639999999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-4.0899999999999999E-3</v>
      </c>
      <c r="I89">
        <v>1.069E-2</v>
      </c>
      <c r="J89">
        <v>15</v>
      </c>
      <c r="K89">
        <v>-0.38</v>
      </c>
      <c r="L89">
        <v>0.70766337940000001</v>
      </c>
      <c r="M89" t="s">
        <v>146</v>
      </c>
      <c r="N89">
        <v>0.99998600900000001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2.3800000000000002E-2</v>
      </c>
      <c r="I90">
        <v>1.506E-2</v>
      </c>
      <c r="J90">
        <v>15</v>
      </c>
      <c r="K90">
        <v>1.58</v>
      </c>
      <c r="L90">
        <v>0.13491371099999999</v>
      </c>
      <c r="M90" t="s">
        <v>146</v>
      </c>
      <c r="N90">
        <v>0.9135067912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9.8670000000000008E-3</v>
      </c>
      <c r="I91">
        <v>1.23E-2</v>
      </c>
      <c r="J91">
        <v>15</v>
      </c>
      <c r="K91">
        <v>0.8</v>
      </c>
      <c r="L91">
        <v>0.43513303110000001</v>
      </c>
      <c r="M91" t="s">
        <v>146</v>
      </c>
      <c r="N91">
        <v>0.99809713310000003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9.0229999999999998E-3</v>
      </c>
      <c r="I92">
        <v>1.417E-2</v>
      </c>
      <c r="J92">
        <v>15</v>
      </c>
      <c r="K92">
        <v>0.64</v>
      </c>
      <c r="L92">
        <v>0.53373046300000004</v>
      </c>
      <c r="M92" t="s">
        <v>146</v>
      </c>
      <c r="N92">
        <v>0.99956769290000003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-1.393E-2</v>
      </c>
      <c r="I93">
        <v>1.504E-2</v>
      </c>
      <c r="J93">
        <v>15</v>
      </c>
      <c r="K93">
        <v>-0.93</v>
      </c>
      <c r="L93">
        <v>0.36893645759999999</v>
      </c>
      <c r="M93" t="s">
        <v>146</v>
      </c>
      <c r="N93">
        <v>0.9953452371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-1.478E-2</v>
      </c>
      <c r="I94">
        <v>1.0959999999999999E-2</v>
      </c>
      <c r="J94">
        <v>15</v>
      </c>
      <c r="K94">
        <v>-1.35</v>
      </c>
      <c r="L94">
        <v>0.19761583220000001</v>
      </c>
      <c r="M94" t="s">
        <v>146</v>
      </c>
      <c r="N94">
        <v>0.96058746520000005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-8.4000000000000003E-4</v>
      </c>
      <c r="I95">
        <v>1.3769999999999999E-2</v>
      </c>
      <c r="J95">
        <v>15</v>
      </c>
      <c r="K95">
        <v>-0.06</v>
      </c>
      <c r="L95">
        <v>0.9519477462</v>
      </c>
      <c r="M95" t="s">
        <v>146</v>
      </c>
      <c r="N95">
        <v>1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203</v>
      </c>
      <c r="H97" t="s">
        <v>204</v>
      </c>
      <c r="I97" t="s">
        <v>165</v>
      </c>
      <c r="J97" t="s">
        <v>166</v>
      </c>
    </row>
    <row r="98" spans="1:10">
      <c r="A98">
        <v>1</v>
      </c>
      <c r="B98">
        <v>87455</v>
      </c>
      <c r="C98">
        <v>86664</v>
      </c>
      <c r="D98">
        <v>2</v>
      </c>
      <c r="E98">
        <v>1</v>
      </c>
      <c r="F98">
        <v>0</v>
      </c>
      <c r="G98" t="s">
        <v>170</v>
      </c>
      <c r="H98">
        <v>0.57569999999999999</v>
      </c>
      <c r="I98" t="s">
        <v>170</v>
      </c>
      <c r="J98" t="s">
        <v>170</v>
      </c>
    </row>
    <row r="99" spans="1:10">
      <c r="A99">
        <v>2</v>
      </c>
      <c r="B99">
        <v>87729</v>
      </c>
      <c r="C99">
        <v>86668</v>
      </c>
      <c r="D99">
        <v>2</v>
      </c>
      <c r="E99">
        <v>0</v>
      </c>
      <c r="F99">
        <v>1</v>
      </c>
      <c r="G99">
        <v>31.38</v>
      </c>
      <c r="H99">
        <v>0.48530000000000001</v>
      </c>
      <c r="I99">
        <v>-2.0947E-2</v>
      </c>
      <c r="J99">
        <v>-1.9327700000000001</v>
      </c>
    </row>
    <row r="100" spans="1:10">
      <c r="A100">
        <v>3</v>
      </c>
      <c r="B100">
        <v>87297</v>
      </c>
      <c r="C100">
        <v>86170</v>
      </c>
      <c r="D100">
        <v>8</v>
      </c>
      <c r="E100">
        <v>1</v>
      </c>
      <c r="F100">
        <v>0</v>
      </c>
      <c r="G100">
        <v>28.09</v>
      </c>
      <c r="H100">
        <v>0.50800000000000001</v>
      </c>
      <c r="I100">
        <v>-2.0336E-2</v>
      </c>
      <c r="J100">
        <v>-1.87643</v>
      </c>
    </row>
    <row r="101" spans="1:10">
      <c r="A101">
        <v>4</v>
      </c>
      <c r="B101">
        <v>87486</v>
      </c>
      <c r="C101">
        <v>86859</v>
      </c>
      <c r="D101">
        <v>8</v>
      </c>
      <c r="E101">
        <v>1</v>
      </c>
      <c r="F101">
        <v>1</v>
      </c>
      <c r="G101">
        <v>29.46</v>
      </c>
      <c r="H101">
        <v>0.50980000000000003</v>
      </c>
      <c r="I101">
        <v>-1.7354999999999999E-2</v>
      </c>
      <c r="J101">
        <v>-1.6012999999999999</v>
      </c>
    </row>
    <row r="102" spans="1:10">
      <c r="A102">
        <v>5</v>
      </c>
      <c r="B102">
        <v>87713</v>
      </c>
      <c r="C102">
        <v>86663</v>
      </c>
      <c r="D102">
        <v>2</v>
      </c>
      <c r="E102">
        <v>0</v>
      </c>
      <c r="F102">
        <v>1</v>
      </c>
      <c r="G102">
        <v>29.28</v>
      </c>
      <c r="H102">
        <v>0.50339999999999996</v>
      </c>
      <c r="I102">
        <v>-1.6048E-2</v>
      </c>
      <c r="J102">
        <v>-1.4807399999999999</v>
      </c>
    </row>
    <row r="103" spans="1:10">
      <c r="A103">
        <v>6</v>
      </c>
      <c r="B103">
        <v>87292</v>
      </c>
      <c r="C103">
        <v>86794</v>
      </c>
      <c r="D103">
        <v>8</v>
      </c>
      <c r="E103">
        <v>1</v>
      </c>
      <c r="F103">
        <v>1</v>
      </c>
      <c r="G103">
        <v>34.159999999999997</v>
      </c>
      <c r="H103">
        <v>0.54200000000000004</v>
      </c>
      <c r="I103">
        <v>-1.5213000000000001E-2</v>
      </c>
      <c r="J103">
        <v>-1.4036999999999999</v>
      </c>
    </row>
    <row r="104" spans="1:10">
      <c r="A104">
        <v>7</v>
      </c>
      <c r="B104">
        <v>87513</v>
      </c>
      <c r="C104">
        <v>86590</v>
      </c>
      <c r="D104">
        <v>8</v>
      </c>
      <c r="E104">
        <v>1</v>
      </c>
      <c r="F104">
        <v>0</v>
      </c>
      <c r="G104">
        <v>27.75</v>
      </c>
      <c r="H104">
        <v>0.4894</v>
      </c>
      <c r="I104">
        <v>-1.4777E-2</v>
      </c>
      <c r="J104">
        <v>-1.36351</v>
      </c>
    </row>
    <row r="105" spans="1:10">
      <c r="A105">
        <v>8</v>
      </c>
      <c r="B105">
        <v>87313</v>
      </c>
      <c r="C105">
        <v>86161</v>
      </c>
      <c r="D105">
        <v>8</v>
      </c>
      <c r="E105">
        <v>0</v>
      </c>
      <c r="F105">
        <v>0</v>
      </c>
      <c r="G105">
        <v>27.02</v>
      </c>
      <c r="H105">
        <v>0.48899999999999999</v>
      </c>
      <c r="I105">
        <v>-1.2852000000000001E-2</v>
      </c>
      <c r="J105">
        <v>-1.1858599999999999</v>
      </c>
    </row>
    <row r="106" spans="1:10">
      <c r="A106">
        <v>9</v>
      </c>
      <c r="B106">
        <v>87511</v>
      </c>
      <c r="C106">
        <v>86590</v>
      </c>
      <c r="D106">
        <v>8</v>
      </c>
      <c r="E106">
        <v>0</v>
      </c>
      <c r="F106">
        <v>0</v>
      </c>
      <c r="G106">
        <v>28.86</v>
      </c>
      <c r="H106">
        <v>0.50780000000000003</v>
      </c>
      <c r="I106">
        <v>-1.1285999999999999E-2</v>
      </c>
      <c r="J106">
        <v>-1.0413600000000001</v>
      </c>
    </row>
    <row r="107" spans="1:10">
      <c r="A107">
        <v>10</v>
      </c>
      <c r="B107">
        <v>87732</v>
      </c>
      <c r="C107">
        <v>86670</v>
      </c>
      <c r="D107">
        <v>2</v>
      </c>
      <c r="E107">
        <v>1</v>
      </c>
      <c r="F107">
        <v>1</v>
      </c>
      <c r="G107">
        <v>32.04</v>
      </c>
      <c r="H107">
        <v>0.53520000000000001</v>
      </c>
      <c r="I107">
        <v>-9.0240000000000008E-3</v>
      </c>
      <c r="J107">
        <v>-0.83260999999999996</v>
      </c>
    </row>
    <row r="108" spans="1:10">
      <c r="A108">
        <v>11</v>
      </c>
      <c r="B108">
        <v>87002</v>
      </c>
      <c r="C108">
        <v>86992</v>
      </c>
      <c r="D108">
        <v>2</v>
      </c>
      <c r="E108">
        <v>1</v>
      </c>
      <c r="F108">
        <v>0</v>
      </c>
      <c r="G108">
        <v>32.299999999999997</v>
      </c>
      <c r="H108">
        <v>0.53849999999999998</v>
      </c>
      <c r="I108">
        <v>-8.8210000000000007E-3</v>
      </c>
      <c r="J108">
        <v>-0.81388000000000005</v>
      </c>
    </row>
    <row r="109" spans="1:10">
      <c r="A109">
        <v>12</v>
      </c>
      <c r="B109">
        <v>87476</v>
      </c>
      <c r="C109">
        <v>86362</v>
      </c>
      <c r="D109">
        <v>2</v>
      </c>
      <c r="E109">
        <v>0</v>
      </c>
      <c r="F109">
        <v>0</v>
      </c>
      <c r="G109">
        <v>26.38</v>
      </c>
      <c r="H109">
        <v>0.49309999999999998</v>
      </c>
      <c r="I109">
        <v>-8.6169999999999997E-3</v>
      </c>
      <c r="J109">
        <v>-0.79508000000000001</v>
      </c>
    </row>
    <row r="110" spans="1:10">
      <c r="A110">
        <v>13</v>
      </c>
      <c r="B110">
        <v>87500</v>
      </c>
      <c r="C110">
        <v>86159</v>
      </c>
      <c r="D110">
        <v>8</v>
      </c>
      <c r="E110">
        <v>0</v>
      </c>
      <c r="F110">
        <v>1</v>
      </c>
      <c r="G110">
        <v>28.34</v>
      </c>
      <c r="H110">
        <v>0.50790000000000002</v>
      </c>
      <c r="I110">
        <v>-6.8710000000000004E-3</v>
      </c>
      <c r="J110">
        <v>-0.63395000000000001</v>
      </c>
    </row>
    <row r="111" spans="1:10">
      <c r="A111">
        <v>14</v>
      </c>
      <c r="B111">
        <v>87014</v>
      </c>
      <c r="C111">
        <v>86183</v>
      </c>
      <c r="D111">
        <v>2</v>
      </c>
      <c r="E111">
        <v>1</v>
      </c>
      <c r="F111">
        <v>0</v>
      </c>
      <c r="G111">
        <v>33.04</v>
      </c>
      <c r="H111">
        <v>0.54830000000000001</v>
      </c>
      <c r="I111">
        <v>-6.6210000000000001E-3</v>
      </c>
      <c r="J111">
        <v>-0.61092999999999997</v>
      </c>
    </row>
    <row r="112" spans="1:10">
      <c r="A112">
        <v>15</v>
      </c>
      <c r="B112">
        <v>87311</v>
      </c>
      <c r="C112">
        <v>86161</v>
      </c>
      <c r="D112">
        <v>8</v>
      </c>
      <c r="E112">
        <v>0</v>
      </c>
      <c r="F112">
        <v>1</v>
      </c>
      <c r="G112">
        <v>27.1</v>
      </c>
      <c r="H112">
        <v>0.49619999999999997</v>
      </c>
      <c r="I112">
        <v>-6.3429999999999997E-3</v>
      </c>
      <c r="J112">
        <v>-0.58523999999999998</v>
      </c>
    </row>
    <row r="113" spans="1:10">
      <c r="A113">
        <v>16</v>
      </c>
      <c r="B113">
        <v>87473</v>
      </c>
      <c r="C113">
        <v>86362</v>
      </c>
      <c r="D113">
        <v>2</v>
      </c>
      <c r="E113">
        <v>1</v>
      </c>
      <c r="F113">
        <v>1</v>
      </c>
      <c r="G113">
        <v>28.68</v>
      </c>
      <c r="H113">
        <v>0.50639999999999996</v>
      </c>
      <c r="I113">
        <v>-5.8139999999999997E-3</v>
      </c>
      <c r="J113">
        <v>-0.53644999999999998</v>
      </c>
    </row>
    <row r="114" spans="1:10">
      <c r="A114">
        <v>17</v>
      </c>
      <c r="B114">
        <v>87462</v>
      </c>
      <c r="C114">
        <v>86704</v>
      </c>
      <c r="D114">
        <v>2</v>
      </c>
      <c r="E114">
        <v>0</v>
      </c>
      <c r="F114">
        <v>0</v>
      </c>
      <c r="G114">
        <v>31.18</v>
      </c>
      <c r="H114">
        <v>0.53180000000000005</v>
      </c>
      <c r="I114">
        <v>-5.7210000000000004E-3</v>
      </c>
      <c r="J114">
        <v>-0.52783999999999998</v>
      </c>
    </row>
    <row r="115" spans="1:10">
      <c r="A115">
        <v>18</v>
      </c>
      <c r="B115">
        <v>87263</v>
      </c>
      <c r="C115">
        <v>86702</v>
      </c>
      <c r="D115">
        <v>2</v>
      </c>
      <c r="E115">
        <v>0</v>
      </c>
      <c r="F115">
        <v>0</v>
      </c>
      <c r="G115">
        <v>29.7</v>
      </c>
      <c r="H115">
        <v>0.54659999999999997</v>
      </c>
      <c r="I115">
        <v>-4.646E-3</v>
      </c>
      <c r="J115">
        <v>-0.42864999999999998</v>
      </c>
    </row>
    <row r="116" spans="1:10">
      <c r="A116">
        <v>19</v>
      </c>
      <c r="B116">
        <v>87310</v>
      </c>
      <c r="C116">
        <v>86161</v>
      </c>
      <c r="D116">
        <v>8</v>
      </c>
      <c r="E116">
        <v>1</v>
      </c>
      <c r="F116">
        <v>1</v>
      </c>
      <c r="G116">
        <v>29.62</v>
      </c>
      <c r="H116">
        <v>0.51259999999999994</v>
      </c>
      <c r="I116">
        <v>-4.4219999999999997E-3</v>
      </c>
      <c r="J116">
        <v>-0.40799000000000002</v>
      </c>
    </row>
    <row r="117" spans="1:10">
      <c r="A117">
        <v>20</v>
      </c>
      <c r="B117">
        <v>87499</v>
      </c>
      <c r="C117">
        <v>86159</v>
      </c>
      <c r="D117">
        <v>8</v>
      </c>
      <c r="E117">
        <v>1</v>
      </c>
      <c r="F117">
        <v>1</v>
      </c>
      <c r="G117">
        <v>28.7</v>
      </c>
      <c r="H117">
        <v>0.51670000000000005</v>
      </c>
      <c r="I117">
        <v>-3.6419999999999998E-3</v>
      </c>
      <c r="J117">
        <v>-0.33601999999999999</v>
      </c>
    </row>
    <row r="118" spans="1:10">
      <c r="A118">
        <v>21</v>
      </c>
      <c r="B118">
        <v>87279</v>
      </c>
      <c r="C118">
        <v>86698</v>
      </c>
      <c r="D118">
        <v>2</v>
      </c>
      <c r="E118">
        <v>1</v>
      </c>
      <c r="F118">
        <v>0</v>
      </c>
      <c r="G118">
        <v>31.51</v>
      </c>
      <c r="H118">
        <v>0.5524</v>
      </c>
      <c r="I118">
        <v>-2.7750000000000001E-3</v>
      </c>
      <c r="J118">
        <v>-0.25602000000000003</v>
      </c>
    </row>
    <row r="119" spans="1:10">
      <c r="A119">
        <v>22</v>
      </c>
      <c r="B119">
        <v>87522</v>
      </c>
      <c r="C119">
        <v>86808</v>
      </c>
      <c r="D119">
        <v>8</v>
      </c>
      <c r="E119">
        <v>0</v>
      </c>
      <c r="F119">
        <v>1</v>
      </c>
      <c r="G119">
        <v>29.71</v>
      </c>
      <c r="H119">
        <v>0.5323</v>
      </c>
      <c r="I119">
        <v>-2.6220000000000002E-3</v>
      </c>
      <c r="J119">
        <v>-0.24193000000000001</v>
      </c>
    </row>
    <row r="120" spans="1:10">
      <c r="A120">
        <v>23</v>
      </c>
      <c r="B120">
        <v>87255</v>
      </c>
      <c r="C120">
        <v>86820</v>
      </c>
      <c r="D120">
        <v>2</v>
      </c>
      <c r="E120">
        <v>1</v>
      </c>
      <c r="F120">
        <v>1</v>
      </c>
      <c r="G120">
        <v>32.01</v>
      </c>
      <c r="H120">
        <v>0.5554</v>
      </c>
      <c r="I120">
        <v>-1.4580000000000001E-3</v>
      </c>
      <c r="J120">
        <v>-0.13452</v>
      </c>
    </row>
    <row r="121" spans="1:10">
      <c r="A121">
        <v>24</v>
      </c>
      <c r="B121">
        <v>87001</v>
      </c>
      <c r="C121">
        <v>86692</v>
      </c>
      <c r="D121">
        <v>2</v>
      </c>
      <c r="E121">
        <v>1</v>
      </c>
      <c r="F121">
        <v>1</v>
      </c>
      <c r="G121">
        <v>31.45</v>
      </c>
      <c r="H121">
        <v>0.54649999999999999</v>
      </c>
      <c r="I121">
        <v>-1.2899999999999999E-3</v>
      </c>
      <c r="J121">
        <v>-0.11899</v>
      </c>
    </row>
    <row r="122" spans="1:10">
      <c r="A122">
        <v>25</v>
      </c>
      <c r="B122">
        <v>87484</v>
      </c>
      <c r="C122">
        <v>86859</v>
      </c>
      <c r="D122">
        <v>8</v>
      </c>
      <c r="E122">
        <v>0</v>
      </c>
      <c r="F122">
        <v>1</v>
      </c>
      <c r="G122">
        <v>29.28</v>
      </c>
      <c r="H122">
        <v>0.52180000000000004</v>
      </c>
      <c r="I122">
        <v>-5.2599999999999999E-4</v>
      </c>
      <c r="J122">
        <v>-4.8520000000000001E-2</v>
      </c>
    </row>
    <row r="123" spans="1:10">
      <c r="A123">
        <v>26</v>
      </c>
      <c r="B123">
        <v>87295</v>
      </c>
      <c r="C123">
        <v>86170</v>
      </c>
      <c r="D123">
        <v>8</v>
      </c>
      <c r="E123">
        <v>0</v>
      </c>
      <c r="F123">
        <v>0</v>
      </c>
      <c r="G123">
        <v>27.86</v>
      </c>
      <c r="H123">
        <v>0.53759999999999997</v>
      </c>
      <c r="I123">
        <v>-1.1900000000000001E-4</v>
      </c>
      <c r="J123">
        <v>-1.0970000000000001E-2</v>
      </c>
    </row>
    <row r="124" spans="1:10">
      <c r="A124">
        <v>27</v>
      </c>
      <c r="B124">
        <v>87024</v>
      </c>
      <c r="C124">
        <v>86786</v>
      </c>
      <c r="D124">
        <v>8</v>
      </c>
      <c r="E124">
        <v>1</v>
      </c>
      <c r="F124">
        <v>0</v>
      </c>
      <c r="G124">
        <v>26.11</v>
      </c>
      <c r="H124">
        <v>0.53369999999999995</v>
      </c>
      <c r="I124">
        <v>-1.16E-4</v>
      </c>
      <c r="J124">
        <v>-1.068E-2</v>
      </c>
    </row>
    <row r="125" spans="1:10">
      <c r="A125">
        <v>28</v>
      </c>
      <c r="B125">
        <v>87012</v>
      </c>
      <c r="C125">
        <v>86183</v>
      </c>
      <c r="D125">
        <v>2</v>
      </c>
      <c r="E125">
        <v>1</v>
      </c>
      <c r="F125">
        <v>1</v>
      </c>
      <c r="G125">
        <v>33.93</v>
      </c>
      <c r="H125">
        <v>0.54900000000000004</v>
      </c>
      <c r="I125">
        <v>2.7500000000000002E-4</v>
      </c>
      <c r="J125">
        <v>2.5420000000000002E-2</v>
      </c>
    </row>
    <row r="126" spans="1:10">
      <c r="A126">
        <v>29</v>
      </c>
      <c r="B126">
        <v>87309</v>
      </c>
      <c r="C126">
        <v>86161</v>
      </c>
      <c r="D126">
        <v>8</v>
      </c>
      <c r="E126">
        <v>0</v>
      </c>
      <c r="F126">
        <v>0</v>
      </c>
      <c r="G126">
        <v>33.99</v>
      </c>
      <c r="H126">
        <v>0.53129999999999999</v>
      </c>
      <c r="I126">
        <v>7.0399999999999998E-4</v>
      </c>
      <c r="J126">
        <v>6.4930000000000002E-2</v>
      </c>
    </row>
    <row r="127" spans="1:10">
      <c r="A127">
        <v>30</v>
      </c>
      <c r="B127">
        <v>87764</v>
      </c>
      <c r="C127">
        <v>86796</v>
      </c>
      <c r="D127">
        <v>8</v>
      </c>
      <c r="E127">
        <v>0</v>
      </c>
      <c r="F127">
        <v>0</v>
      </c>
      <c r="G127">
        <v>29.32</v>
      </c>
      <c r="H127">
        <v>0.54</v>
      </c>
      <c r="I127">
        <v>7.85E-4</v>
      </c>
      <c r="J127">
        <v>7.2440000000000004E-2</v>
      </c>
    </row>
    <row r="128" spans="1:10">
      <c r="A128">
        <v>31</v>
      </c>
      <c r="B128">
        <v>87043</v>
      </c>
      <c r="C128">
        <v>86339</v>
      </c>
      <c r="D128">
        <v>8</v>
      </c>
      <c r="E128">
        <v>0</v>
      </c>
      <c r="F128">
        <v>0</v>
      </c>
      <c r="G128">
        <v>29.63</v>
      </c>
      <c r="H128">
        <v>0.55740000000000001</v>
      </c>
      <c r="I128">
        <v>8.8800000000000001E-4</v>
      </c>
      <c r="J128">
        <v>8.1900000000000001E-2</v>
      </c>
    </row>
    <row r="129" spans="1:10">
      <c r="A129">
        <v>32</v>
      </c>
      <c r="B129">
        <v>87731</v>
      </c>
      <c r="C129">
        <v>86668</v>
      </c>
      <c r="D129">
        <v>2</v>
      </c>
      <c r="E129">
        <v>0</v>
      </c>
      <c r="F129">
        <v>0</v>
      </c>
      <c r="G129">
        <v>31.64</v>
      </c>
      <c r="H129">
        <v>0.53220000000000001</v>
      </c>
      <c r="I129">
        <v>1.8109999999999999E-3</v>
      </c>
      <c r="J129">
        <v>0.16711000000000001</v>
      </c>
    </row>
    <row r="130" spans="1:10">
      <c r="A130">
        <v>33</v>
      </c>
      <c r="B130">
        <v>87353</v>
      </c>
      <c r="C130">
        <v>86820</v>
      </c>
      <c r="D130">
        <v>2</v>
      </c>
      <c r="E130">
        <v>0</v>
      </c>
      <c r="F130">
        <v>1</v>
      </c>
      <c r="G130">
        <v>33.119999999999997</v>
      </c>
      <c r="H130">
        <v>0.54120000000000001</v>
      </c>
      <c r="I130">
        <v>3.846E-3</v>
      </c>
      <c r="J130">
        <v>0.35486000000000001</v>
      </c>
    </row>
    <row r="131" spans="1:10">
      <c r="A131">
        <v>34</v>
      </c>
      <c r="B131">
        <v>87756</v>
      </c>
      <c r="C131">
        <v>86787</v>
      </c>
      <c r="D131">
        <v>8</v>
      </c>
      <c r="E131">
        <v>1</v>
      </c>
      <c r="F131">
        <v>0</v>
      </c>
      <c r="G131">
        <v>27.02</v>
      </c>
      <c r="H131">
        <v>0.52900000000000003</v>
      </c>
      <c r="I131">
        <v>3.8920000000000001E-3</v>
      </c>
      <c r="J131">
        <v>0.35909000000000002</v>
      </c>
    </row>
    <row r="132" spans="1:10">
      <c r="A132">
        <v>35</v>
      </c>
      <c r="B132">
        <v>87736</v>
      </c>
      <c r="C132">
        <v>86670</v>
      </c>
      <c r="D132">
        <v>2</v>
      </c>
      <c r="E132">
        <v>0</v>
      </c>
      <c r="F132">
        <v>0</v>
      </c>
      <c r="G132">
        <v>31.22</v>
      </c>
      <c r="H132">
        <v>0.54430000000000001</v>
      </c>
      <c r="I132">
        <v>4.47E-3</v>
      </c>
      <c r="J132">
        <v>0.41243000000000002</v>
      </c>
    </row>
    <row r="133" spans="1:10">
      <c r="A133">
        <v>36</v>
      </c>
      <c r="B133">
        <v>87770</v>
      </c>
      <c r="C133">
        <v>86807</v>
      </c>
      <c r="D133">
        <v>8</v>
      </c>
      <c r="E133">
        <v>0</v>
      </c>
      <c r="F133">
        <v>1</v>
      </c>
      <c r="G133">
        <v>29.55</v>
      </c>
      <c r="H133">
        <v>0.55489999999999995</v>
      </c>
      <c r="I133">
        <v>5.574E-3</v>
      </c>
      <c r="J133">
        <v>0.51432999999999995</v>
      </c>
    </row>
    <row r="134" spans="1:10">
      <c r="A134">
        <v>37</v>
      </c>
      <c r="B134">
        <v>87433</v>
      </c>
      <c r="C134">
        <v>86676</v>
      </c>
      <c r="D134">
        <v>2</v>
      </c>
      <c r="E134">
        <v>0</v>
      </c>
      <c r="F134">
        <v>1</v>
      </c>
      <c r="G134">
        <v>33.880000000000003</v>
      </c>
      <c r="H134">
        <v>0.55779999999999996</v>
      </c>
      <c r="I134">
        <v>7.6470000000000002E-3</v>
      </c>
      <c r="J134">
        <v>0.70555999999999996</v>
      </c>
    </row>
    <row r="135" spans="1:10">
      <c r="A135">
        <v>38</v>
      </c>
      <c r="B135">
        <v>87728</v>
      </c>
      <c r="C135">
        <v>86668</v>
      </c>
      <c r="D135">
        <v>2</v>
      </c>
      <c r="E135">
        <v>1</v>
      </c>
      <c r="F135">
        <v>0</v>
      </c>
      <c r="G135">
        <v>30.75</v>
      </c>
      <c r="H135">
        <v>0.54610000000000003</v>
      </c>
      <c r="I135">
        <v>8.5030000000000001E-3</v>
      </c>
      <c r="J135">
        <v>0.78454000000000002</v>
      </c>
    </row>
    <row r="136" spans="1:10">
      <c r="A136">
        <v>39</v>
      </c>
      <c r="B136">
        <v>87314</v>
      </c>
      <c r="C136">
        <v>86161</v>
      </c>
      <c r="D136">
        <v>8</v>
      </c>
      <c r="E136">
        <v>1</v>
      </c>
      <c r="F136">
        <v>0</v>
      </c>
      <c r="G136">
        <v>26.45</v>
      </c>
      <c r="H136">
        <v>0.49769999999999998</v>
      </c>
      <c r="I136">
        <v>8.5299999999999994E-3</v>
      </c>
      <c r="J136">
        <v>0.78702000000000005</v>
      </c>
    </row>
    <row r="137" spans="1:10">
      <c r="A137">
        <v>40</v>
      </c>
      <c r="B137">
        <v>87041</v>
      </c>
      <c r="C137">
        <v>86339</v>
      </c>
      <c r="D137">
        <v>8</v>
      </c>
      <c r="E137">
        <v>1</v>
      </c>
      <c r="F137">
        <v>0</v>
      </c>
      <c r="G137">
        <v>29.51</v>
      </c>
      <c r="H137">
        <v>0.55430000000000001</v>
      </c>
      <c r="I137">
        <v>8.6140000000000001E-3</v>
      </c>
      <c r="J137">
        <v>0.79476999999999998</v>
      </c>
    </row>
    <row r="138" spans="1:10">
      <c r="A138">
        <v>41</v>
      </c>
      <c r="B138">
        <v>87483</v>
      </c>
      <c r="C138">
        <v>86859</v>
      </c>
      <c r="D138">
        <v>8</v>
      </c>
      <c r="E138">
        <v>0</v>
      </c>
      <c r="F138">
        <v>0</v>
      </c>
      <c r="G138">
        <v>26.58</v>
      </c>
      <c r="H138">
        <v>0.5202</v>
      </c>
      <c r="I138">
        <v>9.3699999999999999E-3</v>
      </c>
      <c r="J138">
        <v>0.86453999999999998</v>
      </c>
    </row>
    <row r="139" spans="1:10">
      <c r="A139">
        <v>42</v>
      </c>
      <c r="B139">
        <v>87265</v>
      </c>
      <c r="C139">
        <v>86702</v>
      </c>
      <c r="D139">
        <v>2</v>
      </c>
      <c r="E139">
        <v>1</v>
      </c>
      <c r="F139">
        <v>0</v>
      </c>
      <c r="G139">
        <v>29.23</v>
      </c>
      <c r="H139">
        <v>0.56989999999999996</v>
      </c>
      <c r="I139">
        <v>9.7140000000000004E-3</v>
      </c>
      <c r="J139">
        <v>0.89629000000000003</v>
      </c>
    </row>
    <row r="140" spans="1:10">
      <c r="A140">
        <v>43</v>
      </c>
      <c r="B140">
        <v>87025</v>
      </c>
      <c r="C140">
        <v>86786</v>
      </c>
      <c r="D140">
        <v>8</v>
      </c>
      <c r="E140">
        <v>0</v>
      </c>
      <c r="F140">
        <v>1</v>
      </c>
      <c r="G140">
        <v>26.96</v>
      </c>
      <c r="H140">
        <v>0.55879999999999996</v>
      </c>
      <c r="I140">
        <v>1.0787E-2</v>
      </c>
      <c r="J140">
        <v>0.99531999999999998</v>
      </c>
    </row>
    <row r="141" spans="1:10">
      <c r="A141">
        <v>44</v>
      </c>
      <c r="B141">
        <v>87290</v>
      </c>
      <c r="C141">
        <v>86794</v>
      </c>
      <c r="D141">
        <v>8</v>
      </c>
      <c r="E141">
        <v>0</v>
      </c>
      <c r="F141">
        <v>0</v>
      </c>
      <c r="G141">
        <v>32.25</v>
      </c>
      <c r="H141">
        <v>0.55740000000000001</v>
      </c>
      <c r="I141">
        <v>1.2511E-2</v>
      </c>
      <c r="J141">
        <v>1.15438</v>
      </c>
    </row>
    <row r="142" spans="1:10">
      <c r="A142">
        <v>45</v>
      </c>
      <c r="B142">
        <v>87454</v>
      </c>
      <c r="C142">
        <v>86664</v>
      </c>
      <c r="D142">
        <v>2</v>
      </c>
      <c r="E142">
        <v>0</v>
      </c>
      <c r="F142">
        <v>0</v>
      </c>
      <c r="G142">
        <v>29.39</v>
      </c>
      <c r="H142">
        <v>0.57669999999999999</v>
      </c>
      <c r="I142">
        <v>1.2702E-2</v>
      </c>
      <c r="J142">
        <v>1.1720299999999999</v>
      </c>
    </row>
    <row r="143" spans="1:10">
      <c r="A143">
        <v>46</v>
      </c>
      <c r="B143">
        <v>87307</v>
      </c>
      <c r="C143">
        <v>86591</v>
      </c>
      <c r="D143">
        <v>8</v>
      </c>
      <c r="E143">
        <v>1</v>
      </c>
      <c r="F143">
        <v>0</v>
      </c>
      <c r="G143">
        <v>26.55</v>
      </c>
      <c r="H143">
        <v>0.55630000000000002</v>
      </c>
      <c r="I143">
        <v>1.4194999999999999E-2</v>
      </c>
      <c r="J143">
        <v>1.3097300000000001</v>
      </c>
    </row>
    <row r="144" spans="1:10">
      <c r="A144">
        <v>47</v>
      </c>
      <c r="B144">
        <v>87509</v>
      </c>
      <c r="C144">
        <v>86590</v>
      </c>
      <c r="D144">
        <v>8</v>
      </c>
      <c r="E144">
        <v>1</v>
      </c>
      <c r="F144">
        <v>1</v>
      </c>
      <c r="G144">
        <v>28.36</v>
      </c>
      <c r="H144">
        <v>0.53839999999999999</v>
      </c>
      <c r="I144">
        <v>1.6929E-2</v>
      </c>
      <c r="J144">
        <v>1.5620000000000001</v>
      </c>
    </row>
    <row r="145" spans="1:10">
      <c r="A145">
        <v>48</v>
      </c>
      <c r="B145">
        <v>87712</v>
      </c>
      <c r="C145">
        <v>86663</v>
      </c>
      <c r="D145">
        <v>2</v>
      </c>
      <c r="E145">
        <v>1</v>
      </c>
      <c r="F145">
        <v>1</v>
      </c>
      <c r="G145">
        <v>29.61</v>
      </c>
      <c r="H145">
        <v>0.56220000000000003</v>
      </c>
      <c r="I145">
        <v>1.7309999999999999E-2</v>
      </c>
      <c r="J145">
        <v>1.5971500000000001</v>
      </c>
    </row>
    <row r="146" spans="1:10">
      <c r="A146">
        <v>49</v>
      </c>
      <c r="B146">
        <v>87296</v>
      </c>
      <c r="C146">
        <v>86170</v>
      </c>
      <c r="D146">
        <v>8</v>
      </c>
      <c r="E146">
        <v>1</v>
      </c>
      <c r="F146">
        <v>1</v>
      </c>
      <c r="G146">
        <v>30.05</v>
      </c>
      <c r="H146">
        <v>0.57489999999999997</v>
      </c>
      <c r="I146">
        <v>2.3702000000000001E-2</v>
      </c>
      <c r="J146">
        <v>2.1870099999999999</v>
      </c>
    </row>
    <row r="147" spans="1:10">
      <c r="A147">
        <v>50</v>
      </c>
      <c r="B147">
        <v>87271</v>
      </c>
      <c r="C147">
        <v>86821</v>
      </c>
      <c r="D147">
        <v>2</v>
      </c>
      <c r="E147">
        <v>0</v>
      </c>
      <c r="F147">
        <v>1</v>
      </c>
      <c r="G147">
        <v>32.65</v>
      </c>
      <c r="H147">
        <v>0.60340000000000005</v>
      </c>
      <c r="I147">
        <v>2.5502E-2</v>
      </c>
      <c r="J147">
        <v>2.3531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205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0.19</v>
      </c>
      <c r="E3">
        <v>0.66919475780000004</v>
      </c>
    </row>
    <row r="4" spans="1:9">
      <c r="A4" t="s">
        <v>134</v>
      </c>
      <c r="B4">
        <v>1</v>
      </c>
      <c r="C4">
        <v>18</v>
      </c>
      <c r="D4">
        <v>0.11</v>
      </c>
      <c r="E4">
        <v>0.74696064279999996</v>
      </c>
    </row>
    <row r="5" spans="1:9">
      <c r="A5" t="s">
        <v>124</v>
      </c>
      <c r="B5">
        <v>1</v>
      </c>
      <c r="C5">
        <v>24</v>
      </c>
      <c r="D5">
        <v>31.03</v>
      </c>
      <c r="E5">
        <v>9.8780999999999995E-6</v>
      </c>
    </row>
    <row r="6" spans="1:9">
      <c r="A6" t="s">
        <v>135</v>
      </c>
      <c r="B6">
        <v>1</v>
      </c>
      <c r="C6">
        <v>18</v>
      </c>
      <c r="D6">
        <v>0.15</v>
      </c>
      <c r="E6">
        <v>0.70569622610000005</v>
      </c>
    </row>
    <row r="7" spans="1:9">
      <c r="A7" t="s">
        <v>136</v>
      </c>
      <c r="B7">
        <v>1</v>
      </c>
      <c r="C7">
        <v>18</v>
      </c>
      <c r="D7">
        <v>2.78</v>
      </c>
      <c r="E7">
        <v>0.1130268872</v>
      </c>
    </row>
    <row r="8" spans="1:9">
      <c r="A8" t="s">
        <v>137</v>
      </c>
      <c r="B8">
        <v>1</v>
      </c>
      <c r="C8">
        <v>18</v>
      </c>
      <c r="D8">
        <v>0.05</v>
      </c>
      <c r="E8">
        <v>0.81899813460000004</v>
      </c>
    </row>
    <row r="9" spans="1:9">
      <c r="A9" t="s">
        <v>138</v>
      </c>
      <c r="B9">
        <v>1</v>
      </c>
      <c r="C9">
        <v>18</v>
      </c>
      <c r="D9">
        <v>0.15</v>
      </c>
      <c r="E9">
        <v>0.70160817789999996</v>
      </c>
    </row>
    <row r="10" spans="1:9">
      <c r="A10" t="s">
        <v>206</v>
      </c>
      <c r="B10">
        <v>1</v>
      </c>
      <c r="C10">
        <v>18</v>
      </c>
      <c r="D10">
        <v>16.12</v>
      </c>
      <c r="E10">
        <v>8.1286249999999998E-4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2.0989</v>
      </c>
      <c r="F17">
        <v>7.9660000000000009E-3</v>
      </c>
      <c r="G17">
        <v>18</v>
      </c>
      <c r="H17">
        <v>263.48</v>
      </c>
      <c r="I17" t="s">
        <v>139</v>
      </c>
    </row>
    <row r="18" spans="1:9">
      <c r="A18" t="s">
        <v>39</v>
      </c>
      <c r="B18">
        <v>1</v>
      </c>
      <c r="E18">
        <v>2.1038000000000001</v>
      </c>
      <c r="F18">
        <v>7.358E-3</v>
      </c>
      <c r="G18">
        <v>18</v>
      </c>
      <c r="H18">
        <v>285.92</v>
      </c>
      <c r="I18" t="s">
        <v>139</v>
      </c>
    </row>
    <row r="19" spans="1:9">
      <c r="A19" t="s">
        <v>134</v>
      </c>
      <c r="C19">
        <v>0</v>
      </c>
      <c r="E19">
        <v>2.0996000000000001</v>
      </c>
      <c r="F19">
        <v>7.4219999999999998E-3</v>
      </c>
      <c r="G19">
        <v>18</v>
      </c>
      <c r="H19">
        <v>282.88</v>
      </c>
      <c r="I19" t="s">
        <v>139</v>
      </c>
    </row>
    <row r="20" spans="1:9">
      <c r="A20" t="s">
        <v>134</v>
      </c>
      <c r="C20">
        <v>1</v>
      </c>
      <c r="E20">
        <v>2.1030000000000002</v>
      </c>
      <c r="F20">
        <v>7.2230000000000003E-3</v>
      </c>
      <c r="G20">
        <v>18</v>
      </c>
      <c r="H20">
        <v>291.14999999999998</v>
      </c>
      <c r="I20" t="s">
        <v>139</v>
      </c>
    </row>
    <row r="21" spans="1:9">
      <c r="A21" t="s">
        <v>124</v>
      </c>
      <c r="D21">
        <v>2</v>
      </c>
      <c r="E21">
        <v>2.0642</v>
      </c>
      <c r="F21">
        <v>8.8059999999999996E-3</v>
      </c>
      <c r="G21">
        <v>24</v>
      </c>
      <c r="H21">
        <v>234.39</v>
      </c>
      <c r="I21" t="s">
        <v>139</v>
      </c>
    </row>
    <row r="22" spans="1:9">
      <c r="A22" t="s">
        <v>124</v>
      </c>
      <c r="D22">
        <v>8</v>
      </c>
      <c r="E22">
        <v>2.1385000000000001</v>
      </c>
      <c r="F22">
        <v>8.1130000000000004E-3</v>
      </c>
      <c r="G22">
        <v>24</v>
      </c>
      <c r="H22">
        <v>263.58999999999997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2.0992000000000002</v>
      </c>
      <c r="F23">
        <v>1.108E-2</v>
      </c>
      <c r="G23">
        <v>18</v>
      </c>
      <c r="H23">
        <v>189.44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2.0985999999999998</v>
      </c>
      <c r="F24">
        <v>1.099E-2</v>
      </c>
      <c r="G24">
        <v>18</v>
      </c>
      <c r="H24">
        <v>190.97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2.1000999999999999</v>
      </c>
      <c r="F25">
        <v>9.9190000000000007E-3</v>
      </c>
      <c r="G25">
        <v>18</v>
      </c>
      <c r="H25">
        <v>211.71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2.1074999999999999</v>
      </c>
      <c r="F26">
        <v>1.0489999999999999E-2</v>
      </c>
      <c r="G26">
        <v>18</v>
      </c>
      <c r="H26">
        <v>200.95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2.0529000000000002</v>
      </c>
      <c r="F27">
        <v>1.3679999999999999E-2</v>
      </c>
      <c r="G27">
        <v>18</v>
      </c>
      <c r="H27">
        <v>150.08000000000001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2.1448</v>
      </c>
      <c r="F28">
        <v>1.0529999999999999E-2</v>
      </c>
      <c r="G28">
        <v>18</v>
      </c>
      <c r="H28">
        <v>203.7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2.0754000000000001</v>
      </c>
      <c r="F29">
        <v>1.0189999999999999E-2</v>
      </c>
      <c r="G29">
        <v>18</v>
      </c>
      <c r="H29">
        <v>203.58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2.1322000000000001</v>
      </c>
      <c r="F30">
        <v>1.1050000000000001E-2</v>
      </c>
      <c r="G30">
        <v>18</v>
      </c>
      <c r="H30">
        <v>193.03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2.0636999999999999</v>
      </c>
      <c r="F31">
        <v>1.179E-2</v>
      </c>
      <c r="G31">
        <v>18</v>
      </c>
      <c r="H31">
        <v>175.1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2.1356000000000002</v>
      </c>
      <c r="F32">
        <v>1.0800000000000001E-2</v>
      </c>
      <c r="G32">
        <v>18</v>
      </c>
      <c r="H32">
        <v>197.67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2.0646</v>
      </c>
      <c r="F33">
        <v>1.129E-2</v>
      </c>
      <c r="G33">
        <v>18</v>
      </c>
      <c r="H33">
        <v>182.8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2.1414</v>
      </c>
      <c r="F34">
        <v>1.0699999999999999E-2</v>
      </c>
      <c r="G34">
        <v>18</v>
      </c>
      <c r="H34">
        <v>200.11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2.0525000000000002</v>
      </c>
      <c r="F35">
        <v>1.7579999999999998E-2</v>
      </c>
      <c r="G35">
        <v>18</v>
      </c>
      <c r="H35">
        <v>116.78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2.1459999999999999</v>
      </c>
      <c r="F36">
        <v>1.559E-2</v>
      </c>
      <c r="G36">
        <v>18</v>
      </c>
      <c r="H36">
        <v>137.68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2.0533999999999999</v>
      </c>
      <c r="F37">
        <v>1.7610000000000001E-2</v>
      </c>
      <c r="G37">
        <v>18</v>
      </c>
      <c r="H37">
        <v>116.58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2.1436999999999999</v>
      </c>
      <c r="F38">
        <v>1.379E-2</v>
      </c>
      <c r="G38">
        <v>18</v>
      </c>
      <c r="H38">
        <v>155.44999999999999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2.0748000000000002</v>
      </c>
      <c r="F39">
        <v>1.4930000000000001E-2</v>
      </c>
      <c r="G39">
        <v>18</v>
      </c>
      <c r="H39">
        <v>138.93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2.1253000000000002</v>
      </c>
      <c r="F40">
        <v>1.3520000000000001E-2</v>
      </c>
      <c r="G40">
        <v>18</v>
      </c>
      <c r="H40">
        <v>157.22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2.0758999999999999</v>
      </c>
      <c r="F41">
        <v>1.3769999999999999E-2</v>
      </c>
      <c r="G41">
        <v>18</v>
      </c>
      <c r="H41">
        <v>150.80000000000001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2.1391</v>
      </c>
      <c r="F42">
        <v>1.5970000000000002E-2</v>
      </c>
      <c r="G42">
        <v>18</v>
      </c>
      <c r="H42">
        <v>133.91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-4.8900000000000002E-3</v>
      </c>
      <c r="I47">
        <v>1.125E-2</v>
      </c>
      <c r="J47">
        <v>18</v>
      </c>
      <c r="K47">
        <v>-0.43</v>
      </c>
      <c r="L47">
        <v>0.66919475780000004</v>
      </c>
      <c r="M47" t="s">
        <v>146</v>
      </c>
      <c r="N47">
        <v>0.66919475780000004</v>
      </c>
    </row>
    <row r="48" spans="1:14">
      <c r="A48" t="s">
        <v>134</v>
      </c>
      <c r="C48">
        <v>0</v>
      </c>
      <c r="F48">
        <v>1</v>
      </c>
      <c r="H48">
        <v>-3.3700000000000002E-3</v>
      </c>
      <c r="I48">
        <v>1.0290000000000001E-2</v>
      </c>
      <c r="J48">
        <v>18</v>
      </c>
      <c r="K48">
        <v>-0.33</v>
      </c>
      <c r="L48">
        <v>0.74696064279999996</v>
      </c>
      <c r="M48" t="s">
        <v>146</v>
      </c>
      <c r="N48">
        <v>0.74696064279999996</v>
      </c>
    </row>
    <row r="49" spans="1:14">
      <c r="A49" t="s">
        <v>124</v>
      </c>
      <c r="D49">
        <v>2</v>
      </c>
      <c r="G49">
        <v>8</v>
      </c>
      <c r="H49">
        <v>-7.4349999999999999E-2</v>
      </c>
      <c r="I49">
        <v>1.3350000000000001E-2</v>
      </c>
      <c r="J49">
        <v>24</v>
      </c>
      <c r="K49">
        <v>-5.57</v>
      </c>
      <c r="L49">
        <v>9.8780999999999995E-6</v>
      </c>
      <c r="M49" t="s">
        <v>146</v>
      </c>
      <c r="N49">
        <v>9.8780999999999995E-6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6.6799999999999997E-4</v>
      </c>
      <c r="I50">
        <v>1.5270000000000001E-2</v>
      </c>
      <c r="J50">
        <v>18</v>
      </c>
      <c r="K50">
        <v>0.04</v>
      </c>
      <c r="L50">
        <v>0.96560174580000002</v>
      </c>
      <c r="M50" t="s">
        <v>146</v>
      </c>
      <c r="N50">
        <v>0.99997686370000005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-8.4999999999999995E-4</v>
      </c>
      <c r="I51">
        <v>1.49E-2</v>
      </c>
      <c r="J51">
        <v>18</v>
      </c>
      <c r="K51">
        <v>-0.06</v>
      </c>
      <c r="L51">
        <v>0.95530464520000002</v>
      </c>
      <c r="M51" t="s">
        <v>146</v>
      </c>
      <c r="N51">
        <v>0.99994923390000001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-8.26E-3</v>
      </c>
      <c r="I52">
        <v>1.537E-2</v>
      </c>
      <c r="J52">
        <v>18</v>
      </c>
      <c r="K52">
        <v>-0.54</v>
      </c>
      <c r="L52">
        <v>0.59771458749999995</v>
      </c>
      <c r="M52" t="s">
        <v>146</v>
      </c>
      <c r="N52">
        <v>0.96114400249999998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-1.5100000000000001E-3</v>
      </c>
      <c r="I53">
        <v>1.512E-2</v>
      </c>
      <c r="J53">
        <v>18</v>
      </c>
      <c r="K53">
        <v>-0.1</v>
      </c>
      <c r="L53">
        <v>0.92130644449999999</v>
      </c>
      <c r="M53" t="s">
        <v>146</v>
      </c>
      <c r="N53">
        <v>0.99972258589999996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-8.9300000000000004E-3</v>
      </c>
      <c r="I54">
        <v>1.5900000000000001E-2</v>
      </c>
      <c r="J54">
        <v>18</v>
      </c>
      <c r="K54">
        <v>-0.56000000000000005</v>
      </c>
      <c r="L54">
        <v>0.58144307179999999</v>
      </c>
      <c r="M54" t="s">
        <v>146</v>
      </c>
      <c r="N54">
        <v>0.95604684309999999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-7.4099999999999999E-3</v>
      </c>
      <c r="I55">
        <v>1.4149999999999999E-2</v>
      </c>
      <c r="J55">
        <v>18</v>
      </c>
      <c r="K55">
        <v>-0.52</v>
      </c>
      <c r="L55">
        <v>0.60680748100000004</v>
      </c>
      <c r="M55" t="s">
        <v>146</v>
      </c>
      <c r="N55">
        <v>0.96380360600000003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-9.1869999999999993E-2</v>
      </c>
      <c r="I56">
        <v>1.8499999999999999E-2</v>
      </c>
      <c r="J56">
        <v>18</v>
      </c>
      <c r="K56">
        <v>-4.97</v>
      </c>
      <c r="L56">
        <v>9.9805700000000006E-5</v>
      </c>
      <c r="M56" t="s">
        <v>146</v>
      </c>
      <c r="N56">
        <v>1.1742155000000001E-3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-2.2409999999999999E-2</v>
      </c>
      <c r="I57">
        <v>1.6490000000000001E-2</v>
      </c>
      <c r="J57">
        <v>18</v>
      </c>
      <c r="K57">
        <v>-1.36</v>
      </c>
      <c r="L57">
        <v>0.1909329474</v>
      </c>
      <c r="M57" t="s">
        <v>146</v>
      </c>
      <c r="N57">
        <v>0.61374111949999999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-7.9240000000000005E-2</v>
      </c>
      <c r="I58">
        <v>1.9730000000000001E-2</v>
      </c>
      <c r="J58">
        <v>18</v>
      </c>
      <c r="K58">
        <v>-4.0199999999999996</v>
      </c>
      <c r="L58">
        <v>8.1200260000000002E-4</v>
      </c>
      <c r="M58" t="s">
        <v>146</v>
      </c>
      <c r="N58">
        <v>8.0724041999999992E-3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6.9459999999999994E-2</v>
      </c>
      <c r="I59">
        <v>1.4829999999999999E-2</v>
      </c>
      <c r="J59">
        <v>18</v>
      </c>
      <c r="K59">
        <v>4.68</v>
      </c>
      <c r="L59">
        <v>1.8497190000000001E-4</v>
      </c>
      <c r="M59" t="s">
        <v>146</v>
      </c>
      <c r="N59">
        <v>2.0842364999999999E-3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1.2630000000000001E-2</v>
      </c>
      <c r="I60">
        <v>1.423E-2</v>
      </c>
      <c r="J60">
        <v>18</v>
      </c>
      <c r="K60">
        <v>0.89</v>
      </c>
      <c r="L60">
        <v>0.38630644279999998</v>
      </c>
      <c r="M60" t="s">
        <v>146</v>
      </c>
      <c r="N60">
        <v>0.85126932300000002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-5.6829999999999999E-2</v>
      </c>
      <c r="I61">
        <v>1.5339999999999999E-2</v>
      </c>
      <c r="J61">
        <v>18</v>
      </c>
      <c r="K61">
        <v>-3.7</v>
      </c>
      <c r="L61">
        <v>1.6222432000000001E-3</v>
      </c>
      <c r="M61" t="s">
        <v>146</v>
      </c>
      <c r="N61">
        <v>1.50071428E-2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-7.1970000000000006E-2</v>
      </c>
      <c r="I62">
        <v>1.7059999999999999E-2</v>
      </c>
      <c r="J62">
        <v>18</v>
      </c>
      <c r="K62">
        <v>-4.22</v>
      </c>
      <c r="L62">
        <v>5.152736E-4</v>
      </c>
      <c r="M62" t="s">
        <v>146</v>
      </c>
      <c r="N62">
        <v>5.3435284000000003E-3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-9.8999999999999999E-4</v>
      </c>
      <c r="I63">
        <v>1.4919999999999999E-2</v>
      </c>
      <c r="J63">
        <v>18</v>
      </c>
      <c r="K63">
        <v>-7.0000000000000007E-2</v>
      </c>
      <c r="L63">
        <v>0.94774765989999998</v>
      </c>
      <c r="M63" t="s">
        <v>146</v>
      </c>
      <c r="N63">
        <v>0.99991886740000002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-7.7719999999999997E-2</v>
      </c>
      <c r="I64">
        <v>1.6760000000000001E-2</v>
      </c>
      <c r="J64">
        <v>18</v>
      </c>
      <c r="K64">
        <v>-4.6399999999999997</v>
      </c>
      <c r="L64">
        <v>2.04627E-4</v>
      </c>
      <c r="M64" t="s">
        <v>146</v>
      </c>
      <c r="N64">
        <v>2.2884372E-3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7.0980000000000001E-2</v>
      </c>
      <c r="I65">
        <v>1.695E-2</v>
      </c>
      <c r="J65">
        <v>18</v>
      </c>
      <c r="K65">
        <v>4.1900000000000004</v>
      </c>
      <c r="L65">
        <v>5.5264379999999996E-4</v>
      </c>
      <c r="M65" t="s">
        <v>146</v>
      </c>
      <c r="N65">
        <v>5.6952681999999999E-3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-5.7499999999999999E-3</v>
      </c>
      <c r="I66">
        <v>1.4109999999999999E-2</v>
      </c>
      <c r="J66">
        <v>18</v>
      </c>
      <c r="K66">
        <v>-0.41</v>
      </c>
      <c r="L66">
        <v>0.68842794060000001</v>
      </c>
      <c r="M66" t="s">
        <v>146</v>
      </c>
      <c r="N66">
        <v>0.98231060749999999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-7.6730000000000007E-2</v>
      </c>
      <c r="I67">
        <v>1.66E-2</v>
      </c>
      <c r="J67">
        <v>18</v>
      </c>
      <c r="K67">
        <v>-4.62</v>
      </c>
      <c r="L67">
        <v>2.1131470000000001E-4</v>
      </c>
      <c r="M67" t="s">
        <v>146</v>
      </c>
      <c r="N67">
        <v>2.3575103999999999E-3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-9.3490000000000004E-2</v>
      </c>
      <c r="I68">
        <v>2.4750000000000001E-2</v>
      </c>
      <c r="J68">
        <v>18</v>
      </c>
      <c r="K68">
        <v>-3.78</v>
      </c>
      <c r="L68">
        <v>1.3779843E-3</v>
      </c>
      <c r="M68" t="s">
        <v>146</v>
      </c>
      <c r="N68">
        <v>0.10580986069999999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-9.5E-4</v>
      </c>
      <c r="I69">
        <v>2.213E-2</v>
      </c>
      <c r="J69">
        <v>18</v>
      </c>
      <c r="K69">
        <v>-0.04</v>
      </c>
      <c r="L69">
        <v>0.96614150560000001</v>
      </c>
      <c r="M69" t="s">
        <v>146</v>
      </c>
      <c r="N69">
        <v>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-9.1200000000000003E-2</v>
      </c>
      <c r="I70">
        <v>2.2610000000000002E-2</v>
      </c>
      <c r="J70">
        <v>18</v>
      </c>
      <c r="K70">
        <v>-4.03</v>
      </c>
      <c r="L70">
        <v>7.7911419999999998E-4</v>
      </c>
      <c r="M70" t="s">
        <v>146</v>
      </c>
      <c r="N70">
        <v>7.0771400999999998E-2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-2.2370000000000001E-2</v>
      </c>
      <c r="I71">
        <v>2.2540000000000001E-2</v>
      </c>
      <c r="J71">
        <v>18</v>
      </c>
      <c r="K71">
        <v>-0.99</v>
      </c>
      <c r="L71">
        <v>0.33425835869999998</v>
      </c>
      <c r="M71" t="s">
        <v>146</v>
      </c>
      <c r="N71">
        <v>0.99331773540000001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-7.2819999999999996E-2</v>
      </c>
      <c r="I72">
        <v>2.3369999999999998E-2</v>
      </c>
      <c r="J72">
        <v>18</v>
      </c>
      <c r="K72">
        <v>-3.12</v>
      </c>
      <c r="L72">
        <v>5.9775612999999998E-3</v>
      </c>
      <c r="M72" t="s">
        <v>146</v>
      </c>
      <c r="N72">
        <v>0.27022290409999999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-2.3400000000000001E-2</v>
      </c>
      <c r="I73">
        <v>2.2100000000000002E-2</v>
      </c>
      <c r="J73">
        <v>18</v>
      </c>
      <c r="K73">
        <v>-1.06</v>
      </c>
      <c r="L73">
        <v>0.30367158109999998</v>
      </c>
      <c r="M73" t="s">
        <v>146</v>
      </c>
      <c r="N73">
        <v>0.99016225170000005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-8.6610000000000006E-2</v>
      </c>
      <c r="I74">
        <v>2.5329999999999998E-2</v>
      </c>
      <c r="J74">
        <v>18</v>
      </c>
      <c r="K74">
        <v>-3.42</v>
      </c>
      <c r="L74">
        <v>3.0597401000000001E-3</v>
      </c>
      <c r="M74" t="s">
        <v>146</v>
      </c>
      <c r="N74">
        <v>0.17963721990000001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9.2539999999999997E-2</v>
      </c>
      <c r="I75">
        <v>2.529E-2</v>
      </c>
      <c r="J75">
        <v>18</v>
      </c>
      <c r="K75">
        <v>3.66</v>
      </c>
      <c r="L75">
        <v>1.7963774E-3</v>
      </c>
      <c r="M75" t="s">
        <v>146</v>
      </c>
      <c r="N75">
        <v>0.1267491788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2.2880000000000001E-3</v>
      </c>
      <c r="I76">
        <v>2.0559999999999998E-2</v>
      </c>
      <c r="J76">
        <v>18</v>
      </c>
      <c r="K76">
        <v>0.11</v>
      </c>
      <c r="L76">
        <v>0.91260316429999999</v>
      </c>
      <c r="M76" t="s">
        <v>146</v>
      </c>
      <c r="N76">
        <v>0.99999999750000002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7.1120000000000003E-2</v>
      </c>
      <c r="I77">
        <v>2.1899999999999999E-2</v>
      </c>
      <c r="J77">
        <v>18</v>
      </c>
      <c r="K77">
        <v>3.25</v>
      </c>
      <c r="L77">
        <v>4.4650515999999996E-3</v>
      </c>
      <c r="M77" t="s">
        <v>146</v>
      </c>
      <c r="N77">
        <v>0.22720903949999999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2.0670000000000001E-2</v>
      </c>
      <c r="I78">
        <v>1.9609999999999999E-2</v>
      </c>
      <c r="J78">
        <v>18</v>
      </c>
      <c r="K78">
        <v>1.05</v>
      </c>
      <c r="L78">
        <v>0.30560004210000002</v>
      </c>
      <c r="M78" t="s">
        <v>146</v>
      </c>
      <c r="N78">
        <v>0.99039735129999995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7.009E-2</v>
      </c>
      <c r="I79">
        <v>2.0879999999999999E-2</v>
      </c>
      <c r="J79">
        <v>18</v>
      </c>
      <c r="K79">
        <v>3.36</v>
      </c>
      <c r="L79">
        <v>3.5148217999999998E-3</v>
      </c>
      <c r="M79" t="s">
        <v>146</v>
      </c>
      <c r="N79">
        <v>0.19605882920000001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6.8830000000000002E-3</v>
      </c>
      <c r="I80">
        <v>2.1000000000000001E-2</v>
      </c>
      <c r="J80">
        <v>18</v>
      </c>
      <c r="K80">
        <v>0.33</v>
      </c>
      <c r="L80">
        <v>0.74689364540000003</v>
      </c>
      <c r="M80" t="s">
        <v>146</v>
      </c>
      <c r="N80">
        <v>0.99999547970000002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-9.0249999999999997E-2</v>
      </c>
      <c r="I81">
        <v>2.2749999999999999E-2</v>
      </c>
      <c r="J81">
        <v>18</v>
      </c>
      <c r="K81">
        <v>-3.97</v>
      </c>
      <c r="L81">
        <v>9.0542439999999997E-4</v>
      </c>
      <c r="M81" t="s">
        <v>146</v>
      </c>
      <c r="N81">
        <v>7.8819398200000002E-2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-2.1420000000000002E-2</v>
      </c>
      <c r="I82">
        <v>2.2380000000000001E-2</v>
      </c>
      <c r="J82">
        <v>18</v>
      </c>
      <c r="K82">
        <v>-0.96</v>
      </c>
      <c r="L82">
        <v>0.35125561869999999</v>
      </c>
      <c r="M82" t="s">
        <v>146</v>
      </c>
      <c r="N82">
        <v>0.99462826670000004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-7.1859999999999993E-2</v>
      </c>
      <c r="I83">
        <v>2.3900000000000001E-2</v>
      </c>
      <c r="J83">
        <v>18</v>
      </c>
      <c r="K83">
        <v>-3.01</v>
      </c>
      <c r="L83">
        <v>7.5682123E-3</v>
      </c>
      <c r="M83" t="s">
        <v>146</v>
      </c>
      <c r="N83">
        <v>0.30918678500000002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-2.2450000000000001E-2</v>
      </c>
      <c r="I84">
        <v>2.2120000000000001E-2</v>
      </c>
      <c r="J84">
        <v>18</v>
      </c>
      <c r="K84">
        <v>-1.01</v>
      </c>
      <c r="L84">
        <v>0.32360802950000001</v>
      </c>
      <c r="M84" t="s">
        <v>146</v>
      </c>
      <c r="N84">
        <v>0.99234820879999996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-8.566E-2</v>
      </c>
      <c r="I85">
        <v>2.5999999999999999E-2</v>
      </c>
      <c r="J85">
        <v>18</v>
      </c>
      <c r="K85">
        <v>-3.29</v>
      </c>
      <c r="L85">
        <v>4.0344365000000004E-3</v>
      </c>
      <c r="M85" t="s">
        <v>146</v>
      </c>
      <c r="N85">
        <v>0.21356332650000001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6.8830000000000002E-2</v>
      </c>
      <c r="I86">
        <v>2.0389999999999998E-2</v>
      </c>
      <c r="J86">
        <v>18</v>
      </c>
      <c r="K86">
        <v>3.38</v>
      </c>
      <c r="L86">
        <v>3.3719177000000001E-3</v>
      </c>
      <c r="M86" t="s">
        <v>146</v>
      </c>
      <c r="N86">
        <v>0.19102064229999999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1.839E-2</v>
      </c>
      <c r="I87">
        <v>1.9040000000000001E-2</v>
      </c>
      <c r="J87">
        <v>18</v>
      </c>
      <c r="K87">
        <v>0.97</v>
      </c>
      <c r="L87">
        <v>0.34688885320000001</v>
      </c>
      <c r="M87" t="s">
        <v>146</v>
      </c>
      <c r="N87">
        <v>0.99431689889999997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6.7799999999999999E-2</v>
      </c>
      <c r="I88">
        <v>1.95E-2</v>
      </c>
      <c r="J88">
        <v>18</v>
      </c>
      <c r="K88">
        <v>3.48</v>
      </c>
      <c r="L88">
        <v>2.6940149000000001E-3</v>
      </c>
      <c r="M88" t="s">
        <v>146</v>
      </c>
      <c r="N88">
        <v>0.1655675117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4.594E-3</v>
      </c>
      <c r="I89">
        <v>2.0799999999999999E-2</v>
      </c>
      <c r="J89">
        <v>18</v>
      </c>
      <c r="K89">
        <v>0.22</v>
      </c>
      <c r="L89">
        <v>0.82766422309999998</v>
      </c>
      <c r="M89" t="s">
        <v>146</v>
      </c>
      <c r="N89">
        <v>0.99999970530000004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-5.0450000000000002E-2</v>
      </c>
      <c r="I90">
        <v>2.044E-2</v>
      </c>
      <c r="J90">
        <v>18</v>
      </c>
      <c r="K90">
        <v>-2.4700000000000002</v>
      </c>
      <c r="L90">
        <v>2.3864544800000002E-2</v>
      </c>
      <c r="M90" t="s">
        <v>146</v>
      </c>
      <c r="N90">
        <v>0.54812224259999998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-1.0300000000000001E-3</v>
      </c>
      <c r="I91">
        <v>2.0230000000000001E-2</v>
      </c>
      <c r="J91">
        <v>18</v>
      </c>
      <c r="K91">
        <v>-0.05</v>
      </c>
      <c r="L91">
        <v>0.95992296499999996</v>
      </c>
      <c r="M91" t="s">
        <v>146</v>
      </c>
      <c r="N91">
        <v>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-6.4240000000000005E-2</v>
      </c>
      <c r="I92">
        <v>2.2259999999999999E-2</v>
      </c>
      <c r="J92">
        <v>18</v>
      </c>
      <c r="K92">
        <v>-2.89</v>
      </c>
      <c r="L92">
        <v>9.8420667000000007E-3</v>
      </c>
      <c r="M92" t="s">
        <v>146</v>
      </c>
      <c r="N92">
        <v>0.35697193799999999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4.9419999999999999E-2</v>
      </c>
      <c r="I93">
        <v>1.9380000000000001E-2</v>
      </c>
      <c r="J93">
        <v>18</v>
      </c>
      <c r="K93">
        <v>2.5499999999999998</v>
      </c>
      <c r="L93">
        <v>2.0100389499999999E-2</v>
      </c>
      <c r="M93" t="s">
        <v>146</v>
      </c>
      <c r="N93">
        <v>0.50813498440000004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-1.379E-2</v>
      </c>
      <c r="I94">
        <v>1.9689999999999999E-2</v>
      </c>
      <c r="J94">
        <v>18</v>
      </c>
      <c r="K94">
        <v>-0.7</v>
      </c>
      <c r="L94">
        <v>0.4926331974</v>
      </c>
      <c r="M94" t="s">
        <v>146</v>
      </c>
      <c r="N94">
        <v>0.99924839249999997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-6.3210000000000002E-2</v>
      </c>
      <c r="I95">
        <v>2.12E-2</v>
      </c>
      <c r="J95">
        <v>18</v>
      </c>
      <c r="K95">
        <v>-2.98</v>
      </c>
      <c r="L95">
        <v>7.9964929000000008E-3</v>
      </c>
      <c r="M95" t="s">
        <v>146</v>
      </c>
      <c r="N95">
        <v>0.31881786870000001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205</v>
      </c>
      <c r="H97" t="s">
        <v>165</v>
      </c>
      <c r="I97" t="s">
        <v>166</v>
      </c>
    </row>
    <row r="98" spans="1:9">
      <c r="A98">
        <v>1</v>
      </c>
      <c r="B98">
        <v>87278</v>
      </c>
      <c r="C98">
        <v>86698</v>
      </c>
      <c r="D98">
        <v>2</v>
      </c>
      <c r="E98">
        <v>1</v>
      </c>
      <c r="F98">
        <v>1</v>
      </c>
      <c r="G98">
        <v>98.1</v>
      </c>
      <c r="H98">
        <v>-7.0652999999999994E-2</v>
      </c>
      <c r="I98">
        <v>-2.1504500000000002</v>
      </c>
    </row>
    <row r="99" spans="1:9">
      <c r="A99">
        <v>2</v>
      </c>
      <c r="B99">
        <v>87315</v>
      </c>
      <c r="C99">
        <v>86161</v>
      </c>
      <c r="D99">
        <v>8</v>
      </c>
      <c r="E99">
        <v>0</v>
      </c>
      <c r="F99">
        <v>1</v>
      </c>
      <c r="G99">
        <v>127.6</v>
      </c>
      <c r="H99">
        <v>-6.3237000000000002E-2</v>
      </c>
      <c r="I99">
        <v>-1.9247399999999999</v>
      </c>
    </row>
    <row r="100" spans="1:9">
      <c r="A100">
        <v>3</v>
      </c>
      <c r="B100">
        <v>87758</v>
      </c>
      <c r="C100">
        <v>86795</v>
      </c>
      <c r="D100">
        <v>8</v>
      </c>
      <c r="E100">
        <v>0</v>
      </c>
      <c r="F100">
        <v>0</v>
      </c>
      <c r="G100">
        <v>118.9</v>
      </c>
      <c r="H100">
        <v>-5.7529999999999998E-2</v>
      </c>
      <c r="I100">
        <v>-1.7510300000000001</v>
      </c>
    </row>
    <row r="101" spans="1:9">
      <c r="A101">
        <v>4</v>
      </c>
      <c r="B101">
        <v>87485</v>
      </c>
      <c r="C101">
        <v>86859</v>
      </c>
      <c r="D101">
        <v>8</v>
      </c>
      <c r="E101">
        <v>1</v>
      </c>
      <c r="F101">
        <v>0</v>
      </c>
      <c r="G101">
        <v>116.4</v>
      </c>
      <c r="H101">
        <v>-5.0508999999999998E-2</v>
      </c>
      <c r="I101">
        <v>-1.5373399999999999</v>
      </c>
    </row>
    <row r="102" spans="1:9">
      <c r="A102">
        <v>5</v>
      </c>
      <c r="B102">
        <v>87711</v>
      </c>
      <c r="C102">
        <v>86663</v>
      </c>
      <c r="D102">
        <v>2</v>
      </c>
      <c r="E102">
        <v>1</v>
      </c>
      <c r="F102">
        <v>0</v>
      </c>
      <c r="G102">
        <v>103.6</v>
      </c>
      <c r="H102">
        <v>-3.7793E-2</v>
      </c>
      <c r="I102">
        <v>-1.15029</v>
      </c>
    </row>
    <row r="103" spans="1:9">
      <c r="A103">
        <v>6</v>
      </c>
      <c r="B103">
        <v>87512</v>
      </c>
      <c r="C103">
        <v>86590</v>
      </c>
      <c r="D103">
        <v>8</v>
      </c>
      <c r="E103">
        <v>0</v>
      </c>
      <c r="F103">
        <v>1</v>
      </c>
      <c r="G103">
        <v>120.7</v>
      </c>
      <c r="H103">
        <v>-3.2225999999999998E-2</v>
      </c>
      <c r="I103">
        <v>-0.98085</v>
      </c>
    </row>
    <row r="104" spans="1:9">
      <c r="A104">
        <v>7</v>
      </c>
      <c r="B104">
        <v>87272</v>
      </c>
      <c r="C104">
        <v>86821</v>
      </c>
      <c r="D104">
        <v>2</v>
      </c>
      <c r="E104">
        <v>0</v>
      </c>
      <c r="F104">
        <v>0</v>
      </c>
      <c r="G104">
        <v>113</v>
      </c>
      <c r="H104">
        <v>-3.0439000000000001E-2</v>
      </c>
      <c r="I104">
        <v>-0.92645999999999995</v>
      </c>
    </row>
    <row r="105" spans="1:9">
      <c r="A105">
        <v>8</v>
      </c>
      <c r="B105">
        <v>87426</v>
      </c>
      <c r="C105">
        <v>86182</v>
      </c>
      <c r="D105">
        <v>2</v>
      </c>
      <c r="E105">
        <v>0</v>
      </c>
      <c r="F105">
        <v>1</v>
      </c>
      <c r="G105">
        <v>126.3</v>
      </c>
      <c r="H105">
        <v>-2.7643000000000001E-2</v>
      </c>
      <c r="I105">
        <v>-0.84136</v>
      </c>
    </row>
    <row r="106" spans="1:9">
      <c r="A106">
        <v>9</v>
      </c>
      <c r="B106">
        <v>87701</v>
      </c>
      <c r="C106">
        <v>86669</v>
      </c>
      <c r="D106">
        <v>2</v>
      </c>
      <c r="E106">
        <v>1</v>
      </c>
      <c r="F106">
        <v>1</v>
      </c>
      <c r="G106">
        <v>115.6</v>
      </c>
      <c r="H106">
        <v>-2.7296999999999998E-2</v>
      </c>
      <c r="I106">
        <v>-0.83082</v>
      </c>
    </row>
    <row r="107" spans="1:9">
      <c r="A107">
        <v>10</v>
      </c>
      <c r="B107">
        <v>87737</v>
      </c>
      <c r="C107">
        <v>86670</v>
      </c>
      <c r="D107">
        <v>2</v>
      </c>
      <c r="E107">
        <v>0</v>
      </c>
      <c r="F107">
        <v>1</v>
      </c>
      <c r="G107">
        <v>115.9</v>
      </c>
      <c r="H107">
        <v>-2.7004E-2</v>
      </c>
      <c r="I107">
        <v>-0.82191000000000003</v>
      </c>
    </row>
    <row r="108" spans="1:9">
      <c r="A108">
        <v>11</v>
      </c>
      <c r="B108">
        <v>87519</v>
      </c>
      <c r="C108">
        <v>86808</v>
      </c>
      <c r="D108">
        <v>8</v>
      </c>
      <c r="E108">
        <v>1</v>
      </c>
      <c r="F108">
        <v>0</v>
      </c>
      <c r="G108">
        <v>128.30000000000001</v>
      </c>
      <c r="H108">
        <v>-2.4948000000000001E-2</v>
      </c>
      <c r="I108">
        <v>-0.75934999999999997</v>
      </c>
    </row>
    <row r="109" spans="1:9">
      <c r="A109">
        <v>12</v>
      </c>
      <c r="B109">
        <v>87497</v>
      </c>
      <c r="C109">
        <v>86159</v>
      </c>
      <c r="D109">
        <v>8</v>
      </c>
      <c r="E109">
        <v>0</v>
      </c>
      <c r="F109">
        <v>0</v>
      </c>
      <c r="G109">
        <v>125.2</v>
      </c>
      <c r="H109">
        <v>-2.4575E-2</v>
      </c>
      <c r="I109">
        <v>-0.74797999999999998</v>
      </c>
    </row>
    <row r="110" spans="1:9">
      <c r="A110">
        <v>13</v>
      </c>
      <c r="B110">
        <v>87264</v>
      </c>
      <c r="C110">
        <v>86702</v>
      </c>
      <c r="D110">
        <v>2</v>
      </c>
      <c r="E110">
        <v>0</v>
      </c>
      <c r="F110">
        <v>1</v>
      </c>
      <c r="G110">
        <v>117.6</v>
      </c>
      <c r="H110">
        <v>-2.0948000000000001E-2</v>
      </c>
      <c r="I110">
        <v>-0.63758999999999999</v>
      </c>
    </row>
    <row r="111" spans="1:9">
      <c r="A111">
        <v>14</v>
      </c>
      <c r="B111">
        <v>87312</v>
      </c>
      <c r="C111">
        <v>86161</v>
      </c>
      <c r="D111">
        <v>8</v>
      </c>
      <c r="E111">
        <v>1</v>
      </c>
      <c r="F111">
        <v>1</v>
      </c>
      <c r="G111">
        <v>118.9</v>
      </c>
      <c r="H111">
        <v>-1.9588999999999999E-2</v>
      </c>
      <c r="I111">
        <v>-0.59621999999999997</v>
      </c>
    </row>
    <row r="112" spans="1:9">
      <c r="A112">
        <v>15</v>
      </c>
      <c r="B112">
        <v>87446</v>
      </c>
      <c r="C112">
        <v>86361</v>
      </c>
      <c r="D112">
        <v>2</v>
      </c>
      <c r="E112">
        <v>1</v>
      </c>
      <c r="F112">
        <v>1</v>
      </c>
      <c r="G112">
        <v>117.1</v>
      </c>
      <c r="H112">
        <v>-1.8438E-2</v>
      </c>
      <c r="I112">
        <v>-0.56118999999999997</v>
      </c>
    </row>
    <row r="113" spans="1:9">
      <c r="A113">
        <v>16</v>
      </c>
      <c r="B113">
        <v>87018</v>
      </c>
      <c r="C113">
        <v>86183</v>
      </c>
      <c r="D113">
        <v>2</v>
      </c>
      <c r="E113">
        <v>1</v>
      </c>
      <c r="F113">
        <v>0</v>
      </c>
      <c r="G113">
        <v>127.9</v>
      </c>
      <c r="H113">
        <v>-1.2841E-2</v>
      </c>
      <c r="I113">
        <v>-0.39083000000000001</v>
      </c>
    </row>
    <row r="114" spans="1:9">
      <c r="A114">
        <v>17</v>
      </c>
      <c r="B114">
        <v>87026</v>
      </c>
      <c r="C114">
        <v>86786</v>
      </c>
      <c r="D114">
        <v>8</v>
      </c>
      <c r="E114">
        <v>0</v>
      </c>
      <c r="F114">
        <v>0</v>
      </c>
      <c r="G114">
        <v>122.4</v>
      </c>
      <c r="H114">
        <v>-1.2827E-2</v>
      </c>
      <c r="I114">
        <v>-0.39041999999999999</v>
      </c>
    </row>
    <row r="115" spans="1:9">
      <c r="A115">
        <v>18</v>
      </c>
      <c r="B115">
        <v>87267</v>
      </c>
      <c r="C115">
        <v>86702</v>
      </c>
      <c r="D115">
        <v>2</v>
      </c>
      <c r="E115">
        <v>0</v>
      </c>
      <c r="F115">
        <v>0</v>
      </c>
      <c r="G115">
        <v>124.3</v>
      </c>
      <c r="H115">
        <v>-1.1625999999999999E-2</v>
      </c>
      <c r="I115">
        <v>-0.35385</v>
      </c>
    </row>
    <row r="116" spans="1:9">
      <c r="A116">
        <v>19</v>
      </c>
      <c r="B116">
        <v>87529</v>
      </c>
      <c r="C116">
        <v>86169</v>
      </c>
      <c r="D116">
        <v>8</v>
      </c>
      <c r="E116">
        <v>1</v>
      </c>
      <c r="F116">
        <v>0</v>
      </c>
      <c r="G116">
        <v>127.9</v>
      </c>
      <c r="H116">
        <v>-1.094E-2</v>
      </c>
      <c r="I116">
        <v>-0.33296999999999999</v>
      </c>
    </row>
    <row r="117" spans="1:9">
      <c r="A117">
        <v>20</v>
      </c>
      <c r="B117">
        <v>87530</v>
      </c>
      <c r="C117">
        <v>86169</v>
      </c>
      <c r="D117">
        <v>8</v>
      </c>
      <c r="E117">
        <v>1</v>
      </c>
      <c r="F117">
        <v>1</v>
      </c>
      <c r="G117">
        <v>139.19999999999999</v>
      </c>
      <c r="H117">
        <v>-1.0527E-2</v>
      </c>
      <c r="I117">
        <v>-0.32040000000000002</v>
      </c>
    </row>
    <row r="118" spans="1:9">
      <c r="A118">
        <v>21</v>
      </c>
      <c r="B118">
        <v>87027</v>
      </c>
      <c r="C118">
        <v>86786</v>
      </c>
      <c r="D118">
        <v>8</v>
      </c>
      <c r="E118">
        <v>1</v>
      </c>
      <c r="F118">
        <v>1</v>
      </c>
      <c r="G118">
        <v>122.8</v>
      </c>
      <c r="H118">
        <v>-1.0462000000000001E-2</v>
      </c>
      <c r="I118">
        <v>-0.31841999999999998</v>
      </c>
    </row>
    <row r="119" spans="1:9">
      <c r="A119">
        <v>22</v>
      </c>
      <c r="B119">
        <v>87703</v>
      </c>
      <c r="C119">
        <v>86669</v>
      </c>
      <c r="D119">
        <v>2</v>
      </c>
      <c r="E119">
        <v>0</v>
      </c>
      <c r="F119">
        <v>1</v>
      </c>
      <c r="G119">
        <v>108.5</v>
      </c>
      <c r="H119">
        <v>-9.2759999999999995E-3</v>
      </c>
      <c r="I119">
        <v>-0.28233000000000003</v>
      </c>
    </row>
    <row r="120" spans="1:9">
      <c r="A120">
        <v>23</v>
      </c>
      <c r="B120">
        <v>87755</v>
      </c>
      <c r="C120">
        <v>86787</v>
      </c>
      <c r="D120">
        <v>8</v>
      </c>
      <c r="E120">
        <v>1</v>
      </c>
      <c r="F120">
        <v>1</v>
      </c>
      <c r="G120">
        <v>126.4</v>
      </c>
      <c r="H120">
        <v>-7.5709999999999996E-3</v>
      </c>
      <c r="I120">
        <v>-0.23043</v>
      </c>
    </row>
    <row r="121" spans="1:9">
      <c r="A121">
        <v>24</v>
      </c>
      <c r="B121">
        <v>87531</v>
      </c>
      <c r="C121">
        <v>86169</v>
      </c>
      <c r="D121">
        <v>8</v>
      </c>
      <c r="E121">
        <v>0</v>
      </c>
      <c r="F121">
        <v>0</v>
      </c>
      <c r="G121">
        <v>133.69999999999999</v>
      </c>
      <c r="H121">
        <v>-2.9780000000000002E-3</v>
      </c>
      <c r="I121">
        <v>-9.0649999999999994E-2</v>
      </c>
    </row>
    <row r="122" spans="1:9">
      <c r="A122">
        <v>25</v>
      </c>
      <c r="B122">
        <v>87769</v>
      </c>
      <c r="C122">
        <v>86807</v>
      </c>
      <c r="D122">
        <v>8</v>
      </c>
      <c r="E122">
        <v>1</v>
      </c>
      <c r="F122">
        <v>1</v>
      </c>
      <c r="G122">
        <v>129.6</v>
      </c>
      <c r="H122">
        <v>-2.6189999999999998E-3</v>
      </c>
      <c r="I122">
        <v>-7.9710000000000003E-2</v>
      </c>
    </row>
    <row r="123" spans="1:9">
      <c r="A123">
        <v>26</v>
      </c>
      <c r="B123">
        <v>87308</v>
      </c>
      <c r="C123">
        <v>86591</v>
      </c>
      <c r="D123">
        <v>8</v>
      </c>
      <c r="E123">
        <v>0</v>
      </c>
      <c r="F123">
        <v>1</v>
      </c>
      <c r="G123">
        <v>144</v>
      </c>
      <c r="H123">
        <v>-1.0809999999999999E-3</v>
      </c>
      <c r="I123">
        <v>-3.2910000000000002E-2</v>
      </c>
    </row>
    <row r="124" spans="1:9">
      <c r="A124">
        <v>27</v>
      </c>
      <c r="B124">
        <v>87040</v>
      </c>
      <c r="C124">
        <v>86587</v>
      </c>
      <c r="D124">
        <v>8</v>
      </c>
      <c r="E124">
        <v>0</v>
      </c>
      <c r="F124">
        <v>1</v>
      </c>
      <c r="G124">
        <v>130.19999999999999</v>
      </c>
      <c r="H124">
        <v>-7.4100000000000001E-4</v>
      </c>
      <c r="I124">
        <v>-2.2540000000000001E-2</v>
      </c>
    </row>
    <row r="125" spans="1:9">
      <c r="A125">
        <v>28</v>
      </c>
      <c r="B125">
        <v>87720</v>
      </c>
      <c r="C125">
        <v>86662</v>
      </c>
      <c r="D125">
        <v>2</v>
      </c>
      <c r="E125">
        <v>1</v>
      </c>
      <c r="F125">
        <v>1</v>
      </c>
      <c r="G125">
        <v>117.1</v>
      </c>
      <c r="H125">
        <v>3.2429999999999998E-3</v>
      </c>
      <c r="I125">
        <v>9.8699999999999996E-2</v>
      </c>
    </row>
    <row r="126" spans="1:9">
      <c r="A126">
        <v>29</v>
      </c>
      <c r="B126">
        <v>87733</v>
      </c>
      <c r="C126">
        <v>86670</v>
      </c>
      <c r="D126">
        <v>2</v>
      </c>
      <c r="E126">
        <v>1</v>
      </c>
      <c r="F126">
        <v>0</v>
      </c>
      <c r="G126">
        <v>122.4</v>
      </c>
      <c r="H126">
        <v>3.6099999999999999E-3</v>
      </c>
      <c r="I126">
        <v>0.10989</v>
      </c>
    </row>
    <row r="127" spans="1:9">
      <c r="A127">
        <v>30</v>
      </c>
      <c r="B127">
        <v>87017</v>
      </c>
      <c r="C127">
        <v>86183</v>
      </c>
      <c r="D127">
        <v>2</v>
      </c>
      <c r="E127">
        <v>0</v>
      </c>
      <c r="F127">
        <v>0</v>
      </c>
      <c r="G127">
        <v>129.80000000000001</v>
      </c>
      <c r="H127">
        <v>4.8849999999999996E-3</v>
      </c>
      <c r="I127">
        <v>0.14867</v>
      </c>
    </row>
    <row r="128" spans="1:9">
      <c r="A128">
        <v>31</v>
      </c>
      <c r="B128">
        <v>87496</v>
      </c>
      <c r="C128">
        <v>86159</v>
      </c>
      <c r="D128">
        <v>8</v>
      </c>
      <c r="E128">
        <v>1</v>
      </c>
      <c r="F128">
        <v>0</v>
      </c>
      <c r="G128">
        <v>124.4</v>
      </c>
      <c r="H128">
        <v>5.4780000000000002E-3</v>
      </c>
      <c r="I128">
        <v>0.16672000000000001</v>
      </c>
    </row>
    <row r="129" spans="1:9">
      <c r="A129">
        <v>32</v>
      </c>
      <c r="B129">
        <v>87039</v>
      </c>
      <c r="C129">
        <v>86587</v>
      </c>
      <c r="D129">
        <v>8</v>
      </c>
      <c r="E129">
        <v>1</v>
      </c>
      <c r="F129">
        <v>0</v>
      </c>
      <c r="G129">
        <v>124.6</v>
      </c>
      <c r="H129">
        <v>6.5360000000000001E-3</v>
      </c>
      <c r="I129">
        <v>0.19893</v>
      </c>
    </row>
    <row r="130" spans="1:9">
      <c r="A130">
        <v>33</v>
      </c>
      <c r="B130">
        <v>87704</v>
      </c>
      <c r="C130">
        <v>86669</v>
      </c>
      <c r="D130">
        <v>2</v>
      </c>
      <c r="E130">
        <v>0</v>
      </c>
      <c r="F130">
        <v>0</v>
      </c>
      <c r="G130">
        <v>107.6</v>
      </c>
      <c r="H130">
        <v>9.0089999999999996E-3</v>
      </c>
      <c r="I130">
        <v>0.27422000000000002</v>
      </c>
    </row>
    <row r="131" spans="1:9">
      <c r="A131">
        <v>34</v>
      </c>
      <c r="B131">
        <v>87273</v>
      </c>
      <c r="C131">
        <v>86821</v>
      </c>
      <c r="D131">
        <v>2</v>
      </c>
      <c r="E131">
        <v>1</v>
      </c>
      <c r="F131">
        <v>1</v>
      </c>
      <c r="G131">
        <v>127.4</v>
      </c>
      <c r="H131">
        <v>9.0530000000000003E-3</v>
      </c>
      <c r="I131">
        <v>0.27555000000000002</v>
      </c>
    </row>
    <row r="132" spans="1:9">
      <c r="A132">
        <v>35</v>
      </c>
      <c r="B132">
        <v>87762</v>
      </c>
      <c r="C132">
        <v>86796</v>
      </c>
      <c r="D132">
        <v>8</v>
      </c>
      <c r="E132">
        <v>1</v>
      </c>
      <c r="F132">
        <v>0</v>
      </c>
      <c r="G132">
        <v>129.80000000000001</v>
      </c>
      <c r="H132">
        <v>1.056E-2</v>
      </c>
      <c r="I132">
        <v>0.32140999999999997</v>
      </c>
    </row>
    <row r="133" spans="1:9">
      <c r="A133">
        <v>36</v>
      </c>
      <c r="B133">
        <v>87434</v>
      </c>
      <c r="C133">
        <v>86676</v>
      </c>
      <c r="D133">
        <v>2</v>
      </c>
      <c r="E133">
        <v>1</v>
      </c>
      <c r="F133">
        <v>0</v>
      </c>
      <c r="G133">
        <v>119.8</v>
      </c>
      <c r="H133">
        <v>1.1077999999999999E-2</v>
      </c>
      <c r="I133">
        <v>0.33718999999999999</v>
      </c>
    </row>
    <row r="134" spans="1:9">
      <c r="A134">
        <v>37</v>
      </c>
      <c r="B134">
        <v>87498</v>
      </c>
      <c r="C134">
        <v>86159</v>
      </c>
      <c r="D134">
        <v>8</v>
      </c>
      <c r="E134">
        <v>0</v>
      </c>
      <c r="F134">
        <v>0</v>
      </c>
      <c r="G134">
        <v>143.1</v>
      </c>
      <c r="H134">
        <v>1.2562E-2</v>
      </c>
      <c r="I134">
        <v>0.38234000000000001</v>
      </c>
    </row>
    <row r="135" spans="1:9">
      <c r="A135">
        <v>38</v>
      </c>
      <c r="B135">
        <v>87291</v>
      </c>
      <c r="C135">
        <v>86794</v>
      </c>
      <c r="D135">
        <v>8</v>
      </c>
      <c r="E135">
        <v>0</v>
      </c>
      <c r="F135">
        <v>1</v>
      </c>
      <c r="G135">
        <v>144.69999999999999</v>
      </c>
      <c r="H135">
        <v>1.5558000000000001E-2</v>
      </c>
      <c r="I135">
        <v>0.47352</v>
      </c>
    </row>
    <row r="136" spans="1:9">
      <c r="A136">
        <v>39</v>
      </c>
      <c r="B136">
        <v>87424</v>
      </c>
      <c r="C136">
        <v>86182</v>
      </c>
      <c r="D136">
        <v>2</v>
      </c>
      <c r="E136">
        <v>1</v>
      </c>
      <c r="F136">
        <v>0</v>
      </c>
      <c r="G136">
        <v>128</v>
      </c>
      <c r="H136">
        <v>1.7111999999999999E-2</v>
      </c>
      <c r="I136">
        <v>0.52083000000000002</v>
      </c>
    </row>
    <row r="137" spans="1:9">
      <c r="A137">
        <v>40</v>
      </c>
      <c r="B137">
        <v>87510</v>
      </c>
      <c r="C137">
        <v>86590</v>
      </c>
      <c r="D137">
        <v>8</v>
      </c>
      <c r="E137">
        <v>1</v>
      </c>
      <c r="F137">
        <v>0</v>
      </c>
      <c r="G137">
        <v>128.1</v>
      </c>
      <c r="H137">
        <v>1.7367E-2</v>
      </c>
      <c r="I137">
        <v>0.52859999999999996</v>
      </c>
    </row>
    <row r="138" spans="1:9">
      <c r="A138">
        <v>41</v>
      </c>
      <c r="B138">
        <v>87528</v>
      </c>
      <c r="C138">
        <v>86169</v>
      </c>
      <c r="D138">
        <v>8</v>
      </c>
      <c r="E138">
        <v>0</v>
      </c>
      <c r="F138">
        <v>1</v>
      </c>
      <c r="G138">
        <v>135.4</v>
      </c>
      <c r="H138">
        <v>1.8366E-2</v>
      </c>
      <c r="I138">
        <v>0.55901000000000001</v>
      </c>
    </row>
    <row r="139" spans="1:9">
      <c r="A139">
        <v>42</v>
      </c>
      <c r="B139">
        <v>87262</v>
      </c>
      <c r="C139">
        <v>86702</v>
      </c>
      <c r="D139">
        <v>2</v>
      </c>
      <c r="E139">
        <v>1</v>
      </c>
      <c r="F139">
        <v>0</v>
      </c>
      <c r="G139">
        <v>123.6</v>
      </c>
      <c r="H139">
        <v>1.8832999999999999E-2</v>
      </c>
      <c r="I139">
        <v>0.57321999999999995</v>
      </c>
    </row>
    <row r="140" spans="1:9">
      <c r="A140">
        <v>43</v>
      </c>
      <c r="B140">
        <v>87004</v>
      </c>
      <c r="C140">
        <v>86992</v>
      </c>
      <c r="D140">
        <v>2</v>
      </c>
      <c r="E140">
        <v>0</v>
      </c>
      <c r="F140">
        <v>1</v>
      </c>
      <c r="G140">
        <v>128.6</v>
      </c>
      <c r="H140">
        <v>2.0087000000000001E-2</v>
      </c>
      <c r="I140">
        <v>0.61136999999999997</v>
      </c>
    </row>
    <row r="141" spans="1:9">
      <c r="A141">
        <v>44</v>
      </c>
      <c r="B141">
        <v>87714</v>
      </c>
      <c r="C141">
        <v>86663</v>
      </c>
      <c r="D141">
        <v>2</v>
      </c>
      <c r="E141">
        <v>0</v>
      </c>
      <c r="F141">
        <v>0</v>
      </c>
      <c r="G141">
        <v>127</v>
      </c>
      <c r="H141">
        <v>2.8170000000000001E-2</v>
      </c>
      <c r="I141">
        <v>0.85741999999999996</v>
      </c>
    </row>
    <row r="142" spans="1:9">
      <c r="A142">
        <v>45</v>
      </c>
      <c r="B142">
        <v>87261</v>
      </c>
      <c r="C142">
        <v>86702</v>
      </c>
      <c r="D142">
        <v>2</v>
      </c>
      <c r="E142">
        <v>1</v>
      </c>
      <c r="F142">
        <v>1</v>
      </c>
      <c r="G142">
        <v>127.2</v>
      </c>
      <c r="H142">
        <v>2.8753999999999998E-2</v>
      </c>
      <c r="I142">
        <v>0.87517999999999996</v>
      </c>
    </row>
    <row r="143" spans="1:9">
      <c r="A143">
        <v>46</v>
      </c>
      <c r="B143">
        <v>87289</v>
      </c>
      <c r="C143">
        <v>86794</v>
      </c>
      <c r="D143">
        <v>8</v>
      </c>
      <c r="E143">
        <v>1</v>
      </c>
      <c r="F143">
        <v>0</v>
      </c>
      <c r="G143">
        <v>151</v>
      </c>
      <c r="H143">
        <v>4.6456999999999998E-2</v>
      </c>
      <c r="I143">
        <v>1.41401</v>
      </c>
    </row>
    <row r="144" spans="1:9">
      <c r="A144">
        <v>47</v>
      </c>
      <c r="B144">
        <v>87520</v>
      </c>
      <c r="C144">
        <v>86808</v>
      </c>
      <c r="D144">
        <v>8</v>
      </c>
      <c r="E144">
        <v>1</v>
      </c>
      <c r="F144">
        <v>1</v>
      </c>
      <c r="G144">
        <v>148.30000000000001</v>
      </c>
      <c r="H144">
        <v>5.0767E-2</v>
      </c>
      <c r="I144">
        <v>1.54518</v>
      </c>
    </row>
    <row r="145" spans="1:9">
      <c r="A145">
        <v>48</v>
      </c>
      <c r="B145">
        <v>87757</v>
      </c>
      <c r="C145">
        <v>86795</v>
      </c>
      <c r="D145">
        <v>8</v>
      </c>
      <c r="E145">
        <v>0</v>
      </c>
      <c r="F145">
        <v>1</v>
      </c>
      <c r="G145">
        <v>168.7</v>
      </c>
      <c r="H145">
        <v>6.3361000000000001E-2</v>
      </c>
      <c r="I145">
        <v>1.9285099999999999</v>
      </c>
    </row>
    <row r="146" spans="1:9">
      <c r="A146">
        <v>49</v>
      </c>
      <c r="B146">
        <v>87016</v>
      </c>
      <c r="C146">
        <v>86183</v>
      </c>
      <c r="D146">
        <v>2</v>
      </c>
      <c r="E146">
        <v>0</v>
      </c>
      <c r="F146">
        <v>1</v>
      </c>
      <c r="G146">
        <v>147.9</v>
      </c>
      <c r="H146">
        <v>6.4784999999999995E-2</v>
      </c>
      <c r="I146">
        <v>1.97183</v>
      </c>
    </row>
    <row r="147" spans="1:9">
      <c r="A147">
        <v>50</v>
      </c>
      <c r="B147">
        <v>87020</v>
      </c>
      <c r="C147">
        <v>86183</v>
      </c>
      <c r="D147">
        <v>2</v>
      </c>
      <c r="E147">
        <v>1</v>
      </c>
      <c r="F147">
        <v>1</v>
      </c>
      <c r="G147">
        <v>138.4</v>
      </c>
      <c r="H147">
        <v>7.5337000000000001E-2</v>
      </c>
      <c r="I147">
        <v>2.2930299999999999</v>
      </c>
    </row>
    <row r="148" spans="1:9">
      <c r="A148">
        <v>51</v>
      </c>
      <c r="B148">
        <v>87521</v>
      </c>
      <c r="C148">
        <v>86808</v>
      </c>
      <c r="D148">
        <v>8</v>
      </c>
      <c r="E148">
        <v>0</v>
      </c>
      <c r="F148">
        <v>0</v>
      </c>
      <c r="G148">
        <v>167.8</v>
      </c>
      <c r="H148">
        <v>8.5347999999999993E-2</v>
      </c>
      <c r="I148">
        <v>2.5977299999999999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208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0.08</v>
      </c>
      <c r="E3">
        <v>0.77775027809999997</v>
      </c>
    </row>
    <row r="4" spans="1:9">
      <c r="A4" t="s">
        <v>134</v>
      </c>
      <c r="B4">
        <v>1</v>
      </c>
      <c r="C4">
        <v>18</v>
      </c>
      <c r="D4">
        <v>2.0499999999999998</v>
      </c>
      <c r="E4">
        <v>0.16953341869999999</v>
      </c>
    </row>
    <row r="5" spans="1:9">
      <c r="A5" t="s">
        <v>124</v>
      </c>
      <c r="B5">
        <v>1</v>
      </c>
      <c r="C5">
        <v>24</v>
      </c>
      <c r="D5">
        <v>4.91</v>
      </c>
      <c r="E5">
        <v>3.6363086199999999E-2</v>
      </c>
    </row>
    <row r="6" spans="1:9">
      <c r="A6" t="s">
        <v>135</v>
      </c>
      <c r="B6">
        <v>1</v>
      </c>
      <c r="C6">
        <v>18</v>
      </c>
      <c r="D6">
        <v>1.18</v>
      </c>
      <c r="E6">
        <v>0.29124869959999999</v>
      </c>
    </row>
    <row r="7" spans="1:9">
      <c r="A7" t="s">
        <v>136</v>
      </c>
      <c r="B7">
        <v>1</v>
      </c>
      <c r="C7">
        <v>18</v>
      </c>
      <c r="D7">
        <v>0.12</v>
      </c>
      <c r="E7">
        <v>0.72895338300000001</v>
      </c>
    </row>
    <row r="8" spans="1:9">
      <c r="A8" t="s">
        <v>137</v>
      </c>
      <c r="B8">
        <v>1</v>
      </c>
      <c r="C8">
        <v>18</v>
      </c>
      <c r="D8">
        <v>0.34</v>
      </c>
      <c r="E8">
        <v>0.56813329720000005</v>
      </c>
    </row>
    <row r="9" spans="1:9">
      <c r="A9" t="s">
        <v>138</v>
      </c>
      <c r="B9">
        <v>1</v>
      </c>
      <c r="C9">
        <v>18</v>
      </c>
      <c r="D9">
        <v>0.01</v>
      </c>
      <c r="E9">
        <v>0.91139579829999995</v>
      </c>
    </row>
    <row r="10" spans="1:9">
      <c r="A10" t="s">
        <v>203</v>
      </c>
      <c r="B10">
        <v>1</v>
      </c>
      <c r="C10">
        <v>18</v>
      </c>
      <c r="D10">
        <v>0.46</v>
      </c>
      <c r="E10">
        <v>0.50661424070000005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9.357E-2</v>
      </c>
      <c r="F17">
        <v>3.1510000000000002E-3</v>
      </c>
      <c r="G17">
        <v>18</v>
      </c>
      <c r="H17">
        <v>29.7</v>
      </c>
      <c r="I17" t="s">
        <v>139</v>
      </c>
    </row>
    <row r="18" spans="1:9">
      <c r="A18" t="s">
        <v>39</v>
      </c>
      <c r="B18">
        <v>1</v>
      </c>
      <c r="E18">
        <v>9.2439999999999994E-2</v>
      </c>
      <c r="F18">
        <v>2.9020000000000001E-3</v>
      </c>
      <c r="G18">
        <v>18</v>
      </c>
      <c r="H18">
        <v>31.85</v>
      </c>
      <c r="I18" t="s">
        <v>139</v>
      </c>
    </row>
    <row r="19" spans="1:9">
      <c r="A19" t="s">
        <v>134</v>
      </c>
      <c r="C19">
        <v>0</v>
      </c>
      <c r="E19">
        <v>9.5570000000000002E-2</v>
      </c>
      <c r="F19">
        <v>2.9940000000000001E-3</v>
      </c>
      <c r="G19">
        <v>18</v>
      </c>
      <c r="H19">
        <v>31.92</v>
      </c>
      <c r="I19" t="s">
        <v>139</v>
      </c>
    </row>
    <row r="20" spans="1:9">
      <c r="A20" t="s">
        <v>134</v>
      </c>
      <c r="C20">
        <v>1</v>
      </c>
      <c r="E20">
        <v>9.0440000000000006E-2</v>
      </c>
      <c r="F20">
        <v>2.8500000000000001E-3</v>
      </c>
      <c r="G20">
        <v>18</v>
      </c>
      <c r="H20">
        <v>31.73</v>
      </c>
      <c r="I20" t="s">
        <v>139</v>
      </c>
    </row>
    <row r="21" spans="1:9">
      <c r="A21" t="s">
        <v>124</v>
      </c>
      <c r="D21">
        <v>2</v>
      </c>
      <c r="E21">
        <v>9.9159999999999998E-2</v>
      </c>
      <c r="F21">
        <v>3.754E-3</v>
      </c>
      <c r="G21">
        <v>24</v>
      </c>
      <c r="H21">
        <v>26.42</v>
      </c>
      <c r="I21" t="s">
        <v>139</v>
      </c>
    </row>
    <row r="22" spans="1:9">
      <c r="A22" t="s">
        <v>124</v>
      </c>
      <c r="D22">
        <v>8</v>
      </c>
      <c r="E22">
        <v>8.6849999999999997E-2</v>
      </c>
      <c r="F22">
        <v>3.4640000000000001E-3</v>
      </c>
      <c r="G22">
        <v>24</v>
      </c>
      <c r="H22">
        <v>25.07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9.4079999999999997E-2</v>
      </c>
      <c r="F23">
        <v>4.1780000000000003E-3</v>
      </c>
      <c r="G23">
        <v>18</v>
      </c>
      <c r="H23">
        <v>22.52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9.3049999999999994E-2</v>
      </c>
      <c r="F24">
        <v>4.0899999999999999E-3</v>
      </c>
      <c r="G24">
        <v>18</v>
      </c>
      <c r="H24">
        <v>22.75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9.7059999999999994E-2</v>
      </c>
      <c r="F25">
        <v>3.748E-3</v>
      </c>
      <c r="G25">
        <v>18</v>
      </c>
      <c r="H25">
        <v>25.9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8.7830000000000005E-2</v>
      </c>
      <c r="F26">
        <v>3.9410000000000001E-3</v>
      </c>
      <c r="G26">
        <v>18</v>
      </c>
      <c r="H26">
        <v>22.28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9.9080000000000001E-2</v>
      </c>
      <c r="F27">
        <v>5.3709999999999999E-3</v>
      </c>
      <c r="G27">
        <v>18</v>
      </c>
      <c r="H27">
        <v>18.45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8.8050000000000003E-2</v>
      </c>
      <c r="F28">
        <v>4.2030000000000001E-3</v>
      </c>
      <c r="G28">
        <v>18</v>
      </c>
      <c r="H28">
        <v>20.95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9.9239999999999995E-2</v>
      </c>
      <c r="F29">
        <v>4.0080000000000003E-3</v>
      </c>
      <c r="G29">
        <v>18</v>
      </c>
      <c r="H29">
        <v>24.76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8.5650000000000004E-2</v>
      </c>
      <c r="F30">
        <v>4.2750000000000002E-3</v>
      </c>
      <c r="G30">
        <v>18</v>
      </c>
      <c r="H30">
        <v>20.04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0.1007</v>
      </c>
      <c r="F31">
        <v>4.6540000000000002E-3</v>
      </c>
      <c r="G31">
        <v>18</v>
      </c>
      <c r="H31">
        <v>21.63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9.0450000000000003E-2</v>
      </c>
      <c r="F32">
        <v>4.3470000000000002E-3</v>
      </c>
      <c r="G32">
        <v>18</v>
      </c>
      <c r="H32">
        <v>20.81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9.7629999999999995E-2</v>
      </c>
      <c r="F33">
        <v>4.4330000000000003E-3</v>
      </c>
      <c r="G33">
        <v>18</v>
      </c>
      <c r="H33">
        <v>22.02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8.3250000000000005E-2</v>
      </c>
      <c r="F34">
        <v>4.1879999999999999E-3</v>
      </c>
      <c r="G34">
        <v>18</v>
      </c>
      <c r="H34">
        <v>19.88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9.8350000000000007E-2</v>
      </c>
      <c r="F35">
        <v>6.5919999999999998E-3</v>
      </c>
      <c r="G35">
        <v>18</v>
      </c>
      <c r="H35">
        <v>14.92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8.9819999999999997E-2</v>
      </c>
      <c r="F36">
        <v>5.9789999999999999E-3</v>
      </c>
      <c r="G36">
        <v>18</v>
      </c>
      <c r="H36">
        <v>15.02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9.9809999999999996E-2</v>
      </c>
      <c r="F37">
        <v>6.5680000000000001E-3</v>
      </c>
      <c r="G37">
        <v>18</v>
      </c>
      <c r="H37">
        <v>15.2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8.6290000000000006E-2</v>
      </c>
      <c r="F38">
        <v>5.1780000000000003E-3</v>
      </c>
      <c r="G38">
        <v>18</v>
      </c>
      <c r="H38">
        <v>16.670000000000002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0.10299999999999999</v>
      </c>
      <c r="F39">
        <v>5.5840000000000004E-3</v>
      </c>
      <c r="G39">
        <v>18</v>
      </c>
      <c r="H39">
        <v>18.45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9.1090000000000004E-2</v>
      </c>
      <c r="F40">
        <v>5.0720000000000001E-3</v>
      </c>
      <c r="G40">
        <v>18</v>
      </c>
      <c r="H40">
        <v>17.96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9.5460000000000003E-2</v>
      </c>
      <c r="F41">
        <v>5.1910000000000003E-3</v>
      </c>
      <c r="G41">
        <v>18</v>
      </c>
      <c r="H41">
        <v>18.39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8.0199999999999994E-2</v>
      </c>
      <c r="F42">
        <v>5.973E-3</v>
      </c>
      <c r="G42">
        <v>18</v>
      </c>
      <c r="H42">
        <v>13.43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1.124E-3</v>
      </c>
      <c r="I47">
        <v>3.921E-3</v>
      </c>
      <c r="J47">
        <v>18</v>
      </c>
      <c r="K47">
        <v>0.28999999999999998</v>
      </c>
      <c r="L47">
        <v>0.77775027809999997</v>
      </c>
      <c r="M47" t="s">
        <v>146</v>
      </c>
      <c r="N47">
        <v>0.77775027809999997</v>
      </c>
    </row>
    <row r="48" spans="1:14">
      <c r="A48" t="s">
        <v>134</v>
      </c>
      <c r="C48">
        <v>0</v>
      </c>
      <c r="F48">
        <v>1</v>
      </c>
      <c r="H48">
        <v>5.13E-3</v>
      </c>
      <c r="I48">
        <v>3.5850000000000001E-3</v>
      </c>
      <c r="J48">
        <v>18</v>
      </c>
      <c r="K48">
        <v>1.43</v>
      </c>
      <c r="L48">
        <v>0.16953341869999999</v>
      </c>
      <c r="M48" t="s">
        <v>146</v>
      </c>
      <c r="N48">
        <v>0.16953341869999999</v>
      </c>
    </row>
    <row r="49" spans="1:14">
      <c r="A49" t="s">
        <v>124</v>
      </c>
      <c r="D49">
        <v>2</v>
      </c>
      <c r="G49">
        <v>8</v>
      </c>
      <c r="H49">
        <v>1.231E-2</v>
      </c>
      <c r="I49">
        <v>5.5539999999999999E-3</v>
      </c>
      <c r="J49">
        <v>24</v>
      </c>
      <c r="K49">
        <v>2.2200000000000002</v>
      </c>
      <c r="L49">
        <v>3.6363086199999999E-2</v>
      </c>
      <c r="M49" t="s">
        <v>146</v>
      </c>
      <c r="N49">
        <v>3.6363086199999999E-2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1.0319999999999999E-3</v>
      </c>
      <c r="I50">
        <v>5.352E-3</v>
      </c>
      <c r="J50">
        <v>18</v>
      </c>
      <c r="K50">
        <v>0.19</v>
      </c>
      <c r="L50">
        <v>0.84928799730000004</v>
      </c>
      <c r="M50" t="s">
        <v>146</v>
      </c>
      <c r="N50">
        <v>0.99804190439999996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-2.97E-3</v>
      </c>
      <c r="I51">
        <v>5.2100000000000002E-3</v>
      </c>
      <c r="J51">
        <v>18</v>
      </c>
      <c r="K51">
        <v>-0.56999999999999995</v>
      </c>
      <c r="L51">
        <v>0.57507650539999999</v>
      </c>
      <c r="M51" t="s">
        <v>146</v>
      </c>
      <c r="N51">
        <v>0.95393019459999995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6.254E-3</v>
      </c>
      <c r="I52">
        <v>5.3610000000000003E-3</v>
      </c>
      <c r="J52">
        <v>18</v>
      </c>
      <c r="K52">
        <v>1.17</v>
      </c>
      <c r="L52">
        <v>0.25862241829999999</v>
      </c>
      <c r="M52" t="s">
        <v>146</v>
      </c>
      <c r="N52">
        <v>0.71795360779999995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-4.0099999999999997E-3</v>
      </c>
      <c r="I53">
        <v>5.2649999999999997E-3</v>
      </c>
      <c r="J53">
        <v>18</v>
      </c>
      <c r="K53">
        <v>-0.76</v>
      </c>
      <c r="L53">
        <v>0.45648244850000003</v>
      </c>
      <c r="M53" t="s">
        <v>146</v>
      </c>
      <c r="N53">
        <v>0.89974119490000004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5.2220000000000001E-3</v>
      </c>
      <c r="I54">
        <v>5.659E-3</v>
      </c>
      <c r="J54">
        <v>18</v>
      </c>
      <c r="K54">
        <v>0.92</v>
      </c>
      <c r="L54">
        <v>0.36833840820000002</v>
      </c>
      <c r="M54" t="s">
        <v>146</v>
      </c>
      <c r="N54">
        <v>0.83640270139999995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9.2289999999999994E-3</v>
      </c>
      <c r="I55">
        <v>5.0470000000000003E-3</v>
      </c>
      <c r="J55">
        <v>18</v>
      </c>
      <c r="K55">
        <v>1.83</v>
      </c>
      <c r="L55">
        <v>8.4090940000000003E-2</v>
      </c>
      <c r="M55" t="s">
        <v>146</v>
      </c>
      <c r="N55">
        <v>0.36924213169999998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1.103E-2</v>
      </c>
      <c r="I56">
        <v>7.3020000000000003E-3</v>
      </c>
      <c r="J56">
        <v>18</v>
      </c>
      <c r="K56">
        <v>1.51</v>
      </c>
      <c r="L56">
        <v>0.1482757576</v>
      </c>
      <c r="M56" t="s">
        <v>146</v>
      </c>
      <c r="N56">
        <v>0.53079475509999996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-1.6000000000000001E-4</v>
      </c>
      <c r="I57">
        <v>5.7850000000000002E-3</v>
      </c>
      <c r="J57">
        <v>18</v>
      </c>
      <c r="K57">
        <v>-0.03</v>
      </c>
      <c r="L57">
        <v>0.97823742629999999</v>
      </c>
      <c r="M57" t="s">
        <v>146</v>
      </c>
      <c r="N57">
        <v>0.99999414230000006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1.3440000000000001E-2</v>
      </c>
      <c r="I58">
        <v>7.6369999999999997E-3</v>
      </c>
      <c r="J58">
        <v>18</v>
      </c>
      <c r="K58">
        <v>1.76</v>
      </c>
      <c r="L58">
        <v>9.55188644E-2</v>
      </c>
      <c r="M58" t="s">
        <v>146</v>
      </c>
      <c r="N58">
        <v>0.40215488910000002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-1.119E-2</v>
      </c>
      <c r="I59">
        <v>5.842E-3</v>
      </c>
      <c r="J59">
        <v>18</v>
      </c>
      <c r="K59">
        <v>-1.92</v>
      </c>
      <c r="L59">
        <v>7.1466997199999993E-2</v>
      </c>
      <c r="M59" t="s">
        <v>146</v>
      </c>
      <c r="N59">
        <v>0.33019057190000001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2.4069999999999999E-3</v>
      </c>
      <c r="I60">
        <v>4.888E-3</v>
      </c>
      <c r="J60">
        <v>18</v>
      </c>
      <c r="K60">
        <v>0.49</v>
      </c>
      <c r="L60">
        <v>0.6283534757</v>
      </c>
      <c r="M60" t="s">
        <v>146</v>
      </c>
      <c r="N60">
        <v>0.96959335049999995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1.3599999999999999E-2</v>
      </c>
      <c r="I61">
        <v>5.9150000000000001E-3</v>
      </c>
      <c r="J61">
        <v>18</v>
      </c>
      <c r="K61">
        <v>2.2999999999999998</v>
      </c>
      <c r="L61">
        <v>3.3718498100000001E-2</v>
      </c>
      <c r="M61" t="s">
        <v>146</v>
      </c>
      <c r="N61">
        <v>0.19055517459999999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1.0240000000000001E-2</v>
      </c>
      <c r="I62">
        <v>6.7279999999999996E-3</v>
      </c>
      <c r="J62">
        <v>18</v>
      </c>
      <c r="K62">
        <v>1.52</v>
      </c>
      <c r="L62">
        <v>0.14546581459999999</v>
      </c>
      <c r="M62" t="s">
        <v>146</v>
      </c>
      <c r="N62">
        <v>0.52474938699999996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3.0560000000000001E-3</v>
      </c>
      <c r="I63">
        <v>5.1250000000000002E-3</v>
      </c>
      <c r="J63">
        <v>18</v>
      </c>
      <c r="K63">
        <v>0.6</v>
      </c>
      <c r="L63">
        <v>0.55841959640000005</v>
      </c>
      <c r="M63" t="s">
        <v>146</v>
      </c>
      <c r="N63">
        <v>0.94805241659999995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1.7440000000000001E-2</v>
      </c>
      <c r="I64">
        <v>6.5529999999999998E-3</v>
      </c>
      <c r="J64">
        <v>18</v>
      </c>
      <c r="K64">
        <v>2.66</v>
      </c>
      <c r="L64">
        <v>1.5888531099999999E-2</v>
      </c>
      <c r="M64" t="s">
        <v>146</v>
      </c>
      <c r="N64">
        <v>0.10537029389999999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-7.1799999999999998E-3</v>
      </c>
      <c r="I65">
        <v>6.6680000000000003E-3</v>
      </c>
      <c r="J65">
        <v>18</v>
      </c>
      <c r="K65">
        <v>-1.08</v>
      </c>
      <c r="L65">
        <v>0.29561583359999999</v>
      </c>
      <c r="M65" t="s">
        <v>146</v>
      </c>
      <c r="N65">
        <v>0.76384831659999997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7.2049999999999996E-3</v>
      </c>
      <c r="I66">
        <v>4.9890000000000004E-3</v>
      </c>
      <c r="J66">
        <v>18</v>
      </c>
      <c r="K66">
        <v>1.44</v>
      </c>
      <c r="L66">
        <v>0.16591814160000001</v>
      </c>
      <c r="M66" t="s">
        <v>146</v>
      </c>
      <c r="N66">
        <v>0.56702029860000003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1.439E-2</v>
      </c>
      <c r="I67">
        <v>6.4720000000000003E-3</v>
      </c>
      <c r="J67">
        <v>18</v>
      </c>
      <c r="K67">
        <v>2.2200000000000002</v>
      </c>
      <c r="L67">
        <v>3.9262910099999999E-2</v>
      </c>
      <c r="M67" t="s">
        <v>146</v>
      </c>
      <c r="N67">
        <v>0.21383937759999999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8.5369999999999994E-3</v>
      </c>
      <c r="I68">
        <v>9.4140000000000005E-3</v>
      </c>
      <c r="J68">
        <v>18</v>
      </c>
      <c r="K68">
        <v>0.91</v>
      </c>
      <c r="L68">
        <v>0.37646144110000002</v>
      </c>
      <c r="M68" t="s">
        <v>146</v>
      </c>
      <c r="N68">
        <v>0.99613498879999995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-1.4599999999999999E-3</v>
      </c>
      <c r="I69">
        <v>7.6030000000000004E-3</v>
      </c>
      <c r="J69">
        <v>18</v>
      </c>
      <c r="K69">
        <v>-0.19</v>
      </c>
      <c r="L69">
        <v>0.84982573520000004</v>
      </c>
      <c r="M69" t="s">
        <v>146</v>
      </c>
      <c r="N69">
        <v>0.99999988849999999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1.206E-2</v>
      </c>
      <c r="I70">
        <v>8.5179999999999995E-3</v>
      </c>
      <c r="J70">
        <v>18</v>
      </c>
      <c r="K70">
        <v>1.42</v>
      </c>
      <c r="L70">
        <v>0.17387113269999999</v>
      </c>
      <c r="M70" t="s">
        <v>146</v>
      </c>
      <c r="N70">
        <v>0.95090080659999998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-4.6800000000000001E-3</v>
      </c>
      <c r="I71">
        <v>7.9150000000000002E-3</v>
      </c>
      <c r="J71">
        <v>18</v>
      </c>
      <c r="K71">
        <v>-0.59</v>
      </c>
      <c r="L71">
        <v>0.56197969489999999</v>
      </c>
      <c r="M71" t="s">
        <v>146</v>
      </c>
      <c r="N71">
        <v>0.99975396179999998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7.2630000000000004E-3</v>
      </c>
      <c r="I72">
        <v>8.7770000000000001E-3</v>
      </c>
      <c r="J72">
        <v>18</v>
      </c>
      <c r="K72">
        <v>0.83</v>
      </c>
      <c r="L72">
        <v>0.4187683264</v>
      </c>
      <c r="M72" t="s">
        <v>146</v>
      </c>
      <c r="N72">
        <v>0.99781507339999997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2.8960000000000001E-3</v>
      </c>
      <c r="I73">
        <v>7.6490000000000004E-3</v>
      </c>
      <c r="J73">
        <v>18</v>
      </c>
      <c r="K73">
        <v>0.38</v>
      </c>
      <c r="L73">
        <v>0.70942010259999999</v>
      </c>
      <c r="M73" t="s">
        <v>146</v>
      </c>
      <c r="N73">
        <v>0.99998782829999999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1.8149999999999999E-2</v>
      </c>
      <c r="I74">
        <v>9.5169999999999994E-3</v>
      </c>
      <c r="J74">
        <v>18</v>
      </c>
      <c r="K74">
        <v>1.91</v>
      </c>
      <c r="L74">
        <v>7.2602874900000003E-2</v>
      </c>
      <c r="M74" t="s">
        <v>146</v>
      </c>
      <c r="N74">
        <v>0.80823949159999997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-0.01</v>
      </c>
      <c r="I75">
        <v>9.5580000000000005E-3</v>
      </c>
      <c r="J75">
        <v>18</v>
      </c>
      <c r="K75">
        <v>-1.05</v>
      </c>
      <c r="L75">
        <v>0.30944170659999998</v>
      </c>
      <c r="M75" t="s">
        <v>146</v>
      </c>
      <c r="N75">
        <v>0.99084973669999998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3.5239999999999998E-3</v>
      </c>
      <c r="I76">
        <v>7.3790000000000001E-3</v>
      </c>
      <c r="J76">
        <v>18</v>
      </c>
      <c r="K76">
        <v>0.48</v>
      </c>
      <c r="L76">
        <v>0.63868720509999999</v>
      </c>
      <c r="M76" t="s">
        <v>146</v>
      </c>
      <c r="N76">
        <v>0.99994084949999995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-1.321E-2</v>
      </c>
      <c r="I77">
        <v>8.234E-3</v>
      </c>
      <c r="J77">
        <v>18</v>
      </c>
      <c r="K77">
        <v>-1.6</v>
      </c>
      <c r="L77">
        <v>0.1259521472</v>
      </c>
      <c r="M77" t="s">
        <v>146</v>
      </c>
      <c r="N77">
        <v>0.90921291360000001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-1.2700000000000001E-3</v>
      </c>
      <c r="I78">
        <v>6.881E-3</v>
      </c>
      <c r="J78">
        <v>18</v>
      </c>
      <c r="K78">
        <v>-0.19</v>
      </c>
      <c r="L78">
        <v>0.8552455296</v>
      </c>
      <c r="M78" t="s">
        <v>146</v>
      </c>
      <c r="N78">
        <v>0.99999991389999998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-5.64E-3</v>
      </c>
      <c r="I79">
        <v>7.9430000000000004E-3</v>
      </c>
      <c r="J79">
        <v>18</v>
      </c>
      <c r="K79">
        <v>-0.71</v>
      </c>
      <c r="L79">
        <v>0.4867138164</v>
      </c>
      <c r="M79" t="s">
        <v>146</v>
      </c>
      <c r="N79">
        <v>0.999177961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9.6120000000000008E-3</v>
      </c>
      <c r="I80">
        <v>7.3839999999999999E-3</v>
      </c>
      <c r="J80">
        <v>18</v>
      </c>
      <c r="K80">
        <v>1.3</v>
      </c>
      <c r="L80">
        <v>0.20943256609999999</v>
      </c>
      <c r="M80" t="s">
        <v>146</v>
      </c>
      <c r="N80">
        <v>0.96843946970000006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1.3520000000000001E-2</v>
      </c>
      <c r="I81">
        <v>8.5430000000000002E-3</v>
      </c>
      <c r="J81">
        <v>18</v>
      </c>
      <c r="K81">
        <v>1.58</v>
      </c>
      <c r="L81">
        <v>0.13088911540000001</v>
      </c>
      <c r="M81" t="s">
        <v>146</v>
      </c>
      <c r="N81">
        <v>0.91492469129999998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-3.2200000000000002E-3</v>
      </c>
      <c r="I82">
        <v>7.8069999999999997E-3</v>
      </c>
      <c r="J82">
        <v>18</v>
      </c>
      <c r="K82">
        <v>-0.41</v>
      </c>
      <c r="L82">
        <v>0.68526468689999998</v>
      </c>
      <c r="M82" t="s">
        <v>146</v>
      </c>
      <c r="N82">
        <v>0.99997833729999996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8.7240000000000009E-3</v>
      </c>
      <c r="I83">
        <v>8.9040000000000005E-3</v>
      </c>
      <c r="J83">
        <v>18</v>
      </c>
      <c r="K83">
        <v>0.98</v>
      </c>
      <c r="L83">
        <v>0.34017463240000001</v>
      </c>
      <c r="M83" t="s">
        <v>146</v>
      </c>
      <c r="N83">
        <v>0.99380479570000002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4.3559999999999996E-3</v>
      </c>
      <c r="I84">
        <v>7.8460000000000005E-3</v>
      </c>
      <c r="J84">
        <v>18</v>
      </c>
      <c r="K84">
        <v>0.56000000000000005</v>
      </c>
      <c r="L84">
        <v>0.5855863697</v>
      </c>
      <c r="M84" t="s">
        <v>146</v>
      </c>
      <c r="N84">
        <v>0.99983733200000002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1.9609999999999999E-2</v>
      </c>
      <c r="I85">
        <v>9.6939999999999995E-3</v>
      </c>
      <c r="J85">
        <v>18</v>
      </c>
      <c r="K85">
        <v>2.02</v>
      </c>
      <c r="L85">
        <v>5.8204650099999998E-2</v>
      </c>
      <c r="M85" t="s">
        <v>146</v>
      </c>
      <c r="N85">
        <v>0.75981873629999996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-1.6740000000000001E-2</v>
      </c>
      <c r="I86">
        <v>7.6290000000000004E-3</v>
      </c>
      <c r="J86">
        <v>18</v>
      </c>
      <c r="K86">
        <v>-2.19</v>
      </c>
      <c r="L86">
        <v>4.16084226E-2</v>
      </c>
      <c r="M86" t="s">
        <v>146</v>
      </c>
      <c r="N86">
        <v>0.68137086489999998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-4.7999999999999996E-3</v>
      </c>
      <c r="I87">
        <v>6.561E-3</v>
      </c>
      <c r="J87">
        <v>18</v>
      </c>
      <c r="K87">
        <v>-0.73</v>
      </c>
      <c r="L87">
        <v>0.47407655250000003</v>
      </c>
      <c r="M87" t="s">
        <v>146</v>
      </c>
      <c r="N87">
        <v>0.9990073048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-9.1699999999999993E-3</v>
      </c>
      <c r="I88">
        <v>7.3379999999999999E-3</v>
      </c>
      <c r="J88">
        <v>18</v>
      </c>
      <c r="K88">
        <v>-1.25</v>
      </c>
      <c r="L88">
        <v>0.2276864639</v>
      </c>
      <c r="M88" t="s">
        <v>146</v>
      </c>
      <c r="N88">
        <v>0.9747980114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6.0879999999999997E-3</v>
      </c>
      <c r="I89">
        <v>7.404E-3</v>
      </c>
      <c r="J89">
        <v>18</v>
      </c>
      <c r="K89">
        <v>0.82</v>
      </c>
      <c r="L89">
        <v>0.42169095280000002</v>
      </c>
      <c r="M89" t="s">
        <v>146</v>
      </c>
      <c r="N89">
        <v>0.99790149709999998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1.1939999999999999E-2</v>
      </c>
      <c r="I90">
        <v>7.5909999999999997E-3</v>
      </c>
      <c r="J90">
        <v>18</v>
      </c>
      <c r="K90">
        <v>1.57</v>
      </c>
      <c r="L90">
        <v>0.13317006179999999</v>
      </c>
      <c r="M90" t="s">
        <v>146</v>
      </c>
      <c r="N90">
        <v>0.91742752780000003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7.5719999999999997E-3</v>
      </c>
      <c r="I91">
        <v>7.2110000000000004E-3</v>
      </c>
      <c r="J91">
        <v>18</v>
      </c>
      <c r="K91">
        <v>1.05</v>
      </c>
      <c r="L91">
        <v>0.30757686719999999</v>
      </c>
      <c r="M91" t="s">
        <v>146</v>
      </c>
      <c r="N91">
        <v>0.99063274950000002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2.282E-2</v>
      </c>
      <c r="I92">
        <v>8.2410000000000001E-3</v>
      </c>
      <c r="J92">
        <v>18</v>
      </c>
      <c r="K92">
        <v>2.77</v>
      </c>
      <c r="L92">
        <v>1.2628331600000001E-2</v>
      </c>
      <c r="M92" t="s">
        <v>146</v>
      </c>
      <c r="N92">
        <v>0.4064502136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-4.3699999999999998E-3</v>
      </c>
      <c r="I93">
        <v>7.28E-3</v>
      </c>
      <c r="J93">
        <v>18</v>
      </c>
      <c r="K93">
        <v>-0.6</v>
      </c>
      <c r="L93">
        <v>0.5560513306</v>
      </c>
      <c r="M93" t="s">
        <v>146</v>
      </c>
      <c r="N93">
        <v>0.99972783300000001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1.089E-2</v>
      </c>
      <c r="I94">
        <v>7.051E-3</v>
      </c>
      <c r="J94">
        <v>18</v>
      </c>
      <c r="K94">
        <v>1.54</v>
      </c>
      <c r="L94">
        <v>0.14004501590000001</v>
      </c>
      <c r="M94" t="s">
        <v>146</v>
      </c>
      <c r="N94">
        <v>0.92449180340000003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1.525E-2</v>
      </c>
      <c r="I95">
        <v>7.9450000000000007E-3</v>
      </c>
      <c r="J95">
        <v>18</v>
      </c>
      <c r="K95">
        <v>1.92</v>
      </c>
      <c r="L95">
        <v>7.0858905299999997E-2</v>
      </c>
      <c r="M95" t="s">
        <v>146</v>
      </c>
      <c r="N95">
        <v>0.80308688760000002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208</v>
      </c>
      <c r="H97" t="s">
        <v>203</v>
      </c>
      <c r="I97" t="s">
        <v>165</v>
      </c>
      <c r="J97" t="s">
        <v>166</v>
      </c>
    </row>
    <row r="98" spans="1:10">
      <c r="A98">
        <v>1</v>
      </c>
      <c r="B98">
        <v>87264</v>
      </c>
      <c r="C98">
        <v>86702</v>
      </c>
      <c r="D98">
        <v>2</v>
      </c>
      <c r="E98">
        <v>0</v>
      </c>
      <c r="F98">
        <v>1</v>
      </c>
      <c r="G98">
        <v>7.6999999999999999E-2</v>
      </c>
      <c r="H98">
        <v>32.29</v>
      </c>
      <c r="I98">
        <v>-2.4695999999999999E-2</v>
      </c>
      <c r="J98">
        <v>-2.59246</v>
      </c>
    </row>
    <row r="99" spans="1:10">
      <c r="A99">
        <v>2</v>
      </c>
      <c r="B99">
        <v>87711</v>
      </c>
      <c r="C99">
        <v>86663</v>
      </c>
      <c r="D99">
        <v>2</v>
      </c>
      <c r="E99">
        <v>1</v>
      </c>
      <c r="F99">
        <v>0</v>
      </c>
      <c r="G99">
        <v>7.3200000000000001E-2</v>
      </c>
      <c r="H99">
        <v>27.48</v>
      </c>
      <c r="I99">
        <v>-2.0410000000000001E-2</v>
      </c>
      <c r="J99">
        <v>-2.1424599999999998</v>
      </c>
    </row>
    <row r="100" spans="1:10">
      <c r="A100">
        <v>3</v>
      </c>
      <c r="B100">
        <v>87733</v>
      </c>
      <c r="C100">
        <v>86670</v>
      </c>
      <c r="D100">
        <v>2</v>
      </c>
      <c r="E100">
        <v>1</v>
      </c>
      <c r="F100">
        <v>0</v>
      </c>
      <c r="G100">
        <v>7.7100000000000002E-2</v>
      </c>
      <c r="H100">
        <v>29.92</v>
      </c>
      <c r="I100">
        <v>-1.5764E-2</v>
      </c>
      <c r="J100">
        <v>-1.6548</v>
      </c>
    </row>
    <row r="101" spans="1:10">
      <c r="A101">
        <v>4</v>
      </c>
      <c r="B101">
        <v>87312</v>
      </c>
      <c r="C101">
        <v>86161</v>
      </c>
      <c r="D101">
        <v>8</v>
      </c>
      <c r="E101">
        <v>1</v>
      </c>
      <c r="F101">
        <v>1</v>
      </c>
      <c r="G101">
        <v>5.8500000000000003E-2</v>
      </c>
      <c r="H101">
        <v>25.92</v>
      </c>
      <c r="I101">
        <v>-1.3857E-2</v>
      </c>
      <c r="J101">
        <v>-1.45462</v>
      </c>
    </row>
    <row r="102" spans="1:10">
      <c r="A102">
        <v>5</v>
      </c>
      <c r="B102">
        <v>87308</v>
      </c>
      <c r="C102">
        <v>86591</v>
      </c>
      <c r="D102">
        <v>8</v>
      </c>
      <c r="E102">
        <v>0</v>
      </c>
      <c r="F102">
        <v>1</v>
      </c>
      <c r="G102">
        <v>7.17E-2</v>
      </c>
      <c r="H102">
        <v>30.42</v>
      </c>
      <c r="I102">
        <v>-1.1004999999999999E-2</v>
      </c>
      <c r="J102">
        <v>-1.1552100000000001</v>
      </c>
    </row>
    <row r="103" spans="1:10">
      <c r="A103">
        <v>6</v>
      </c>
      <c r="B103">
        <v>87737</v>
      </c>
      <c r="C103">
        <v>86670</v>
      </c>
      <c r="D103">
        <v>2</v>
      </c>
      <c r="E103">
        <v>0</v>
      </c>
      <c r="F103">
        <v>1</v>
      </c>
      <c r="G103">
        <v>8.1199999999999994E-2</v>
      </c>
      <c r="H103">
        <v>32.32</v>
      </c>
      <c r="I103">
        <v>-1.0321E-2</v>
      </c>
      <c r="J103">
        <v>-1.0833999999999999</v>
      </c>
    </row>
    <row r="104" spans="1:10">
      <c r="A104">
        <v>7</v>
      </c>
      <c r="B104">
        <v>87519</v>
      </c>
      <c r="C104">
        <v>86808</v>
      </c>
      <c r="D104">
        <v>8</v>
      </c>
      <c r="E104">
        <v>1</v>
      </c>
      <c r="F104">
        <v>0</v>
      </c>
      <c r="G104">
        <v>8.5300000000000001E-2</v>
      </c>
      <c r="H104">
        <v>29.63</v>
      </c>
      <c r="I104">
        <v>-9.8829999999999994E-3</v>
      </c>
      <c r="J104">
        <v>-1.0374300000000001</v>
      </c>
    </row>
    <row r="105" spans="1:10">
      <c r="A105">
        <v>8</v>
      </c>
      <c r="B105">
        <v>87498</v>
      </c>
      <c r="C105">
        <v>86159</v>
      </c>
      <c r="D105">
        <v>8</v>
      </c>
      <c r="E105">
        <v>0</v>
      </c>
      <c r="F105">
        <v>0</v>
      </c>
      <c r="G105">
        <v>7.9799999999999996E-2</v>
      </c>
      <c r="H105">
        <v>28.92</v>
      </c>
      <c r="I105">
        <v>-9.1299999999999992E-3</v>
      </c>
      <c r="J105">
        <v>-0.95835999999999999</v>
      </c>
    </row>
    <row r="106" spans="1:10">
      <c r="A106">
        <v>9</v>
      </c>
      <c r="B106">
        <v>87704</v>
      </c>
      <c r="C106">
        <v>86669</v>
      </c>
      <c r="D106">
        <v>2</v>
      </c>
      <c r="E106">
        <v>0</v>
      </c>
      <c r="F106">
        <v>0</v>
      </c>
      <c r="G106">
        <v>8.6099999999999996E-2</v>
      </c>
      <c r="H106">
        <v>26.91</v>
      </c>
      <c r="I106">
        <v>-8.9339999999999992E-3</v>
      </c>
      <c r="J106">
        <v>-0.93786000000000003</v>
      </c>
    </row>
    <row r="107" spans="1:10">
      <c r="A107">
        <v>10</v>
      </c>
      <c r="B107">
        <v>87017</v>
      </c>
      <c r="C107">
        <v>86183</v>
      </c>
      <c r="D107">
        <v>2</v>
      </c>
      <c r="E107">
        <v>0</v>
      </c>
      <c r="F107">
        <v>0</v>
      </c>
      <c r="G107">
        <v>0.10539999999999999</v>
      </c>
      <c r="H107">
        <v>33.74</v>
      </c>
      <c r="I107">
        <v>-7.6689999999999996E-3</v>
      </c>
      <c r="J107">
        <v>-0.80506</v>
      </c>
    </row>
    <row r="108" spans="1:10">
      <c r="A108">
        <v>11</v>
      </c>
      <c r="B108">
        <v>87026</v>
      </c>
      <c r="C108">
        <v>86786</v>
      </c>
      <c r="D108">
        <v>8</v>
      </c>
      <c r="E108">
        <v>0</v>
      </c>
      <c r="F108">
        <v>0</v>
      </c>
      <c r="G108">
        <v>8.1600000000000006E-2</v>
      </c>
      <c r="H108">
        <v>25.78</v>
      </c>
      <c r="I108">
        <v>-7.6509999999999998E-3</v>
      </c>
      <c r="J108">
        <v>-0.80313999999999997</v>
      </c>
    </row>
    <row r="109" spans="1:10">
      <c r="A109">
        <v>12</v>
      </c>
      <c r="B109">
        <v>87273</v>
      </c>
      <c r="C109">
        <v>86821</v>
      </c>
      <c r="D109">
        <v>2</v>
      </c>
      <c r="E109">
        <v>1</v>
      </c>
      <c r="F109">
        <v>1</v>
      </c>
      <c r="G109">
        <v>9.0800000000000006E-2</v>
      </c>
      <c r="H109">
        <v>30.82</v>
      </c>
      <c r="I109">
        <v>-7.4279999999999997E-3</v>
      </c>
      <c r="J109">
        <v>-0.77976000000000001</v>
      </c>
    </row>
    <row r="110" spans="1:10">
      <c r="A110">
        <v>13</v>
      </c>
      <c r="B110">
        <v>87758</v>
      </c>
      <c r="C110">
        <v>86795</v>
      </c>
      <c r="D110">
        <v>8</v>
      </c>
      <c r="E110">
        <v>0</v>
      </c>
      <c r="F110">
        <v>0</v>
      </c>
      <c r="G110">
        <v>7.7499999999999999E-2</v>
      </c>
      <c r="H110">
        <v>28.1</v>
      </c>
      <c r="I110">
        <v>-6.8760000000000002E-3</v>
      </c>
      <c r="J110">
        <v>-0.72175999999999996</v>
      </c>
    </row>
    <row r="111" spans="1:10">
      <c r="A111">
        <v>14</v>
      </c>
      <c r="B111">
        <v>87530</v>
      </c>
      <c r="C111">
        <v>86169</v>
      </c>
      <c r="D111">
        <v>8</v>
      </c>
      <c r="E111">
        <v>1</v>
      </c>
      <c r="F111">
        <v>1</v>
      </c>
      <c r="G111">
        <v>7.6899999999999996E-2</v>
      </c>
      <c r="H111">
        <v>30.37</v>
      </c>
      <c r="I111">
        <v>-6.3049999999999998E-3</v>
      </c>
      <c r="J111">
        <v>-0.66181999999999996</v>
      </c>
    </row>
    <row r="112" spans="1:10">
      <c r="A112">
        <v>15</v>
      </c>
      <c r="B112">
        <v>87485</v>
      </c>
      <c r="C112">
        <v>86859</v>
      </c>
      <c r="D112">
        <v>8</v>
      </c>
      <c r="E112">
        <v>1</v>
      </c>
      <c r="F112">
        <v>0</v>
      </c>
      <c r="G112">
        <v>8.2699999999999996E-2</v>
      </c>
      <c r="H112">
        <v>28.51</v>
      </c>
      <c r="I112">
        <v>-5.5500000000000002E-3</v>
      </c>
      <c r="J112">
        <v>-0.58264000000000005</v>
      </c>
    </row>
    <row r="113" spans="1:10">
      <c r="A113">
        <v>16</v>
      </c>
      <c r="B113">
        <v>87755</v>
      </c>
      <c r="C113">
        <v>86787</v>
      </c>
      <c r="D113">
        <v>8</v>
      </c>
      <c r="E113">
        <v>1</v>
      </c>
      <c r="F113">
        <v>1</v>
      </c>
      <c r="G113">
        <v>7.1599999999999997E-2</v>
      </c>
      <c r="H113">
        <v>26.88</v>
      </c>
      <c r="I113">
        <v>-4.8009999999999997E-3</v>
      </c>
      <c r="J113">
        <v>-0.50395999999999996</v>
      </c>
    </row>
    <row r="114" spans="1:10">
      <c r="A114">
        <v>17</v>
      </c>
      <c r="B114">
        <v>87720</v>
      </c>
      <c r="C114">
        <v>86662</v>
      </c>
      <c r="D114">
        <v>2</v>
      </c>
      <c r="E114">
        <v>1</v>
      </c>
      <c r="F114">
        <v>1</v>
      </c>
      <c r="G114">
        <v>8.8300000000000003E-2</v>
      </c>
      <c r="H114">
        <v>28.31</v>
      </c>
      <c r="I114">
        <v>-4.5659999999999997E-3</v>
      </c>
      <c r="J114">
        <v>-0.47928999999999999</v>
      </c>
    </row>
    <row r="115" spans="1:10">
      <c r="A115">
        <v>18</v>
      </c>
      <c r="B115">
        <v>87757</v>
      </c>
      <c r="C115">
        <v>86795</v>
      </c>
      <c r="D115">
        <v>8</v>
      </c>
      <c r="E115">
        <v>0</v>
      </c>
      <c r="F115">
        <v>1</v>
      </c>
      <c r="G115">
        <v>7.8700000000000006E-2</v>
      </c>
      <c r="H115">
        <v>30.77</v>
      </c>
      <c r="I115">
        <v>-4.235E-3</v>
      </c>
      <c r="J115">
        <v>-0.44452999999999998</v>
      </c>
    </row>
    <row r="116" spans="1:10">
      <c r="A116">
        <v>19</v>
      </c>
      <c r="B116">
        <v>87039</v>
      </c>
      <c r="C116">
        <v>86587</v>
      </c>
      <c r="D116">
        <v>8</v>
      </c>
      <c r="E116">
        <v>1</v>
      </c>
      <c r="F116">
        <v>0</v>
      </c>
      <c r="G116">
        <v>8.5599999999999996E-2</v>
      </c>
      <c r="H116">
        <v>26.39</v>
      </c>
      <c r="I116">
        <v>-4.0400000000000002E-3</v>
      </c>
      <c r="J116">
        <v>-0.42403999999999997</v>
      </c>
    </row>
    <row r="117" spans="1:10">
      <c r="A117">
        <v>20</v>
      </c>
      <c r="B117">
        <v>87529</v>
      </c>
      <c r="C117">
        <v>86169</v>
      </c>
      <c r="D117">
        <v>8</v>
      </c>
      <c r="E117">
        <v>1</v>
      </c>
      <c r="F117">
        <v>0</v>
      </c>
      <c r="G117">
        <v>8.8800000000000004E-2</v>
      </c>
      <c r="H117">
        <v>28.56</v>
      </c>
      <c r="I117">
        <v>-3.8779999999999999E-3</v>
      </c>
      <c r="J117">
        <v>-0.40706999999999999</v>
      </c>
    </row>
    <row r="118" spans="1:10">
      <c r="A118">
        <v>21</v>
      </c>
      <c r="B118">
        <v>87701</v>
      </c>
      <c r="C118">
        <v>86669</v>
      </c>
      <c r="D118">
        <v>2</v>
      </c>
      <c r="E118">
        <v>1</v>
      </c>
      <c r="F118">
        <v>1</v>
      </c>
      <c r="G118">
        <v>9.1999999999999998E-2</v>
      </c>
      <c r="H118">
        <v>30.34</v>
      </c>
      <c r="I118">
        <v>-2.8149999999999998E-3</v>
      </c>
      <c r="J118">
        <v>-0.29546</v>
      </c>
    </row>
    <row r="119" spans="1:10">
      <c r="A119">
        <v>22</v>
      </c>
      <c r="B119">
        <v>87762</v>
      </c>
      <c r="C119">
        <v>86796</v>
      </c>
      <c r="D119">
        <v>8</v>
      </c>
      <c r="E119">
        <v>1</v>
      </c>
      <c r="F119">
        <v>0</v>
      </c>
      <c r="G119">
        <v>8.5900000000000004E-2</v>
      </c>
      <c r="H119">
        <v>27.39</v>
      </c>
      <c r="I119">
        <v>-2.6619999999999999E-3</v>
      </c>
      <c r="J119">
        <v>-0.27942</v>
      </c>
    </row>
    <row r="120" spans="1:10">
      <c r="A120">
        <v>23</v>
      </c>
      <c r="B120">
        <v>87424</v>
      </c>
      <c r="C120">
        <v>86182</v>
      </c>
      <c r="D120">
        <v>2</v>
      </c>
      <c r="E120">
        <v>1</v>
      </c>
      <c r="F120">
        <v>0</v>
      </c>
      <c r="G120">
        <v>0.10100000000000001</v>
      </c>
      <c r="H120">
        <v>30.39</v>
      </c>
      <c r="I120">
        <v>-2.1930000000000001E-3</v>
      </c>
      <c r="J120">
        <v>-0.23019999999999999</v>
      </c>
    </row>
    <row r="121" spans="1:10">
      <c r="A121">
        <v>24</v>
      </c>
      <c r="B121">
        <v>87769</v>
      </c>
      <c r="C121">
        <v>86807</v>
      </c>
      <c r="D121">
        <v>8</v>
      </c>
      <c r="E121">
        <v>1</v>
      </c>
      <c r="F121">
        <v>1</v>
      </c>
      <c r="G121">
        <v>7.8299999999999995E-2</v>
      </c>
      <c r="H121">
        <v>27.31</v>
      </c>
      <c r="I121">
        <v>-2.8800000000000001E-4</v>
      </c>
      <c r="J121">
        <v>-3.024E-2</v>
      </c>
    </row>
    <row r="122" spans="1:10">
      <c r="A122">
        <v>25</v>
      </c>
      <c r="B122">
        <v>87291</v>
      </c>
      <c r="C122">
        <v>86794</v>
      </c>
      <c r="D122">
        <v>8</v>
      </c>
      <c r="E122">
        <v>0</v>
      </c>
      <c r="F122">
        <v>1</v>
      </c>
      <c r="G122">
        <v>9.35E-2</v>
      </c>
      <c r="H122">
        <v>29.16</v>
      </c>
      <c r="I122">
        <v>1.06E-4</v>
      </c>
      <c r="J122">
        <v>1.1140000000000001E-2</v>
      </c>
    </row>
    <row r="123" spans="1:10">
      <c r="A123">
        <v>26</v>
      </c>
      <c r="B123">
        <v>87426</v>
      </c>
      <c r="C123">
        <v>86182</v>
      </c>
      <c r="D123">
        <v>2</v>
      </c>
      <c r="E123">
        <v>0</v>
      </c>
      <c r="F123">
        <v>1</v>
      </c>
      <c r="G123">
        <v>0.1046</v>
      </c>
      <c r="H123">
        <v>35.82</v>
      </c>
      <c r="I123">
        <v>3.86E-4</v>
      </c>
      <c r="J123">
        <v>4.0559999999999999E-2</v>
      </c>
    </row>
    <row r="124" spans="1:10">
      <c r="A124">
        <v>27</v>
      </c>
      <c r="B124">
        <v>87714</v>
      </c>
      <c r="C124">
        <v>86663</v>
      </c>
      <c r="D124">
        <v>2</v>
      </c>
      <c r="E124">
        <v>0</v>
      </c>
      <c r="F124">
        <v>0</v>
      </c>
      <c r="G124">
        <v>9.2499999999999999E-2</v>
      </c>
      <c r="H124">
        <v>31.05</v>
      </c>
      <c r="I124">
        <v>7.8100000000000001E-4</v>
      </c>
      <c r="J124">
        <v>8.2019999999999996E-2</v>
      </c>
    </row>
    <row r="125" spans="1:10">
      <c r="A125">
        <v>28</v>
      </c>
      <c r="B125">
        <v>87315</v>
      </c>
      <c r="C125">
        <v>86161</v>
      </c>
      <c r="D125">
        <v>8</v>
      </c>
      <c r="E125">
        <v>0</v>
      </c>
      <c r="F125">
        <v>1</v>
      </c>
      <c r="G125">
        <v>8.3699999999999997E-2</v>
      </c>
      <c r="H125">
        <v>31.34</v>
      </c>
      <c r="I125">
        <v>1.026E-3</v>
      </c>
      <c r="J125">
        <v>0.10775</v>
      </c>
    </row>
    <row r="126" spans="1:10">
      <c r="A126">
        <v>29</v>
      </c>
      <c r="B126">
        <v>87446</v>
      </c>
      <c r="C126">
        <v>86361</v>
      </c>
      <c r="D126">
        <v>2</v>
      </c>
      <c r="E126">
        <v>1</v>
      </c>
      <c r="F126">
        <v>1</v>
      </c>
      <c r="G126">
        <v>9.7900000000000001E-2</v>
      </c>
      <c r="H126">
        <v>30.06</v>
      </c>
      <c r="I126">
        <v>1.273E-3</v>
      </c>
      <c r="J126">
        <v>0.13361999999999999</v>
      </c>
    </row>
    <row r="127" spans="1:10">
      <c r="A127">
        <v>30</v>
      </c>
      <c r="B127">
        <v>87496</v>
      </c>
      <c r="C127">
        <v>86159</v>
      </c>
      <c r="D127">
        <v>8</v>
      </c>
      <c r="E127">
        <v>1</v>
      </c>
      <c r="F127">
        <v>0</v>
      </c>
      <c r="G127">
        <v>9.11E-2</v>
      </c>
      <c r="H127">
        <v>26.43</v>
      </c>
      <c r="I127">
        <v>2.8400000000000001E-3</v>
      </c>
      <c r="J127">
        <v>0.29809000000000002</v>
      </c>
    </row>
    <row r="128" spans="1:10">
      <c r="A128">
        <v>31</v>
      </c>
      <c r="B128">
        <v>87528</v>
      </c>
      <c r="C128">
        <v>86169</v>
      </c>
      <c r="D128">
        <v>8</v>
      </c>
      <c r="E128">
        <v>0</v>
      </c>
      <c r="F128">
        <v>1</v>
      </c>
      <c r="G128">
        <v>8.9599999999999999E-2</v>
      </c>
      <c r="H128">
        <v>26.83</v>
      </c>
      <c r="I128">
        <v>3.0690000000000001E-3</v>
      </c>
      <c r="J128">
        <v>0.32221</v>
      </c>
    </row>
    <row r="129" spans="1:10">
      <c r="A129">
        <v>32</v>
      </c>
      <c r="B129">
        <v>87261</v>
      </c>
      <c r="C129">
        <v>86702</v>
      </c>
      <c r="D129">
        <v>2</v>
      </c>
      <c r="E129">
        <v>1</v>
      </c>
      <c r="F129">
        <v>1</v>
      </c>
      <c r="G129">
        <v>9.8100000000000007E-2</v>
      </c>
      <c r="H129">
        <v>29.11</v>
      </c>
      <c r="I129">
        <v>3.241E-3</v>
      </c>
      <c r="J129">
        <v>0.3402</v>
      </c>
    </row>
    <row r="130" spans="1:10">
      <c r="A130">
        <v>33</v>
      </c>
      <c r="B130">
        <v>87267</v>
      </c>
      <c r="C130">
        <v>86702</v>
      </c>
      <c r="D130">
        <v>2</v>
      </c>
      <c r="E130">
        <v>0</v>
      </c>
      <c r="F130">
        <v>0</v>
      </c>
      <c r="G130">
        <v>0.106</v>
      </c>
      <c r="H130">
        <v>33.700000000000003</v>
      </c>
      <c r="I130">
        <v>4.6639999999999997E-3</v>
      </c>
      <c r="J130">
        <v>0.48959000000000003</v>
      </c>
    </row>
    <row r="131" spans="1:10">
      <c r="A131">
        <v>34</v>
      </c>
      <c r="B131">
        <v>87497</v>
      </c>
      <c r="C131">
        <v>86159</v>
      </c>
      <c r="D131">
        <v>8</v>
      </c>
      <c r="E131">
        <v>0</v>
      </c>
      <c r="F131">
        <v>0</v>
      </c>
      <c r="G131">
        <v>9.2399999999999996E-2</v>
      </c>
      <c r="H131">
        <v>27.32</v>
      </c>
      <c r="I131">
        <v>4.7190000000000001E-3</v>
      </c>
      <c r="J131">
        <v>0.49534</v>
      </c>
    </row>
    <row r="132" spans="1:10">
      <c r="A132">
        <v>35</v>
      </c>
      <c r="B132">
        <v>87020</v>
      </c>
      <c r="C132">
        <v>86183</v>
      </c>
      <c r="D132">
        <v>2</v>
      </c>
      <c r="E132">
        <v>1</v>
      </c>
      <c r="F132">
        <v>1</v>
      </c>
      <c r="G132">
        <v>0.11070000000000001</v>
      </c>
      <c r="H132">
        <v>28.19</v>
      </c>
      <c r="I132">
        <v>4.8570000000000002E-3</v>
      </c>
      <c r="J132">
        <v>0.50982000000000005</v>
      </c>
    </row>
    <row r="133" spans="1:10">
      <c r="A133">
        <v>36</v>
      </c>
      <c r="B133">
        <v>87512</v>
      </c>
      <c r="C133">
        <v>86590</v>
      </c>
      <c r="D133">
        <v>8</v>
      </c>
      <c r="E133">
        <v>0</v>
      </c>
      <c r="F133">
        <v>1</v>
      </c>
      <c r="G133">
        <v>9.4100000000000003E-2</v>
      </c>
      <c r="H133">
        <v>26.89</v>
      </c>
      <c r="I133">
        <v>5.1320000000000003E-3</v>
      </c>
      <c r="J133">
        <v>0.53871999999999998</v>
      </c>
    </row>
    <row r="134" spans="1:10">
      <c r="A134">
        <v>37</v>
      </c>
      <c r="B134">
        <v>87278</v>
      </c>
      <c r="C134">
        <v>86698</v>
      </c>
      <c r="D134">
        <v>2</v>
      </c>
      <c r="E134">
        <v>1</v>
      </c>
      <c r="F134">
        <v>1</v>
      </c>
      <c r="G134">
        <v>0.1023</v>
      </c>
      <c r="H134">
        <v>28.17</v>
      </c>
      <c r="I134">
        <v>5.4380000000000001E-3</v>
      </c>
      <c r="J134">
        <v>0.57088000000000005</v>
      </c>
    </row>
    <row r="135" spans="1:10">
      <c r="A135">
        <v>38</v>
      </c>
      <c r="B135">
        <v>87510</v>
      </c>
      <c r="C135">
        <v>86590</v>
      </c>
      <c r="D135">
        <v>8</v>
      </c>
      <c r="E135">
        <v>1</v>
      </c>
      <c r="F135">
        <v>0</v>
      </c>
      <c r="G135">
        <v>9.9299999999999999E-2</v>
      </c>
      <c r="H135">
        <v>26.5</v>
      </c>
      <c r="I135">
        <v>5.8389999999999996E-3</v>
      </c>
      <c r="J135">
        <v>0.6129</v>
      </c>
    </row>
    <row r="136" spans="1:10">
      <c r="A136">
        <v>39</v>
      </c>
      <c r="B136">
        <v>87040</v>
      </c>
      <c r="C136">
        <v>86587</v>
      </c>
      <c r="D136">
        <v>8</v>
      </c>
      <c r="E136">
        <v>0</v>
      </c>
      <c r="F136">
        <v>1</v>
      </c>
      <c r="G136">
        <v>9.1200000000000003E-2</v>
      </c>
      <c r="H136">
        <v>26.97</v>
      </c>
      <c r="I136">
        <v>5.9049999999999997E-3</v>
      </c>
      <c r="J136">
        <v>0.61992000000000003</v>
      </c>
    </row>
    <row r="137" spans="1:10">
      <c r="A137">
        <v>40</v>
      </c>
      <c r="B137">
        <v>87004</v>
      </c>
      <c r="C137">
        <v>86992</v>
      </c>
      <c r="D137">
        <v>2</v>
      </c>
      <c r="E137">
        <v>0</v>
      </c>
      <c r="F137">
        <v>1</v>
      </c>
      <c r="G137">
        <v>0.11119999999999999</v>
      </c>
      <c r="H137">
        <v>32.090000000000003</v>
      </c>
      <c r="I137">
        <v>6.4920000000000004E-3</v>
      </c>
      <c r="J137">
        <v>0.68144000000000005</v>
      </c>
    </row>
    <row r="138" spans="1:10">
      <c r="A138">
        <v>41</v>
      </c>
      <c r="B138">
        <v>87521</v>
      </c>
      <c r="C138">
        <v>86808</v>
      </c>
      <c r="D138">
        <v>8</v>
      </c>
      <c r="E138">
        <v>0</v>
      </c>
      <c r="F138">
        <v>0</v>
      </c>
      <c r="G138">
        <v>9.9699999999999997E-2</v>
      </c>
      <c r="H138">
        <v>28.49</v>
      </c>
      <c r="I138">
        <v>6.6800000000000002E-3</v>
      </c>
      <c r="J138">
        <v>0.70123000000000002</v>
      </c>
    </row>
    <row r="139" spans="1:10">
      <c r="A139">
        <v>42</v>
      </c>
      <c r="B139">
        <v>87703</v>
      </c>
      <c r="C139">
        <v>86669</v>
      </c>
      <c r="D139">
        <v>2</v>
      </c>
      <c r="E139">
        <v>0</v>
      </c>
      <c r="F139">
        <v>1</v>
      </c>
      <c r="G139">
        <v>0.10580000000000001</v>
      </c>
      <c r="H139">
        <v>28.49</v>
      </c>
      <c r="I139">
        <v>8.0719999999999993E-3</v>
      </c>
      <c r="J139">
        <v>0.84738999999999998</v>
      </c>
    </row>
    <row r="140" spans="1:10">
      <c r="A140">
        <v>43</v>
      </c>
      <c r="B140">
        <v>87018</v>
      </c>
      <c r="C140">
        <v>86183</v>
      </c>
      <c r="D140">
        <v>2</v>
      </c>
      <c r="E140">
        <v>1</v>
      </c>
      <c r="F140">
        <v>0</v>
      </c>
      <c r="G140">
        <v>0.127</v>
      </c>
      <c r="H140">
        <v>32.74</v>
      </c>
      <c r="I140">
        <v>1.0035000000000001E-2</v>
      </c>
      <c r="J140">
        <v>1.05338</v>
      </c>
    </row>
    <row r="141" spans="1:10">
      <c r="A141">
        <v>44</v>
      </c>
      <c r="B141">
        <v>87272</v>
      </c>
      <c r="C141">
        <v>86821</v>
      </c>
      <c r="D141">
        <v>2</v>
      </c>
      <c r="E141">
        <v>0</v>
      </c>
      <c r="F141">
        <v>0</v>
      </c>
      <c r="G141">
        <v>0.113</v>
      </c>
      <c r="H141">
        <v>31.74</v>
      </c>
      <c r="I141">
        <v>1.1158E-2</v>
      </c>
      <c r="J141">
        <v>1.1713100000000001</v>
      </c>
    </row>
    <row r="142" spans="1:10">
      <c r="A142">
        <v>45</v>
      </c>
      <c r="B142">
        <v>87531</v>
      </c>
      <c r="C142">
        <v>86169</v>
      </c>
      <c r="D142">
        <v>8</v>
      </c>
      <c r="E142">
        <v>0</v>
      </c>
      <c r="F142">
        <v>0</v>
      </c>
      <c r="G142">
        <v>0.1031</v>
      </c>
      <c r="H142">
        <v>27.84</v>
      </c>
      <c r="I142">
        <v>1.2257000000000001E-2</v>
      </c>
      <c r="J142">
        <v>1.2867</v>
      </c>
    </row>
    <row r="143" spans="1:10">
      <c r="A143">
        <v>46</v>
      </c>
      <c r="B143">
        <v>87520</v>
      </c>
      <c r="C143">
        <v>86808</v>
      </c>
      <c r="D143">
        <v>8</v>
      </c>
      <c r="E143">
        <v>1</v>
      </c>
      <c r="F143">
        <v>1</v>
      </c>
      <c r="G143">
        <v>9.5100000000000004E-2</v>
      </c>
      <c r="H143">
        <v>27.56</v>
      </c>
      <c r="I143">
        <v>1.2416999999999999E-2</v>
      </c>
      <c r="J143">
        <v>1.3035000000000001</v>
      </c>
    </row>
    <row r="144" spans="1:10">
      <c r="A144">
        <v>47</v>
      </c>
      <c r="B144">
        <v>87434</v>
      </c>
      <c r="C144">
        <v>86676</v>
      </c>
      <c r="D144">
        <v>2</v>
      </c>
      <c r="E144">
        <v>1</v>
      </c>
      <c r="F144">
        <v>0</v>
      </c>
      <c r="G144">
        <v>0.1205</v>
      </c>
      <c r="H144">
        <v>28.54</v>
      </c>
      <c r="I144">
        <v>1.2769000000000001E-2</v>
      </c>
      <c r="J144">
        <v>1.3404499999999999</v>
      </c>
    </row>
    <row r="145" spans="1:10">
      <c r="A145">
        <v>48</v>
      </c>
      <c r="B145">
        <v>87027</v>
      </c>
      <c r="C145">
        <v>86786</v>
      </c>
      <c r="D145">
        <v>8</v>
      </c>
      <c r="E145">
        <v>1</v>
      </c>
      <c r="F145">
        <v>1</v>
      </c>
      <c r="G145">
        <v>9.2799999999999994E-2</v>
      </c>
      <c r="H145">
        <v>26.2</v>
      </c>
      <c r="I145">
        <v>1.2833000000000001E-2</v>
      </c>
      <c r="J145">
        <v>1.34714</v>
      </c>
    </row>
    <row r="146" spans="1:10">
      <c r="A146">
        <v>49</v>
      </c>
      <c r="B146">
        <v>87262</v>
      </c>
      <c r="C146">
        <v>86702</v>
      </c>
      <c r="D146">
        <v>2</v>
      </c>
      <c r="E146">
        <v>1</v>
      </c>
      <c r="F146">
        <v>0</v>
      </c>
      <c r="G146">
        <v>0.1179</v>
      </c>
      <c r="H146">
        <v>28.99</v>
      </c>
      <c r="I146">
        <v>1.5561999999999999E-2</v>
      </c>
      <c r="J146">
        <v>1.63364</v>
      </c>
    </row>
    <row r="147" spans="1:10">
      <c r="A147">
        <v>50</v>
      </c>
      <c r="B147">
        <v>87289</v>
      </c>
      <c r="C147">
        <v>86794</v>
      </c>
      <c r="D147">
        <v>8</v>
      </c>
      <c r="E147">
        <v>1</v>
      </c>
      <c r="F147">
        <v>0</v>
      </c>
      <c r="G147">
        <v>0.1159</v>
      </c>
      <c r="H147">
        <v>29.64</v>
      </c>
      <c r="I147">
        <v>1.7333999999999999E-2</v>
      </c>
      <c r="J147">
        <v>1.81962</v>
      </c>
    </row>
    <row r="148" spans="1:10">
      <c r="A148">
        <v>51</v>
      </c>
      <c r="B148">
        <v>87016</v>
      </c>
      <c r="C148">
        <v>86183</v>
      </c>
      <c r="D148">
        <v>2</v>
      </c>
      <c r="E148">
        <v>0</v>
      </c>
      <c r="F148">
        <v>1</v>
      </c>
      <c r="G148">
        <v>0.1343</v>
      </c>
      <c r="H148">
        <v>33.36</v>
      </c>
      <c r="I148">
        <v>2.0067000000000002E-2</v>
      </c>
      <c r="J148">
        <v>2.1064699999999998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50</v>
      </c>
      <c r="H1" t="s">
        <v>209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16</v>
      </c>
      <c r="D3">
        <v>0.13</v>
      </c>
      <c r="E3">
        <v>0.72654638270000005</v>
      </c>
    </row>
    <row r="4" spans="1:9">
      <c r="A4" t="s">
        <v>134</v>
      </c>
      <c r="B4">
        <v>1</v>
      </c>
      <c r="C4">
        <v>16</v>
      </c>
      <c r="D4">
        <v>1.32</v>
      </c>
      <c r="E4">
        <v>0.26735313919999998</v>
      </c>
    </row>
    <row r="5" spans="1:9">
      <c r="A5" t="s">
        <v>124</v>
      </c>
      <c r="B5">
        <v>1</v>
      </c>
      <c r="C5">
        <v>25</v>
      </c>
      <c r="D5">
        <v>1.42</v>
      </c>
      <c r="E5">
        <v>0.24402059700000001</v>
      </c>
    </row>
    <row r="6" spans="1:9">
      <c r="A6" t="s">
        <v>135</v>
      </c>
      <c r="B6">
        <v>1</v>
      </c>
      <c r="C6">
        <v>16</v>
      </c>
      <c r="D6">
        <v>0.71</v>
      </c>
      <c r="E6">
        <v>0.41128482430000002</v>
      </c>
    </row>
    <row r="7" spans="1:9">
      <c r="A7" t="s">
        <v>136</v>
      </c>
      <c r="B7">
        <v>1</v>
      </c>
      <c r="C7">
        <v>16</v>
      </c>
      <c r="D7">
        <v>0.06</v>
      </c>
      <c r="E7">
        <v>0.80237351990000005</v>
      </c>
    </row>
    <row r="8" spans="1:9">
      <c r="A8" t="s">
        <v>137</v>
      </c>
      <c r="B8">
        <v>1</v>
      </c>
      <c r="C8">
        <v>16</v>
      </c>
      <c r="D8">
        <v>0.01</v>
      </c>
      <c r="E8">
        <v>0.91541336839999998</v>
      </c>
    </row>
    <row r="9" spans="1:9">
      <c r="A9" t="s">
        <v>138</v>
      </c>
      <c r="B9">
        <v>1</v>
      </c>
      <c r="C9">
        <v>16</v>
      </c>
      <c r="D9">
        <v>0.74</v>
      </c>
      <c r="E9">
        <v>0.4029028583</v>
      </c>
    </row>
    <row r="10" spans="1:9">
      <c r="A10" t="s">
        <v>203</v>
      </c>
      <c r="B10">
        <v>1</v>
      </c>
      <c r="C10">
        <v>16</v>
      </c>
      <c r="D10">
        <v>17.02</v>
      </c>
      <c r="E10">
        <v>7.9373829999999999E-4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0.1285</v>
      </c>
      <c r="F17">
        <v>2.3189999999999999E-3</v>
      </c>
      <c r="G17">
        <v>16</v>
      </c>
      <c r="H17">
        <v>55.4</v>
      </c>
      <c r="I17" t="s">
        <v>139</v>
      </c>
    </row>
    <row r="18" spans="1:9">
      <c r="A18" t="s">
        <v>39</v>
      </c>
      <c r="B18">
        <v>1</v>
      </c>
      <c r="E18">
        <v>0.1295</v>
      </c>
      <c r="F18">
        <v>2.3410000000000002E-3</v>
      </c>
      <c r="G18">
        <v>16</v>
      </c>
      <c r="H18">
        <v>55.29</v>
      </c>
      <c r="I18" t="s">
        <v>139</v>
      </c>
    </row>
    <row r="19" spans="1:9">
      <c r="A19" t="s">
        <v>134</v>
      </c>
      <c r="C19">
        <v>0</v>
      </c>
      <c r="E19">
        <v>0.1273</v>
      </c>
      <c r="F19">
        <v>2.359E-3</v>
      </c>
      <c r="G19">
        <v>16</v>
      </c>
      <c r="H19">
        <v>53.95</v>
      </c>
      <c r="I19" t="s">
        <v>139</v>
      </c>
    </row>
    <row r="20" spans="1:9">
      <c r="A20" t="s">
        <v>134</v>
      </c>
      <c r="C20">
        <v>1</v>
      </c>
      <c r="E20">
        <v>0.13070000000000001</v>
      </c>
      <c r="F20">
        <v>2.457E-3</v>
      </c>
      <c r="G20">
        <v>16</v>
      </c>
      <c r="H20">
        <v>53.19</v>
      </c>
      <c r="I20" t="s">
        <v>139</v>
      </c>
    </row>
    <row r="21" spans="1:9">
      <c r="A21" t="s">
        <v>124</v>
      </c>
      <c r="D21">
        <v>2</v>
      </c>
      <c r="E21">
        <v>0.12640000000000001</v>
      </c>
      <c r="F21">
        <v>2.9320000000000001E-3</v>
      </c>
      <c r="G21">
        <v>25</v>
      </c>
      <c r="H21">
        <v>43.11</v>
      </c>
      <c r="I21" t="s">
        <v>139</v>
      </c>
    </row>
    <row r="22" spans="1:9">
      <c r="A22" t="s">
        <v>124</v>
      </c>
      <c r="D22">
        <v>8</v>
      </c>
      <c r="E22">
        <v>0.13159999999999999</v>
      </c>
      <c r="F22">
        <v>2.8240000000000001E-3</v>
      </c>
      <c r="G22">
        <v>25</v>
      </c>
      <c r="H22">
        <v>46.59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0.12559999999999999</v>
      </c>
      <c r="F23">
        <v>2.9169999999999999E-3</v>
      </c>
      <c r="G23">
        <v>16</v>
      </c>
      <c r="H23">
        <v>43.06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0.13139999999999999</v>
      </c>
      <c r="F24">
        <v>3.2429999999999998E-3</v>
      </c>
      <c r="G24">
        <v>16</v>
      </c>
      <c r="H24">
        <v>40.51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0.12889999999999999</v>
      </c>
      <c r="F25">
        <v>3.143E-3</v>
      </c>
      <c r="G25">
        <v>16</v>
      </c>
      <c r="H25">
        <v>41.02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0.13</v>
      </c>
      <c r="F26">
        <v>3.055E-3</v>
      </c>
      <c r="G26">
        <v>16</v>
      </c>
      <c r="H26">
        <v>42.55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0.12559999999999999</v>
      </c>
      <c r="F27">
        <v>3.5569999999999998E-3</v>
      </c>
      <c r="G27">
        <v>16</v>
      </c>
      <c r="H27">
        <v>35.299999999999997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0.13139999999999999</v>
      </c>
      <c r="F28">
        <v>3.271E-3</v>
      </c>
      <c r="G28">
        <v>16</v>
      </c>
      <c r="H28">
        <v>40.18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0.12720000000000001</v>
      </c>
      <c r="F29">
        <v>3.5950000000000001E-3</v>
      </c>
      <c r="G29">
        <v>16</v>
      </c>
      <c r="H29">
        <v>35.39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0.13170000000000001</v>
      </c>
      <c r="F30">
        <v>3.3939999999999999E-3</v>
      </c>
      <c r="G30">
        <v>16</v>
      </c>
      <c r="H30">
        <v>38.799999999999997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0.12479999999999999</v>
      </c>
      <c r="F31">
        <v>3.5339999999999998E-3</v>
      </c>
      <c r="G31">
        <v>16</v>
      </c>
      <c r="H31">
        <v>35.33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0.12970000000000001</v>
      </c>
      <c r="F32">
        <v>3.4099999999999998E-3</v>
      </c>
      <c r="G32">
        <v>16</v>
      </c>
      <c r="H32">
        <v>38.03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0.12790000000000001</v>
      </c>
      <c r="F33">
        <v>3.771E-3</v>
      </c>
      <c r="G33">
        <v>16</v>
      </c>
      <c r="H33">
        <v>33.93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0.13339999999999999</v>
      </c>
      <c r="F34">
        <v>3.3969999999999998E-3</v>
      </c>
      <c r="G34">
        <v>16</v>
      </c>
      <c r="H34">
        <v>39.270000000000003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0.1241</v>
      </c>
      <c r="F35">
        <v>4.3639999999999998E-3</v>
      </c>
      <c r="G35">
        <v>16</v>
      </c>
      <c r="H35">
        <v>28.44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0.12709999999999999</v>
      </c>
      <c r="F36">
        <v>3.921E-3</v>
      </c>
      <c r="G36">
        <v>16</v>
      </c>
      <c r="H36">
        <v>32.42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0.127</v>
      </c>
      <c r="F37">
        <v>5.1250000000000002E-3</v>
      </c>
      <c r="G37">
        <v>16</v>
      </c>
      <c r="H37">
        <v>24.79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0.13569999999999999</v>
      </c>
      <c r="F38">
        <v>4.457E-3</v>
      </c>
      <c r="G38">
        <v>16</v>
      </c>
      <c r="H38">
        <v>30.45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0.12559999999999999</v>
      </c>
      <c r="F39">
        <v>4.8320000000000004E-3</v>
      </c>
      <c r="G39">
        <v>16</v>
      </c>
      <c r="H39">
        <v>25.99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0.1323</v>
      </c>
      <c r="F40">
        <v>4.5399999999999998E-3</v>
      </c>
      <c r="G40">
        <v>16</v>
      </c>
      <c r="H40">
        <v>29.14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0.1288</v>
      </c>
      <c r="F41">
        <v>4.2979999999999997E-3</v>
      </c>
      <c r="G41">
        <v>16</v>
      </c>
      <c r="H41">
        <v>29.98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0.13109999999999999</v>
      </c>
      <c r="F42">
        <v>4.3039999999999997E-3</v>
      </c>
      <c r="G42">
        <v>16</v>
      </c>
      <c r="H42">
        <v>30.46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-9.6000000000000002E-4</v>
      </c>
      <c r="I47">
        <v>2.7049999999999999E-3</v>
      </c>
      <c r="J47">
        <v>16</v>
      </c>
      <c r="K47">
        <v>-0.36</v>
      </c>
      <c r="L47">
        <v>0.72654638270000005</v>
      </c>
      <c r="M47" t="s">
        <v>146</v>
      </c>
      <c r="N47">
        <v>0.72654638270000005</v>
      </c>
    </row>
    <row r="48" spans="1:14">
      <c r="A48" t="s">
        <v>134</v>
      </c>
      <c r="C48">
        <v>0</v>
      </c>
      <c r="F48">
        <v>1</v>
      </c>
      <c r="H48">
        <v>-3.4099999999999998E-3</v>
      </c>
      <c r="I48">
        <v>2.9659999999999999E-3</v>
      </c>
      <c r="J48">
        <v>16</v>
      </c>
      <c r="K48">
        <v>-1.1499999999999999</v>
      </c>
      <c r="L48">
        <v>0.26735313919999998</v>
      </c>
      <c r="M48" t="s">
        <v>146</v>
      </c>
      <c r="N48">
        <v>0.26735313919999998</v>
      </c>
    </row>
    <row r="49" spans="1:14">
      <c r="A49" t="s">
        <v>124</v>
      </c>
      <c r="D49">
        <v>2</v>
      </c>
      <c r="G49">
        <v>8</v>
      </c>
      <c r="H49">
        <v>-5.1599999999999997E-3</v>
      </c>
      <c r="I49">
        <v>4.3280000000000002E-3</v>
      </c>
      <c r="J49">
        <v>25</v>
      </c>
      <c r="K49">
        <v>-1.19</v>
      </c>
      <c r="L49">
        <v>0.24402059700000001</v>
      </c>
      <c r="M49" t="s">
        <v>146</v>
      </c>
      <c r="N49">
        <v>0.24402059700000001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-5.7499999999999999E-3</v>
      </c>
      <c r="I50">
        <v>4.0660000000000002E-3</v>
      </c>
      <c r="J50">
        <v>16</v>
      </c>
      <c r="K50">
        <v>-1.41</v>
      </c>
      <c r="L50">
        <v>0.1763035124</v>
      </c>
      <c r="M50" t="s">
        <v>146</v>
      </c>
      <c r="N50">
        <v>0.58436537980000003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-3.31E-3</v>
      </c>
      <c r="I51">
        <v>3.81E-3</v>
      </c>
      <c r="J51">
        <v>16</v>
      </c>
      <c r="K51">
        <v>-0.87</v>
      </c>
      <c r="L51">
        <v>0.39836990109999998</v>
      </c>
      <c r="M51" t="s">
        <v>146</v>
      </c>
      <c r="N51">
        <v>0.85946019029999998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-4.3699999999999998E-3</v>
      </c>
      <c r="I52">
        <v>3.735E-3</v>
      </c>
      <c r="J52">
        <v>16</v>
      </c>
      <c r="K52">
        <v>-1.17</v>
      </c>
      <c r="L52">
        <v>0.2590878996</v>
      </c>
      <c r="M52" t="s">
        <v>146</v>
      </c>
      <c r="N52">
        <v>0.71647572680000005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2.4450000000000001E-3</v>
      </c>
      <c r="I53">
        <v>4.274E-3</v>
      </c>
      <c r="J53">
        <v>16</v>
      </c>
      <c r="K53">
        <v>0.56999999999999995</v>
      </c>
      <c r="L53">
        <v>0.57517257369999997</v>
      </c>
      <c r="M53" t="s">
        <v>146</v>
      </c>
      <c r="N53">
        <v>0.95353075639999996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1.3810000000000001E-3</v>
      </c>
      <c r="I54">
        <v>3.9430000000000003E-3</v>
      </c>
      <c r="J54">
        <v>16</v>
      </c>
      <c r="K54">
        <v>0.35</v>
      </c>
      <c r="L54">
        <v>0.73070709249999999</v>
      </c>
      <c r="M54" t="s">
        <v>146</v>
      </c>
      <c r="N54">
        <v>0.98855247400000001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-1.06E-3</v>
      </c>
      <c r="I55">
        <v>4.0610000000000004E-3</v>
      </c>
      <c r="J55">
        <v>16</v>
      </c>
      <c r="K55">
        <v>-0.26</v>
      </c>
      <c r="L55">
        <v>0.79661739340000004</v>
      </c>
      <c r="M55" t="s">
        <v>146</v>
      </c>
      <c r="N55">
        <v>0.99511352850000001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-5.8500000000000002E-3</v>
      </c>
      <c r="I56">
        <v>5.019E-3</v>
      </c>
      <c r="J56">
        <v>16</v>
      </c>
      <c r="K56">
        <v>-1.17</v>
      </c>
      <c r="L56">
        <v>0.26060641089999997</v>
      </c>
      <c r="M56" t="s">
        <v>146</v>
      </c>
      <c r="N56">
        <v>0.71850443990000001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-1.65E-3</v>
      </c>
      <c r="I57">
        <v>4.0949999999999997E-3</v>
      </c>
      <c r="J57">
        <v>16</v>
      </c>
      <c r="K57">
        <v>-0.4</v>
      </c>
      <c r="L57">
        <v>0.6919443005</v>
      </c>
      <c r="M57" t="s">
        <v>146</v>
      </c>
      <c r="N57">
        <v>0.98274805040000002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-6.13E-3</v>
      </c>
      <c r="I58">
        <v>5.1380000000000002E-3</v>
      </c>
      <c r="J58">
        <v>16</v>
      </c>
      <c r="K58">
        <v>-1.19</v>
      </c>
      <c r="L58">
        <v>0.25056660780000001</v>
      </c>
      <c r="M58" t="s">
        <v>146</v>
      </c>
      <c r="N58">
        <v>0.70485806070000001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4.2009999999999999E-3</v>
      </c>
      <c r="I59">
        <v>5.0679999999999996E-3</v>
      </c>
      <c r="J59">
        <v>16</v>
      </c>
      <c r="K59">
        <v>0.83</v>
      </c>
      <c r="L59">
        <v>0.4193642299</v>
      </c>
      <c r="M59" t="s">
        <v>146</v>
      </c>
      <c r="N59">
        <v>0.87481995469999996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-2.7E-4</v>
      </c>
      <c r="I60">
        <v>3.542E-3</v>
      </c>
      <c r="J60">
        <v>16</v>
      </c>
      <c r="K60">
        <v>-0.08</v>
      </c>
      <c r="L60">
        <v>0.93946580209999997</v>
      </c>
      <c r="M60" t="s">
        <v>146</v>
      </c>
      <c r="N60">
        <v>0.99987254859999997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-4.47E-3</v>
      </c>
      <c r="I61">
        <v>5.1919999999999996E-3</v>
      </c>
      <c r="J61">
        <v>16</v>
      </c>
      <c r="K61">
        <v>-0.86</v>
      </c>
      <c r="L61">
        <v>0.40154052309999999</v>
      </c>
      <c r="M61" t="s">
        <v>146</v>
      </c>
      <c r="N61">
        <v>0.86186688259999999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-4.8599999999999997E-3</v>
      </c>
      <c r="I62">
        <v>5.0959999999999998E-3</v>
      </c>
      <c r="J62">
        <v>16</v>
      </c>
      <c r="K62">
        <v>-0.95</v>
      </c>
      <c r="L62">
        <v>0.35454108579999999</v>
      </c>
      <c r="M62" t="s">
        <v>146</v>
      </c>
      <c r="N62">
        <v>0.82277167350000002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-3.0999999999999999E-3</v>
      </c>
      <c r="I63">
        <v>4.3629999999999997E-3</v>
      </c>
      <c r="J63">
        <v>16</v>
      </c>
      <c r="K63">
        <v>-0.71</v>
      </c>
      <c r="L63">
        <v>0.48708165310000001</v>
      </c>
      <c r="M63" t="s">
        <v>146</v>
      </c>
      <c r="N63">
        <v>0.91594160739999997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-8.5699999999999995E-3</v>
      </c>
      <c r="I64">
        <v>4.9690000000000003E-3</v>
      </c>
      <c r="J64">
        <v>16</v>
      </c>
      <c r="K64">
        <v>-1.72</v>
      </c>
      <c r="L64">
        <v>0.1038131496</v>
      </c>
      <c r="M64" t="s">
        <v>146</v>
      </c>
      <c r="N64">
        <v>0.42176401009999998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1.755E-3</v>
      </c>
      <c r="I65">
        <v>5.509E-3</v>
      </c>
      <c r="J65">
        <v>16</v>
      </c>
      <c r="K65">
        <v>0.32</v>
      </c>
      <c r="L65">
        <v>0.75413649090000001</v>
      </c>
      <c r="M65" t="s">
        <v>146</v>
      </c>
      <c r="N65">
        <v>0.99131907210000003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-3.7100000000000002E-3</v>
      </c>
      <c r="I66">
        <v>3.8010000000000001E-3</v>
      </c>
      <c r="J66">
        <v>16</v>
      </c>
      <c r="K66">
        <v>-0.98</v>
      </c>
      <c r="L66">
        <v>0.34328642180000002</v>
      </c>
      <c r="M66" t="s">
        <v>146</v>
      </c>
      <c r="N66">
        <v>0.81224803329999995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-5.47E-3</v>
      </c>
      <c r="I67">
        <v>5.2329999999999998E-3</v>
      </c>
      <c r="J67">
        <v>16</v>
      </c>
      <c r="K67">
        <v>-1.04</v>
      </c>
      <c r="L67">
        <v>0.31158766780000002</v>
      </c>
      <c r="M67" t="s">
        <v>146</v>
      </c>
      <c r="N67">
        <v>0.77991818339999996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-3.0400000000000002E-3</v>
      </c>
      <c r="I68">
        <v>5.8989999999999997E-3</v>
      </c>
      <c r="J68">
        <v>16</v>
      </c>
      <c r="K68">
        <v>-0.52</v>
      </c>
      <c r="L68">
        <v>0.61294600840000002</v>
      </c>
      <c r="M68" t="s">
        <v>146</v>
      </c>
      <c r="N68">
        <v>0.99989592800000004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-2.9399999999999999E-3</v>
      </c>
      <c r="I69">
        <v>6.3249999999999999E-3</v>
      </c>
      <c r="J69">
        <v>16</v>
      </c>
      <c r="K69">
        <v>-0.47</v>
      </c>
      <c r="L69">
        <v>0.64803295080000001</v>
      </c>
      <c r="M69" t="s">
        <v>146</v>
      </c>
      <c r="N69">
        <v>0.99994816340000003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-1.1599999999999999E-2</v>
      </c>
      <c r="I70">
        <v>6.2950000000000002E-3</v>
      </c>
      <c r="J70">
        <v>16</v>
      </c>
      <c r="K70">
        <v>-1.84</v>
      </c>
      <c r="L70">
        <v>8.38652223E-2</v>
      </c>
      <c r="M70" t="s">
        <v>146</v>
      </c>
      <c r="N70">
        <v>0.83142966039999999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-1.49E-3</v>
      </c>
      <c r="I71">
        <v>5.9020000000000001E-3</v>
      </c>
      <c r="J71">
        <v>16</v>
      </c>
      <c r="K71">
        <v>-0.25</v>
      </c>
      <c r="L71">
        <v>0.80376249639999997</v>
      </c>
      <c r="M71" t="s">
        <v>146</v>
      </c>
      <c r="N71">
        <v>0.99999921459999996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-8.1700000000000002E-3</v>
      </c>
      <c r="I72">
        <v>6.4089999999999998E-3</v>
      </c>
      <c r="J72">
        <v>16</v>
      </c>
      <c r="K72">
        <v>-1.27</v>
      </c>
      <c r="L72">
        <v>0.22080132490000001</v>
      </c>
      <c r="M72" t="s">
        <v>146</v>
      </c>
      <c r="N72">
        <v>0.97118682040000004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-4.7600000000000003E-3</v>
      </c>
      <c r="I73">
        <v>5.5370000000000003E-3</v>
      </c>
      <c r="J73">
        <v>16</v>
      </c>
      <c r="K73">
        <v>-0.86</v>
      </c>
      <c r="L73">
        <v>0.4030513034</v>
      </c>
      <c r="M73" t="s">
        <v>146</v>
      </c>
      <c r="N73">
        <v>0.99713683200000003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-7.0299999999999998E-3</v>
      </c>
      <c r="I74">
        <v>6.123E-3</v>
      </c>
      <c r="J74">
        <v>16</v>
      </c>
      <c r="K74">
        <v>-1.1499999999999999</v>
      </c>
      <c r="L74">
        <v>0.26785667270000002</v>
      </c>
      <c r="M74" t="s">
        <v>146</v>
      </c>
      <c r="N74">
        <v>0.98383132829999997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1.01E-4</v>
      </c>
      <c r="I75">
        <v>6.6179999999999998E-3</v>
      </c>
      <c r="J75">
        <v>16</v>
      </c>
      <c r="K75">
        <v>0.02</v>
      </c>
      <c r="L75">
        <v>0.98800919139999999</v>
      </c>
      <c r="M75" t="s">
        <v>146</v>
      </c>
      <c r="N75">
        <v>1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-8.5599999999999999E-3</v>
      </c>
      <c r="I76">
        <v>5.2620000000000002E-3</v>
      </c>
      <c r="J76">
        <v>16</v>
      </c>
      <c r="K76">
        <v>-1.63</v>
      </c>
      <c r="L76">
        <v>0.1232521697</v>
      </c>
      <c r="M76" t="s">
        <v>146</v>
      </c>
      <c r="N76">
        <v>0.90181932529999997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1.5529999999999999E-3</v>
      </c>
      <c r="I77">
        <v>6.3179999999999998E-3</v>
      </c>
      <c r="J77">
        <v>16</v>
      </c>
      <c r="K77">
        <v>0.25</v>
      </c>
      <c r="L77">
        <v>0.80898049890000001</v>
      </c>
      <c r="M77" t="s">
        <v>146</v>
      </c>
      <c r="N77">
        <v>0.99999935110000004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-5.1200000000000004E-3</v>
      </c>
      <c r="I78">
        <v>5.045E-3</v>
      </c>
      <c r="J78">
        <v>16</v>
      </c>
      <c r="K78">
        <v>-1.02</v>
      </c>
      <c r="L78">
        <v>0.32507593909999999</v>
      </c>
      <c r="M78" t="s">
        <v>146</v>
      </c>
      <c r="N78">
        <v>0.99207789830000004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-1.7099999999999999E-3</v>
      </c>
      <c r="I79">
        <v>5.96E-3</v>
      </c>
      <c r="J79">
        <v>16</v>
      </c>
      <c r="K79">
        <v>-0.28999999999999998</v>
      </c>
      <c r="L79">
        <v>0.77756127129999997</v>
      </c>
      <c r="M79" t="s">
        <v>146</v>
      </c>
      <c r="N79">
        <v>0.99999808779999999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-3.9899999999999996E-3</v>
      </c>
      <c r="I80">
        <v>4.8599999999999997E-3</v>
      </c>
      <c r="J80">
        <v>16</v>
      </c>
      <c r="K80">
        <v>-0.82</v>
      </c>
      <c r="L80">
        <v>0.42419335990000001</v>
      </c>
      <c r="M80" t="s">
        <v>146</v>
      </c>
      <c r="N80">
        <v>0.99785614970000003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-8.6599999999999993E-3</v>
      </c>
      <c r="I81">
        <v>7.0860000000000003E-3</v>
      </c>
      <c r="J81">
        <v>16</v>
      </c>
      <c r="K81">
        <v>-1.22</v>
      </c>
      <c r="L81">
        <v>0.2392289826</v>
      </c>
      <c r="M81" t="s">
        <v>146</v>
      </c>
      <c r="N81">
        <v>0.97701498330000003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1.4519999999999999E-3</v>
      </c>
      <c r="I82">
        <v>6.3990000000000002E-3</v>
      </c>
      <c r="J82">
        <v>16</v>
      </c>
      <c r="K82">
        <v>0.23</v>
      </c>
      <c r="L82">
        <v>0.82340385670000005</v>
      </c>
      <c r="M82" t="s">
        <v>146</v>
      </c>
      <c r="N82">
        <v>0.99999962769999995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-5.2199999999999998E-3</v>
      </c>
      <c r="I83">
        <v>7.4079999999999997E-3</v>
      </c>
      <c r="J83">
        <v>16</v>
      </c>
      <c r="K83">
        <v>-0.71</v>
      </c>
      <c r="L83">
        <v>0.49091429990000002</v>
      </c>
      <c r="M83" t="s">
        <v>146</v>
      </c>
      <c r="N83">
        <v>0.99918293309999995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-1.81E-3</v>
      </c>
      <c r="I84">
        <v>5.7099999999999998E-3</v>
      </c>
      <c r="J84">
        <v>16</v>
      </c>
      <c r="K84">
        <v>-0.32</v>
      </c>
      <c r="L84">
        <v>0.75490848820000001</v>
      </c>
      <c r="M84" t="s">
        <v>146</v>
      </c>
      <c r="N84">
        <v>0.99999618369999999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-4.0899999999999999E-3</v>
      </c>
      <c r="I85">
        <v>6.6610000000000003E-3</v>
      </c>
      <c r="J85">
        <v>16</v>
      </c>
      <c r="K85">
        <v>-0.61</v>
      </c>
      <c r="L85">
        <v>0.54816687909999995</v>
      </c>
      <c r="M85" t="s">
        <v>146</v>
      </c>
      <c r="N85">
        <v>0.99967059570000005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1.0109999999999999E-2</v>
      </c>
      <c r="I86">
        <v>6.7429999999999999E-3</v>
      </c>
      <c r="J86">
        <v>16</v>
      </c>
      <c r="K86">
        <v>1.5</v>
      </c>
      <c r="L86">
        <v>0.15309802480000001</v>
      </c>
      <c r="M86" t="s">
        <v>146</v>
      </c>
      <c r="N86">
        <v>0.93321486669999998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3.4390000000000002E-3</v>
      </c>
      <c r="I87">
        <v>5.5110000000000003E-3</v>
      </c>
      <c r="J87">
        <v>16</v>
      </c>
      <c r="K87">
        <v>0.62</v>
      </c>
      <c r="L87">
        <v>0.54139559150000005</v>
      </c>
      <c r="M87" t="s">
        <v>146</v>
      </c>
      <c r="N87">
        <v>0.99963149870000001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6.8490000000000001E-3</v>
      </c>
      <c r="I88">
        <v>6.4409999999999997E-3</v>
      </c>
      <c r="J88">
        <v>16</v>
      </c>
      <c r="K88">
        <v>1.06</v>
      </c>
      <c r="L88">
        <v>0.30341270069999998</v>
      </c>
      <c r="M88" t="s">
        <v>146</v>
      </c>
      <c r="N88">
        <v>0.98959721389999999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4.5750000000000001E-3</v>
      </c>
      <c r="I89">
        <v>5.5329999999999997E-3</v>
      </c>
      <c r="J89">
        <v>16</v>
      </c>
      <c r="K89">
        <v>0.83</v>
      </c>
      <c r="L89">
        <v>0.420414758</v>
      </c>
      <c r="M89" t="s">
        <v>146</v>
      </c>
      <c r="N89">
        <v>0.99774123459999997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-6.6699999999999997E-3</v>
      </c>
      <c r="I90">
        <v>6.9560000000000004E-3</v>
      </c>
      <c r="J90">
        <v>16</v>
      </c>
      <c r="K90">
        <v>-0.96</v>
      </c>
      <c r="L90">
        <v>0.35154793960000003</v>
      </c>
      <c r="M90" t="s">
        <v>146</v>
      </c>
      <c r="N90">
        <v>0.99435073519999995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-3.2699999999999999E-3</v>
      </c>
      <c r="I91">
        <v>5.653E-3</v>
      </c>
      <c r="J91">
        <v>16</v>
      </c>
      <c r="K91">
        <v>-0.57999999999999996</v>
      </c>
      <c r="L91">
        <v>0.57159763259999996</v>
      </c>
      <c r="M91" t="s">
        <v>146</v>
      </c>
      <c r="N91">
        <v>0.9997790406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-5.5399999999999998E-3</v>
      </c>
      <c r="I92">
        <v>6.4520000000000003E-3</v>
      </c>
      <c r="J92">
        <v>16</v>
      </c>
      <c r="K92">
        <v>-0.86</v>
      </c>
      <c r="L92">
        <v>0.4033883774</v>
      </c>
      <c r="M92" t="s">
        <v>146</v>
      </c>
      <c r="N92">
        <v>0.99714985980000004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3.4099999999999998E-3</v>
      </c>
      <c r="I93">
        <v>6.7279999999999996E-3</v>
      </c>
      <c r="J93">
        <v>16</v>
      </c>
      <c r="K93">
        <v>0.51</v>
      </c>
      <c r="L93">
        <v>0.6191961051</v>
      </c>
      <c r="M93" t="s">
        <v>146</v>
      </c>
      <c r="N93">
        <v>0.99990768669999996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1.1360000000000001E-3</v>
      </c>
      <c r="I94">
        <v>5.6730000000000001E-3</v>
      </c>
      <c r="J94">
        <v>16</v>
      </c>
      <c r="K94">
        <v>0.2</v>
      </c>
      <c r="L94">
        <v>0.84376412069999995</v>
      </c>
      <c r="M94" t="s">
        <v>146</v>
      </c>
      <c r="N94">
        <v>0.99999984330000002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-2.2699999999999999E-3</v>
      </c>
      <c r="I95">
        <v>6.0559999999999998E-3</v>
      </c>
      <c r="J95">
        <v>16</v>
      </c>
      <c r="K95">
        <v>-0.38</v>
      </c>
      <c r="L95">
        <v>0.71229757380000003</v>
      </c>
      <c r="M95" t="s">
        <v>146</v>
      </c>
      <c r="N95">
        <v>0.99998796570000004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209</v>
      </c>
      <c r="H97" t="s">
        <v>203</v>
      </c>
      <c r="I97" t="s">
        <v>165</v>
      </c>
      <c r="J97" t="s">
        <v>166</v>
      </c>
    </row>
    <row r="98" spans="1:10">
      <c r="A98">
        <v>1</v>
      </c>
      <c r="B98">
        <v>87455</v>
      </c>
      <c r="C98">
        <v>86664</v>
      </c>
      <c r="D98">
        <v>2</v>
      </c>
      <c r="E98">
        <v>1</v>
      </c>
      <c r="F98">
        <v>0</v>
      </c>
      <c r="G98">
        <v>0.14000000000000001</v>
      </c>
      <c r="H98" t="s">
        <v>170</v>
      </c>
      <c r="I98" t="s">
        <v>170</v>
      </c>
      <c r="J98" t="s">
        <v>170</v>
      </c>
    </row>
    <row r="99" spans="1:10">
      <c r="A99">
        <v>2</v>
      </c>
      <c r="B99">
        <v>87307</v>
      </c>
      <c r="C99">
        <v>86591</v>
      </c>
      <c r="D99">
        <v>8</v>
      </c>
      <c r="E99">
        <v>1</v>
      </c>
      <c r="F99">
        <v>0</v>
      </c>
      <c r="G99">
        <v>0.09</v>
      </c>
      <c r="H99">
        <v>26.55</v>
      </c>
      <c r="I99">
        <v>-1.8263000000000001E-2</v>
      </c>
      <c r="J99">
        <v>-2.7852199999999998</v>
      </c>
    </row>
    <row r="100" spans="1:10">
      <c r="A100">
        <v>3</v>
      </c>
      <c r="B100">
        <v>87310</v>
      </c>
      <c r="C100">
        <v>86161</v>
      </c>
      <c r="D100">
        <v>8</v>
      </c>
      <c r="E100">
        <v>1</v>
      </c>
      <c r="F100">
        <v>1</v>
      </c>
      <c r="G100">
        <v>0.11</v>
      </c>
      <c r="H100">
        <v>29.62</v>
      </c>
      <c r="I100">
        <v>-1.0741000000000001E-2</v>
      </c>
      <c r="J100">
        <v>-1.63802</v>
      </c>
    </row>
    <row r="101" spans="1:10">
      <c r="A101">
        <v>4</v>
      </c>
      <c r="B101">
        <v>87454</v>
      </c>
      <c r="C101">
        <v>86664</v>
      </c>
      <c r="D101">
        <v>2</v>
      </c>
      <c r="E101">
        <v>0</v>
      </c>
      <c r="F101">
        <v>0</v>
      </c>
      <c r="G101">
        <v>0.1</v>
      </c>
      <c r="H101">
        <v>29.39</v>
      </c>
      <c r="I101">
        <v>-1.0272999999999999E-2</v>
      </c>
      <c r="J101">
        <v>-1.56674</v>
      </c>
    </row>
    <row r="102" spans="1:10">
      <c r="A102">
        <v>5</v>
      </c>
      <c r="B102">
        <v>87311</v>
      </c>
      <c r="C102">
        <v>86161</v>
      </c>
      <c r="D102">
        <v>8</v>
      </c>
      <c r="E102">
        <v>0</v>
      </c>
      <c r="F102">
        <v>1</v>
      </c>
      <c r="G102">
        <v>0.11</v>
      </c>
      <c r="H102">
        <v>27.1</v>
      </c>
      <c r="I102">
        <v>-9.3519999999999992E-3</v>
      </c>
      <c r="J102">
        <v>-1.4262900000000001</v>
      </c>
    </row>
    <row r="103" spans="1:10">
      <c r="A103">
        <v>6</v>
      </c>
      <c r="B103">
        <v>87712</v>
      </c>
      <c r="C103">
        <v>86663</v>
      </c>
      <c r="D103">
        <v>2</v>
      </c>
      <c r="E103">
        <v>1</v>
      </c>
      <c r="F103">
        <v>1</v>
      </c>
      <c r="G103">
        <v>0.12</v>
      </c>
      <c r="H103">
        <v>29.61</v>
      </c>
      <c r="I103">
        <v>-7.443E-3</v>
      </c>
      <c r="J103">
        <v>-1.13513</v>
      </c>
    </row>
    <row r="104" spans="1:10">
      <c r="A104">
        <v>7</v>
      </c>
      <c r="B104">
        <v>87255</v>
      </c>
      <c r="C104">
        <v>86820</v>
      </c>
      <c r="D104">
        <v>2</v>
      </c>
      <c r="E104">
        <v>1</v>
      </c>
      <c r="F104">
        <v>1</v>
      </c>
      <c r="G104">
        <v>0.12</v>
      </c>
      <c r="H104">
        <v>32.01</v>
      </c>
      <c r="I104">
        <v>-7.2909999999999997E-3</v>
      </c>
      <c r="J104">
        <v>-1.1118399999999999</v>
      </c>
    </row>
    <row r="105" spans="1:10">
      <c r="A105">
        <v>8</v>
      </c>
      <c r="B105">
        <v>87433</v>
      </c>
      <c r="C105">
        <v>86676</v>
      </c>
      <c r="D105">
        <v>2</v>
      </c>
      <c r="E105">
        <v>0</v>
      </c>
      <c r="F105">
        <v>1</v>
      </c>
      <c r="G105">
        <v>0.13</v>
      </c>
      <c r="H105">
        <v>33.880000000000003</v>
      </c>
      <c r="I105">
        <v>-6.2750000000000002E-3</v>
      </c>
      <c r="J105">
        <v>-0.95694000000000001</v>
      </c>
    </row>
    <row r="106" spans="1:10">
      <c r="A106">
        <v>9</v>
      </c>
      <c r="B106">
        <v>87043</v>
      </c>
      <c r="C106">
        <v>86339</v>
      </c>
      <c r="D106">
        <v>8</v>
      </c>
      <c r="E106">
        <v>0</v>
      </c>
      <c r="F106">
        <v>0</v>
      </c>
      <c r="G106">
        <v>0.12</v>
      </c>
      <c r="H106">
        <v>29.63</v>
      </c>
      <c r="I106">
        <v>-5.8310000000000002E-3</v>
      </c>
      <c r="J106">
        <v>-0.88931000000000004</v>
      </c>
    </row>
    <row r="107" spans="1:10">
      <c r="A107">
        <v>10</v>
      </c>
      <c r="B107">
        <v>87002</v>
      </c>
      <c r="C107">
        <v>86992</v>
      </c>
      <c r="D107">
        <v>2</v>
      </c>
      <c r="E107">
        <v>1</v>
      </c>
      <c r="F107">
        <v>0</v>
      </c>
      <c r="G107">
        <v>0.13</v>
      </c>
      <c r="H107">
        <v>32.299999999999997</v>
      </c>
      <c r="I107">
        <v>-5.4209999999999996E-3</v>
      </c>
      <c r="J107">
        <v>-0.82669999999999999</v>
      </c>
    </row>
    <row r="108" spans="1:10">
      <c r="A108">
        <v>11</v>
      </c>
      <c r="B108">
        <v>87509</v>
      </c>
      <c r="C108">
        <v>86590</v>
      </c>
      <c r="D108">
        <v>8</v>
      </c>
      <c r="E108">
        <v>1</v>
      </c>
      <c r="F108">
        <v>1</v>
      </c>
      <c r="G108">
        <v>0.13</v>
      </c>
      <c r="H108">
        <v>28.36</v>
      </c>
      <c r="I108">
        <v>-4.8339999999999998E-3</v>
      </c>
      <c r="J108">
        <v>-0.73721999999999999</v>
      </c>
    </row>
    <row r="109" spans="1:10">
      <c r="A109">
        <v>12</v>
      </c>
      <c r="B109">
        <v>87732</v>
      </c>
      <c r="C109">
        <v>86670</v>
      </c>
      <c r="D109">
        <v>2</v>
      </c>
      <c r="E109">
        <v>1</v>
      </c>
      <c r="F109">
        <v>1</v>
      </c>
      <c r="G109">
        <v>0.13</v>
      </c>
      <c r="H109">
        <v>32.04</v>
      </c>
      <c r="I109">
        <v>-4.8120000000000003E-3</v>
      </c>
      <c r="J109">
        <v>-0.73387999999999998</v>
      </c>
    </row>
    <row r="110" spans="1:10">
      <c r="A110">
        <v>13</v>
      </c>
      <c r="B110">
        <v>87271</v>
      </c>
      <c r="C110">
        <v>86821</v>
      </c>
      <c r="D110">
        <v>2</v>
      </c>
      <c r="E110">
        <v>0</v>
      </c>
      <c r="F110">
        <v>1</v>
      </c>
      <c r="G110">
        <v>0.13</v>
      </c>
      <c r="H110">
        <v>32.65</v>
      </c>
      <c r="I110">
        <v>-4.8040000000000001E-3</v>
      </c>
      <c r="J110">
        <v>-0.73270000000000002</v>
      </c>
    </row>
    <row r="111" spans="1:10">
      <c r="A111">
        <v>14</v>
      </c>
      <c r="B111">
        <v>87736</v>
      </c>
      <c r="C111">
        <v>86670</v>
      </c>
      <c r="D111">
        <v>2</v>
      </c>
      <c r="E111">
        <v>0</v>
      </c>
      <c r="F111">
        <v>0</v>
      </c>
      <c r="G111">
        <v>0.12</v>
      </c>
      <c r="H111">
        <v>31.22</v>
      </c>
      <c r="I111">
        <v>-4.1929999999999997E-3</v>
      </c>
      <c r="J111">
        <v>-0.63944999999999996</v>
      </c>
    </row>
    <row r="112" spans="1:10">
      <c r="A112">
        <v>15</v>
      </c>
      <c r="B112">
        <v>87484</v>
      </c>
      <c r="C112">
        <v>86859</v>
      </c>
      <c r="D112">
        <v>8</v>
      </c>
      <c r="E112">
        <v>0</v>
      </c>
      <c r="F112">
        <v>1</v>
      </c>
      <c r="G112">
        <v>0.14000000000000001</v>
      </c>
      <c r="H112">
        <v>29.28</v>
      </c>
      <c r="I112">
        <v>-4.0720000000000001E-3</v>
      </c>
      <c r="J112">
        <v>-0.62100999999999995</v>
      </c>
    </row>
    <row r="113" spans="1:10">
      <c r="A113">
        <v>16</v>
      </c>
      <c r="B113">
        <v>87290</v>
      </c>
      <c r="C113">
        <v>86794</v>
      </c>
      <c r="D113">
        <v>8</v>
      </c>
      <c r="E113">
        <v>0</v>
      </c>
      <c r="F113">
        <v>0</v>
      </c>
      <c r="G113">
        <v>0.13</v>
      </c>
      <c r="H113">
        <v>32.25</v>
      </c>
      <c r="I113">
        <v>-3.9899999999999996E-3</v>
      </c>
      <c r="J113">
        <v>-0.60843000000000003</v>
      </c>
    </row>
    <row r="114" spans="1:10">
      <c r="A114">
        <v>17</v>
      </c>
      <c r="B114">
        <v>87295</v>
      </c>
      <c r="C114">
        <v>86170</v>
      </c>
      <c r="D114">
        <v>8</v>
      </c>
      <c r="E114">
        <v>0</v>
      </c>
      <c r="F114">
        <v>0</v>
      </c>
      <c r="G114">
        <v>0.11</v>
      </c>
      <c r="H114">
        <v>27.86</v>
      </c>
      <c r="I114">
        <v>-3.5969999999999999E-3</v>
      </c>
      <c r="J114">
        <v>-0.54862</v>
      </c>
    </row>
    <row r="115" spans="1:10">
      <c r="A115">
        <v>18</v>
      </c>
      <c r="B115">
        <v>87499</v>
      </c>
      <c r="C115">
        <v>86159</v>
      </c>
      <c r="D115">
        <v>8</v>
      </c>
      <c r="E115">
        <v>1</v>
      </c>
      <c r="F115">
        <v>1</v>
      </c>
      <c r="G115">
        <v>0.13</v>
      </c>
      <c r="H115">
        <v>28.7</v>
      </c>
      <c r="I115">
        <v>-2.9320000000000001E-3</v>
      </c>
      <c r="J115">
        <v>-0.44721</v>
      </c>
    </row>
    <row r="116" spans="1:10">
      <c r="A116">
        <v>19</v>
      </c>
      <c r="B116">
        <v>87025</v>
      </c>
      <c r="C116">
        <v>86786</v>
      </c>
      <c r="D116">
        <v>8</v>
      </c>
      <c r="E116">
        <v>0</v>
      </c>
      <c r="F116">
        <v>1</v>
      </c>
      <c r="G116">
        <v>0.12</v>
      </c>
      <c r="H116">
        <v>26.96</v>
      </c>
      <c r="I116">
        <v>-2.5860000000000002E-3</v>
      </c>
      <c r="J116">
        <v>-0.39434999999999998</v>
      </c>
    </row>
    <row r="117" spans="1:10">
      <c r="A117">
        <v>20</v>
      </c>
      <c r="B117">
        <v>87297</v>
      </c>
      <c r="C117">
        <v>86170</v>
      </c>
      <c r="D117">
        <v>8</v>
      </c>
      <c r="E117">
        <v>1</v>
      </c>
      <c r="F117">
        <v>0</v>
      </c>
      <c r="G117">
        <v>0.12</v>
      </c>
      <c r="H117">
        <v>28.09</v>
      </c>
      <c r="I117">
        <v>-2.578E-3</v>
      </c>
      <c r="J117">
        <v>-0.39322000000000001</v>
      </c>
    </row>
    <row r="118" spans="1:10">
      <c r="A118">
        <v>21</v>
      </c>
      <c r="B118">
        <v>87462</v>
      </c>
      <c r="C118">
        <v>86704</v>
      </c>
      <c r="D118">
        <v>2</v>
      </c>
      <c r="E118">
        <v>0</v>
      </c>
      <c r="F118">
        <v>0</v>
      </c>
      <c r="G118">
        <v>0.13</v>
      </c>
      <c r="H118">
        <v>31.18</v>
      </c>
      <c r="I118">
        <v>-2.2209999999999999E-3</v>
      </c>
      <c r="J118">
        <v>-0.33866000000000002</v>
      </c>
    </row>
    <row r="119" spans="1:10">
      <c r="A119">
        <v>22</v>
      </c>
      <c r="B119">
        <v>87756</v>
      </c>
      <c r="C119">
        <v>86787</v>
      </c>
      <c r="D119">
        <v>8</v>
      </c>
      <c r="E119">
        <v>1</v>
      </c>
      <c r="F119">
        <v>0</v>
      </c>
      <c r="G119">
        <v>0.12</v>
      </c>
      <c r="H119">
        <v>27.02</v>
      </c>
      <c r="I119">
        <v>-1.7049999999999999E-3</v>
      </c>
      <c r="J119">
        <v>-0.26006000000000001</v>
      </c>
    </row>
    <row r="120" spans="1:10">
      <c r="A120">
        <v>23</v>
      </c>
      <c r="B120">
        <v>87309</v>
      </c>
      <c r="C120">
        <v>86161</v>
      </c>
      <c r="D120">
        <v>8</v>
      </c>
      <c r="E120">
        <v>0</v>
      </c>
      <c r="F120">
        <v>0</v>
      </c>
      <c r="G120">
        <v>0.14000000000000001</v>
      </c>
      <c r="H120">
        <v>33.99</v>
      </c>
      <c r="I120">
        <v>-1.58E-3</v>
      </c>
      <c r="J120">
        <v>-0.24092</v>
      </c>
    </row>
    <row r="121" spans="1:10">
      <c r="A121">
        <v>24</v>
      </c>
      <c r="B121">
        <v>87728</v>
      </c>
      <c r="C121">
        <v>86668</v>
      </c>
      <c r="D121">
        <v>2</v>
      </c>
      <c r="E121">
        <v>1</v>
      </c>
      <c r="F121">
        <v>0</v>
      </c>
      <c r="G121">
        <v>0.13</v>
      </c>
      <c r="H121">
        <v>30.75</v>
      </c>
      <c r="I121">
        <v>-1.3450000000000001E-3</v>
      </c>
      <c r="J121">
        <v>-0.20508000000000001</v>
      </c>
    </row>
    <row r="122" spans="1:10">
      <c r="A122">
        <v>25</v>
      </c>
      <c r="B122">
        <v>87024</v>
      </c>
      <c r="C122">
        <v>86786</v>
      </c>
      <c r="D122">
        <v>8</v>
      </c>
      <c r="E122">
        <v>1</v>
      </c>
      <c r="F122">
        <v>0</v>
      </c>
      <c r="G122">
        <v>0.11</v>
      </c>
      <c r="H122">
        <v>26.11</v>
      </c>
      <c r="I122">
        <v>-1.322E-3</v>
      </c>
      <c r="J122">
        <v>-0.20154</v>
      </c>
    </row>
    <row r="123" spans="1:10">
      <c r="A123">
        <v>26</v>
      </c>
      <c r="B123">
        <v>87729</v>
      </c>
      <c r="C123">
        <v>86668</v>
      </c>
      <c r="D123">
        <v>2</v>
      </c>
      <c r="E123">
        <v>0</v>
      </c>
      <c r="F123">
        <v>1</v>
      </c>
      <c r="G123">
        <v>0.14000000000000001</v>
      </c>
      <c r="H123">
        <v>31.38</v>
      </c>
      <c r="I123">
        <v>-1E-3</v>
      </c>
      <c r="J123">
        <v>-0.15248999999999999</v>
      </c>
    </row>
    <row r="124" spans="1:10">
      <c r="A124">
        <v>27</v>
      </c>
      <c r="B124">
        <v>87263</v>
      </c>
      <c r="C124">
        <v>86702</v>
      </c>
      <c r="D124">
        <v>2</v>
      </c>
      <c r="E124">
        <v>0</v>
      </c>
      <c r="F124">
        <v>0</v>
      </c>
      <c r="G124">
        <v>0.12</v>
      </c>
      <c r="H124">
        <v>29.7</v>
      </c>
      <c r="I124">
        <v>-8.9999999999999998E-4</v>
      </c>
      <c r="J124">
        <v>-0.13730000000000001</v>
      </c>
    </row>
    <row r="125" spans="1:10">
      <c r="A125">
        <v>28</v>
      </c>
      <c r="B125">
        <v>87014</v>
      </c>
      <c r="C125">
        <v>86183</v>
      </c>
      <c r="D125">
        <v>2</v>
      </c>
      <c r="E125">
        <v>1</v>
      </c>
      <c r="F125">
        <v>0</v>
      </c>
      <c r="G125">
        <v>0.14000000000000001</v>
      </c>
      <c r="H125">
        <v>33.04</v>
      </c>
      <c r="I125">
        <v>-7.85E-4</v>
      </c>
      <c r="J125">
        <v>-0.11973</v>
      </c>
    </row>
    <row r="126" spans="1:10">
      <c r="A126">
        <v>29</v>
      </c>
      <c r="B126">
        <v>87353</v>
      </c>
      <c r="C126">
        <v>86820</v>
      </c>
      <c r="D126">
        <v>2</v>
      </c>
      <c r="E126">
        <v>0</v>
      </c>
      <c r="F126">
        <v>1</v>
      </c>
      <c r="G126">
        <v>0.13</v>
      </c>
      <c r="H126">
        <v>33.119999999999997</v>
      </c>
      <c r="I126">
        <v>-7.2400000000000003E-4</v>
      </c>
      <c r="J126">
        <v>-0.11037</v>
      </c>
    </row>
    <row r="127" spans="1:10">
      <c r="A127">
        <v>30</v>
      </c>
      <c r="B127">
        <v>87473</v>
      </c>
      <c r="C127">
        <v>86362</v>
      </c>
      <c r="D127">
        <v>2</v>
      </c>
      <c r="E127">
        <v>1</v>
      </c>
      <c r="F127">
        <v>1</v>
      </c>
      <c r="G127">
        <v>0.13</v>
      </c>
      <c r="H127">
        <v>28.68</v>
      </c>
      <c r="I127">
        <v>8.1800000000000004E-4</v>
      </c>
      <c r="J127">
        <v>0.12471</v>
      </c>
    </row>
    <row r="128" spans="1:10">
      <c r="A128">
        <v>31</v>
      </c>
      <c r="B128">
        <v>87001</v>
      </c>
      <c r="C128">
        <v>86692</v>
      </c>
      <c r="D128">
        <v>2</v>
      </c>
      <c r="E128">
        <v>1</v>
      </c>
      <c r="F128">
        <v>1</v>
      </c>
      <c r="G128">
        <v>0.14000000000000001</v>
      </c>
      <c r="H128">
        <v>31.45</v>
      </c>
      <c r="I128">
        <v>1.7489999999999999E-3</v>
      </c>
      <c r="J128">
        <v>0.26673000000000002</v>
      </c>
    </row>
    <row r="129" spans="1:10">
      <c r="A129">
        <v>32</v>
      </c>
      <c r="B129">
        <v>87483</v>
      </c>
      <c r="C129">
        <v>86859</v>
      </c>
      <c r="D129">
        <v>8</v>
      </c>
      <c r="E129">
        <v>0</v>
      </c>
      <c r="F129">
        <v>0</v>
      </c>
      <c r="G129">
        <v>0.12</v>
      </c>
      <c r="H129">
        <v>26.58</v>
      </c>
      <c r="I129">
        <v>1.9250000000000001E-3</v>
      </c>
      <c r="J129">
        <v>0.29357</v>
      </c>
    </row>
    <row r="130" spans="1:10">
      <c r="A130">
        <v>33</v>
      </c>
      <c r="B130">
        <v>87265</v>
      </c>
      <c r="C130">
        <v>86702</v>
      </c>
      <c r="D130">
        <v>2</v>
      </c>
      <c r="E130">
        <v>1</v>
      </c>
      <c r="F130">
        <v>0</v>
      </c>
      <c r="G130">
        <v>0.13</v>
      </c>
      <c r="H130">
        <v>29.23</v>
      </c>
      <c r="I130">
        <v>2.0639999999999999E-3</v>
      </c>
      <c r="J130">
        <v>0.31484000000000001</v>
      </c>
    </row>
    <row r="131" spans="1:10">
      <c r="A131">
        <v>34</v>
      </c>
      <c r="B131">
        <v>87292</v>
      </c>
      <c r="C131">
        <v>86794</v>
      </c>
      <c r="D131">
        <v>8</v>
      </c>
      <c r="E131">
        <v>1</v>
      </c>
      <c r="F131">
        <v>1</v>
      </c>
      <c r="G131">
        <v>0.15</v>
      </c>
      <c r="H131">
        <v>34.159999999999997</v>
      </c>
      <c r="I131">
        <v>2.2399999999999998E-3</v>
      </c>
      <c r="J131">
        <v>0.34160000000000001</v>
      </c>
    </row>
    <row r="132" spans="1:10">
      <c r="A132">
        <v>35</v>
      </c>
      <c r="B132">
        <v>87511</v>
      </c>
      <c r="C132">
        <v>86590</v>
      </c>
      <c r="D132">
        <v>8</v>
      </c>
      <c r="E132">
        <v>0</v>
      </c>
      <c r="F132">
        <v>0</v>
      </c>
      <c r="G132">
        <v>0.13</v>
      </c>
      <c r="H132">
        <v>28.86</v>
      </c>
      <c r="I132">
        <v>2.5839999999999999E-3</v>
      </c>
      <c r="J132">
        <v>0.39402999999999999</v>
      </c>
    </row>
    <row r="133" spans="1:10">
      <c r="A133">
        <v>36</v>
      </c>
      <c r="B133">
        <v>87522</v>
      </c>
      <c r="C133">
        <v>86808</v>
      </c>
      <c r="D133">
        <v>8</v>
      </c>
      <c r="E133">
        <v>0</v>
      </c>
      <c r="F133">
        <v>1</v>
      </c>
      <c r="G133">
        <v>0.14000000000000001</v>
      </c>
      <c r="H133">
        <v>29.71</v>
      </c>
      <c r="I133">
        <v>3.1939999999999998E-3</v>
      </c>
      <c r="J133">
        <v>0.48705999999999999</v>
      </c>
    </row>
    <row r="134" spans="1:10">
      <c r="A134">
        <v>37</v>
      </c>
      <c r="B134">
        <v>87764</v>
      </c>
      <c r="C134">
        <v>86796</v>
      </c>
      <c r="D134">
        <v>8</v>
      </c>
      <c r="E134">
        <v>0</v>
      </c>
      <c r="F134">
        <v>0</v>
      </c>
      <c r="G134">
        <v>0.13</v>
      </c>
      <c r="H134">
        <v>29.32</v>
      </c>
      <c r="I134">
        <v>3.882E-3</v>
      </c>
      <c r="J134">
        <v>0.59201999999999999</v>
      </c>
    </row>
    <row r="135" spans="1:10">
      <c r="A135">
        <v>38</v>
      </c>
      <c r="B135">
        <v>87041</v>
      </c>
      <c r="C135">
        <v>86339</v>
      </c>
      <c r="D135">
        <v>8</v>
      </c>
      <c r="E135">
        <v>1</v>
      </c>
      <c r="F135">
        <v>0</v>
      </c>
      <c r="G135">
        <v>0.13</v>
      </c>
      <c r="H135">
        <v>29.51</v>
      </c>
      <c r="I135">
        <v>4.1949999999999999E-3</v>
      </c>
      <c r="J135">
        <v>0.63976999999999995</v>
      </c>
    </row>
    <row r="136" spans="1:10">
      <c r="A136">
        <v>39</v>
      </c>
      <c r="B136">
        <v>87296</v>
      </c>
      <c r="C136">
        <v>86170</v>
      </c>
      <c r="D136">
        <v>8</v>
      </c>
      <c r="E136">
        <v>1</v>
      </c>
      <c r="F136">
        <v>1</v>
      </c>
      <c r="G136">
        <v>0.13</v>
      </c>
      <c r="H136">
        <v>30.05</v>
      </c>
      <c r="I136">
        <v>4.4359999999999998E-3</v>
      </c>
      <c r="J136">
        <v>0.67654000000000003</v>
      </c>
    </row>
    <row r="137" spans="1:10">
      <c r="A137">
        <v>40</v>
      </c>
      <c r="B137">
        <v>87279</v>
      </c>
      <c r="C137">
        <v>86698</v>
      </c>
      <c r="D137">
        <v>2</v>
      </c>
      <c r="E137">
        <v>1</v>
      </c>
      <c r="F137">
        <v>0</v>
      </c>
      <c r="G137">
        <v>0.14000000000000001</v>
      </c>
      <c r="H137">
        <v>31.51</v>
      </c>
      <c r="I137">
        <v>5.4860000000000004E-3</v>
      </c>
      <c r="J137">
        <v>0.83665999999999996</v>
      </c>
    </row>
    <row r="138" spans="1:10">
      <c r="A138">
        <v>41</v>
      </c>
      <c r="B138">
        <v>87476</v>
      </c>
      <c r="C138">
        <v>86362</v>
      </c>
      <c r="D138">
        <v>2</v>
      </c>
      <c r="E138">
        <v>0</v>
      </c>
      <c r="F138">
        <v>0</v>
      </c>
      <c r="G138">
        <v>0.12</v>
      </c>
      <c r="H138">
        <v>26.38</v>
      </c>
      <c r="I138">
        <v>5.5659999999999998E-3</v>
      </c>
      <c r="J138">
        <v>0.84877999999999998</v>
      </c>
    </row>
    <row r="139" spans="1:10">
      <c r="A139">
        <v>42</v>
      </c>
      <c r="B139">
        <v>87500</v>
      </c>
      <c r="C139">
        <v>86159</v>
      </c>
      <c r="D139">
        <v>8</v>
      </c>
      <c r="E139">
        <v>0</v>
      </c>
      <c r="F139">
        <v>1</v>
      </c>
      <c r="G139">
        <v>0.14000000000000001</v>
      </c>
      <c r="H139">
        <v>28.34</v>
      </c>
      <c r="I139">
        <v>5.587E-3</v>
      </c>
      <c r="J139">
        <v>0.85204999999999997</v>
      </c>
    </row>
    <row r="140" spans="1:10">
      <c r="A140">
        <v>43</v>
      </c>
      <c r="B140">
        <v>87313</v>
      </c>
      <c r="C140">
        <v>86161</v>
      </c>
      <c r="D140">
        <v>8</v>
      </c>
      <c r="E140">
        <v>0</v>
      </c>
      <c r="F140">
        <v>0</v>
      </c>
      <c r="G140">
        <v>0.12</v>
      </c>
      <c r="H140">
        <v>27.02</v>
      </c>
      <c r="I140">
        <v>6.607E-3</v>
      </c>
      <c r="J140">
        <v>1.00766</v>
      </c>
    </row>
    <row r="141" spans="1:10">
      <c r="A141">
        <v>44</v>
      </c>
      <c r="B141">
        <v>87314</v>
      </c>
      <c r="C141">
        <v>86161</v>
      </c>
      <c r="D141">
        <v>8</v>
      </c>
      <c r="E141">
        <v>1</v>
      </c>
      <c r="F141">
        <v>0</v>
      </c>
      <c r="G141">
        <v>0.12</v>
      </c>
      <c r="H141">
        <v>26.45</v>
      </c>
      <c r="I141">
        <v>6.9150000000000001E-3</v>
      </c>
      <c r="J141">
        <v>1.0545500000000001</v>
      </c>
    </row>
    <row r="142" spans="1:10">
      <c r="A142">
        <v>45</v>
      </c>
      <c r="B142">
        <v>87012</v>
      </c>
      <c r="C142">
        <v>86183</v>
      </c>
      <c r="D142">
        <v>2</v>
      </c>
      <c r="E142">
        <v>1</v>
      </c>
      <c r="F142">
        <v>1</v>
      </c>
      <c r="G142">
        <v>0.16</v>
      </c>
      <c r="H142">
        <v>33.93</v>
      </c>
      <c r="I142">
        <v>6.9249999999999997E-3</v>
      </c>
      <c r="J142">
        <v>1.0561400000000001</v>
      </c>
    </row>
    <row r="143" spans="1:10">
      <c r="A143">
        <v>46</v>
      </c>
      <c r="B143">
        <v>87770</v>
      </c>
      <c r="C143">
        <v>86807</v>
      </c>
      <c r="D143">
        <v>8</v>
      </c>
      <c r="E143">
        <v>0</v>
      </c>
      <c r="F143">
        <v>1</v>
      </c>
      <c r="G143">
        <v>0.15</v>
      </c>
      <c r="H143">
        <v>29.55</v>
      </c>
      <c r="I143">
        <v>7.2290000000000002E-3</v>
      </c>
      <c r="J143">
        <v>1.1025400000000001</v>
      </c>
    </row>
    <row r="144" spans="1:10">
      <c r="A144">
        <v>47</v>
      </c>
      <c r="B144">
        <v>87005</v>
      </c>
      <c r="C144">
        <v>86992</v>
      </c>
      <c r="D144">
        <v>2</v>
      </c>
      <c r="E144">
        <v>1</v>
      </c>
      <c r="F144">
        <v>1</v>
      </c>
      <c r="G144">
        <v>0.15</v>
      </c>
      <c r="H144">
        <v>32.450000000000003</v>
      </c>
      <c r="I144">
        <v>1.0054E-2</v>
      </c>
      <c r="J144">
        <v>1.53328</v>
      </c>
    </row>
    <row r="145" spans="1:10">
      <c r="A145">
        <v>48</v>
      </c>
      <c r="B145">
        <v>87486</v>
      </c>
      <c r="C145">
        <v>86859</v>
      </c>
      <c r="D145">
        <v>8</v>
      </c>
      <c r="E145">
        <v>1</v>
      </c>
      <c r="F145">
        <v>1</v>
      </c>
      <c r="G145">
        <v>0.15</v>
      </c>
      <c r="H145">
        <v>29.46</v>
      </c>
      <c r="I145">
        <v>1.1831E-2</v>
      </c>
      <c r="J145">
        <v>1.8042899999999999</v>
      </c>
    </row>
    <row r="146" spans="1:10">
      <c r="A146">
        <v>49</v>
      </c>
      <c r="B146">
        <v>87731</v>
      </c>
      <c r="C146">
        <v>86668</v>
      </c>
      <c r="D146">
        <v>2</v>
      </c>
      <c r="E146">
        <v>0</v>
      </c>
      <c r="F146">
        <v>0</v>
      </c>
      <c r="G146">
        <v>0.15</v>
      </c>
      <c r="H146">
        <v>31.64</v>
      </c>
      <c r="I146">
        <v>1.2022E-2</v>
      </c>
      <c r="J146">
        <v>1.8333600000000001</v>
      </c>
    </row>
    <row r="147" spans="1:10">
      <c r="A147">
        <v>50</v>
      </c>
      <c r="B147">
        <v>87513</v>
      </c>
      <c r="C147">
        <v>86590</v>
      </c>
      <c r="D147">
        <v>8</v>
      </c>
      <c r="E147">
        <v>1</v>
      </c>
      <c r="F147">
        <v>0</v>
      </c>
      <c r="G147">
        <v>0.14000000000000001</v>
      </c>
      <c r="H147">
        <v>27.75</v>
      </c>
      <c r="I147">
        <v>1.2758E-2</v>
      </c>
      <c r="J147">
        <v>1.9457199999999999</v>
      </c>
    </row>
    <row r="148" spans="1:10">
      <c r="A148">
        <v>51</v>
      </c>
      <c r="B148">
        <v>87713</v>
      </c>
      <c r="C148">
        <v>86663</v>
      </c>
      <c r="D148">
        <v>2</v>
      </c>
      <c r="E148">
        <v>0</v>
      </c>
      <c r="F148">
        <v>1</v>
      </c>
      <c r="G148">
        <v>0.14000000000000001</v>
      </c>
      <c r="H148">
        <v>29.28</v>
      </c>
      <c r="I148">
        <v>1.2803E-2</v>
      </c>
      <c r="J148">
        <v>1.95251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234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101</v>
      </c>
      <c r="H1" t="s">
        <v>60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63</v>
      </c>
      <c r="D3">
        <v>0.13</v>
      </c>
      <c r="E3">
        <v>0.72147269039999995</v>
      </c>
    </row>
    <row r="4" spans="1:9">
      <c r="A4" t="s">
        <v>134</v>
      </c>
      <c r="B4">
        <v>1</v>
      </c>
      <c r="C4">
        <v>63</v>
      </c>
      <c r="D4">
        <v>8.7899999999999991</v>
      </c>
      <c r="E4">
        <v>4.2794260999999998E-3</v>
      </c>
    </row>
    <row r="5" spans="1:9">
      <c r="A5" t="s">
        <v>124</v>
      </c>
      <c r="B5">
        <v>1</v>
      </c>
      <c r="C5">
        <v>30</v>
      </c>
      <c r="D5">
        <v>1.59</v>
      </c>
      <c r="E5">
        <v>0.21764874109999999</v>
      </c>
    </row>
    <row r="6" spans="1:9">
      <c r="A6" t="s">
        <v>135</v>
      </c>
      <c r="B6">
        <v>1</v>
      </c>
      <c r="C6">
        <v>63</v>
      </c>
      <c r="D6">
        <v>0.09</v>
      </c>
      <c r="E6">
        <v>0.76478990030000005</v>
      </c>
    </row>
    <row r="7" spans="1:9">
      <c r="A7" t="s">
        <v>136</v>
      </c>
      <c r="B7">
        <v>1</v>
      </c>
      <c r="C7">
        <v>63</v>
      </c>
      <c r="D7">
        <v>0.04</v>
      </c>
      <c r="E7">
        <v>0.84750058120000005</v>
      </c>
    </row>
    <row r="8" spans="1:9">
      <c r="A8" t="s">
        <v>137</v>
      </c>
      <c r="B8">
        <v>1</v>
      </c>
      <c r="C8">
        <v>63</v>
      </c>
      <c r="D8">
        <v>1.24</v>
      </c>
      <c r="E8">
        <v>0.26882968039999999</v>
      </c>
    </row>
    <row r="9" spans="1:9">
      <c r="A9" t="s">
        <v>138</v>
      </c>
      <c r="B9">
        <v>1</v>
      </c>
      <c r="C9">
        <v>63</v>
      </c>
      <c r="D9">
        <v>0.24</v>
      </c>
      <c r="E9">
        <v>0.62557910240000003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10">
      <c r="A17" t="s">
        <v>39</v>
      </c>
      <c r="B17">
        <v>0</v>
      </c>
      <c r="E17">
        <v>17.9876</v>
      </c>
      <c r="F17">
        <v>0.3145</v>
      </c>
      <c r="G17">
        <v>63</v>
      </c>
      <c r="H17">
        <v>57.2</v>
      </c>
      <c r="I17" t="s">
        <v>139</v>
      </c>
      <c r="J17" t="s">
        <v>325</v>
      </c>
    </row>
    <row r="18" spans="1:10">
      <c r="A18" t="s">
        <v>39</v>
      </c>
      <c r="B18">
        <v>1</v>
      </c>
      <c r="E18">
        <v>17.897300000000001</v>
      </c>
      <c r="F18">
        <v>0.30730000000000002</v>
      </c>
      <c r="G18">
        <v>63</v>
      </c>
      <c r="H18">
        <v>58.24</v>
      </c>
      <c r="I18" t="s">
        <v>139</v>
      </c>
    </row>
    <row r="19" spans="1:10">
      <c r="A19" t="s">
        <v>134</v>
      </c>
      <c r="C19">
        <v>0</v>
      </c>
      <c r="E19">
        <v>17.561</v>
      </c>
      <c r="F19">
        <v>0.31409999999999999</v>
      </c>
      <c r="G19">
        <v>63</v>
      </c>
      <c r="H19">
        <v>55.9</v>
      </c>
      <c r="I19" t="s">
        <v>139</v>
      </c>
    </row>
    <row r="20" spans="1:10">
      <c r="A20" t="s">
        <v>134</v>
      </c>
      <c r="C20">
        <v>1</v>
      </c>
      <c r="E20">
        <v>18.323799999999999</v>
      </c>
      <c r="F20">
        <v>0.30980000000000002</v>
      </c>
      <c r="G20">
        <v>63</v>
      </c>
      <c r="H20">
        <v>59.14</v>
      </c>
      <c r="I20" t="s">
        <v>139</v>
      </c>
    </row>
    <row r="21" spans="1:10">
      <c r="A21" t="s">
        <v>124</v>
      </c>
      <c r="D21">
        <v>2</v>
      </c>
      <c r="E21">
        <v>18.3003</v>
      </c>
      <c r="F21">
        <v>0.40660000000000002</v>
      </c>
      <c r="G21">
        <v>30</v>
      </c>
      <c r="H21">
        <v>45.01</v>
      </c>
      <c r="I21" t="s">
        <v>139</v>
      </c>
    </row>
    <row r="22" spans="1:10">
      <c r="A22" t="s">
        <v>124</v>
      </c>
      <c r="D22">
        <v>8</v>
      </c>
      <c r="E22">
        <v>17.584499999999998</v>
      </c>
      <c r="F22">
        <v>0.3972</v>
      </c>
      <c r="G22">
        <v>30</v>
      </c>
      <c r="H22">
        <v>44.27</v>
      </c>
      <c r="I22" t="s">
        <v>139</v>
      </c>
    </row>
    <row r="23" spans="1:10">
      <c r="A23" t="s">
        <v>135</v>
      </c>
      <c r="B23">
        <v>0</v>
      </c>
      <c r="C23">
        <v>0</v>
      </c>
      <c r="E23">
        <v>17.567399999999999</v>
      </c>
      <c r="F23">
        <v>0.37009999999999998</v>
      </c>
      <c r="G23">
        <v>63</v>
      </c>
      <c r="H23">
        <v>47.47</v>
      </c>
      <c r="I23" t="s">
        <v>139</v>
      </c>
    </row>
    <row r="24" spans="1:10">
      <c r="A24" t="s">
        <v>135</v>
      </c>
      <c r="B24">
        <v>0</v>
      </c>
      <c r="C24">
        <v>1</v>
      </c>
      <c r="E24">
        <v>18.407800000000002</v>
      </c>
      <c r="F24">
        <v>0.36009999999999998</v>
      </c>
      <c r="G24">
        <v>63</v>
      </c>
      <c r="H24">
        <v>51.12</v>
      </c>
      <c r="I24" t="s">
        <v>139</v>
      </c>
    </row>
    <row r="25" spans="1:10">
      <c r="A25" t="s">
        <v>135</v>
      </c>
      <c r="B25">
        <v>1</v>
      </c>
      <c r="C25">
        <v>0</v>
      </c>
      <c r="E25">
        <v>17.5547</v>
      </c>
      <c r="F25">
        <v>0.35349999999999998</v>
      </c>
      <c r="G25">
        <v>63</v>
      </c>
      <c r="H25">
        <v>49.67</v>
      </c>
      <c r="I25" t="s">
        <v>139</v>
      </c>
    </row>
    <row r="26" spans="1:10">
      <c r="A26" t="s">
        <v>135</v>
      </c>
      <c r="B26">
        <v>1</v>
      </c>
      <c r="C26">
        <v>1</v>
      </c>
      <c r="E26">
        <v>18.239899999999999</v>
      </c>
      <c r="F26">
        <v>0.35780000000000001</v>
      </c>
      <c r="G26">
        <v>63</v>
      </c>
      <c r="H26">
        <v>50.98</v>
      </c>
      <c r="I26" t="s">
        <v>139</v>
      </c>
    </row>
    <row r="27" spans="1:10">
      <c r="A27" t="s">
        <v>136</v>
      </c>
      <c r="B27">
        <v>0</v>
      </c>
      <c r="D27">
        <v>2</v>
      </c>
      <c r="E27">
        <v>18.369800000000001</v>
      </c>
      <c r="F27">
        <v>0.45669999999999999</v>
      </c>
      <c r="G27">
        <v>63</v>
      </c>
      <c r="H27">
        <v>40.22</v>
      </c>
      <c r="I27" t="s">
        <v>139</v>
      </c>
    </row>
    <row r="28" spans="1:10">
      <c r="A28" t="s">
        <v>136</v>
      </c>
      <c r="B28">
        <v>0</v>
      </c>
      <c r="D28">
        <v>8</v>
      </c>
      <c r="E28">
        <v>17.6053</v>
      </c>
      <c r="F28">
        <v>0.43240000000000001</v>
      </c>
      <c r="G28">
        <v>63</v>
      </c>
      <c r="H28">
        <v>40.71</v>
      </c>
      <c r="I28" t="s">
        <v>139</v>
      </c>
    </row>
    <row r="29" spans="1:10">
      <c r="A29" t="s">
        <v>136</v>
      </c>
      <c r="B29">
        <v>1</v>
      </c>
      <c r="D29">
        <v>2</v>
      </c>
      <c r="E29">
        <v>18.230799999999999</v>
      </c>
      <c r="F29">
        <v>0.43690000000000001</v>
      </c>
      <c r="G29">
        <v>63</v>
      </c>
      <c r="H29">
        <v>41.73</v>
      </c>
      <c r="I29" t="s">
        <v>139</v>
      </c>
    </row>
    <row r="30" spans="1:10">
      <c r="A30" t="s">
        <v>136</v>
      </c>
      <c r="B30">
        <v>1</v>
      </c>
      <c r="D30">
        <v>8</v>
      </c>
      <c r="E30">
        <v>17.563700000000001</v>
      </c>
      <c r="F30">
        <v>0.43219999999999997</v>
      </c>
      <c r="G30">
        <v>63</v>
      </c>
      <c r="H30">
        <v>40.630000000000003</v>
      </c>
      <c r="I30" t="s">
        <v>139</v>
      </c>
    </row>
    <row r="31" spans="1:10">
      <c r="A31" t="s">
        <v>137</v>
      </c>
      <c r="C31">
        <v>0</v>
      </c>
      <c r="D31">
        <v>2</v>
      </c>
      <c r="E31">
        <v>18.0625</v>
      </c>
      <c r="F31">
        <v>0.4612</v>
      </c>
      <c r="G31">
        <v>63</v>
      </c>
      <c r="H31">
        <v>39.159999999999997</v>
      </c>
      <c r="I31" t="s">
        <v>139</v>
      </c>
    </row>
    <row r="32" spans="1:10">
      <c r="A32" t="s">
        <v>137</v>
      </c>
      <c r="C32">
        <v>0</v>
      </c>
      <c r="D32">
        <v>8</v>
      </c>
      <c r="E32">
        <v>17.0596</v>
      </c>
      <c r="F32">
        <v>0.42659999999999998</v>
      </c>
      <c r="G32">
        <v>63</v>
      </c>
      <c r="H32">
        <v>39.99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18.5382</v>
      </c>
      <c r="F33">
        <v>0.4365</v>
      </c>
      <c r="G33">
        <v>63</v>
      </c>
      <c r="H33">
        <v>42.47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18.109500000000001</v>
      </c>
      <c r="F34">
        <v>0.43969999999999998</v>
      </c>
      <c r="G34">
        <v>63</v>
      </c>
      <c r="H34">
        <v>41.18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18.029800000000002</v>
      </c>
      <c r="F35">
        <v>0.55249999999999999</v>
      </c>
      <c r="G35">
        <v>63</v>
      </c>
      <c r="H35">
        <v>32.630000000000003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17.104900000000001</v>
      </c>
      <c r="F36">
        <v>0.49259999999999998</v>
      </c>
      <c r="G36">
        <v>63</v>
      </c>
      <c r="H36">
        <v>34.729999999999997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18.709800000000001</v>
      </c>
      <c r="F37">
        <v>0.51890000000000003</v>
      </c>
      <c r="G37">
        <v>63</v>
      </c>
      <c r="H37">
        <v>36.06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18.105699999999999</v>
      </c>
      <c r="F38">
        <v>0.49930000000000002</v>
      </c>
      <c r="G38">
        <v>63</v>
      </c>
      <c r="H38">
        <v>36.26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18.095099999999999</v>
      </c>
      <c r="F39">
        <v>0.5202</v>
      </c>
      <c r="G39">
        <v>63</v>
      </c>
      <c r="H39">
        <v>34.79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17.014299999999999</v>
      </c>
      <c r="F40">
        <v>0.47870000000000001</v>
      </c>
      <c r="G40">
        <v>63</v>
      </c>
      <c r="H40">
        <v>35.54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18.366599999999998</v>
      </c>
      <c r="F41">
        <v>0.49940000000000001</v>
      </c>
      <c r="G41">
        <v>63</v>
      </c>
      <c r="H41">
        <v>36.78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18.113199999999999</v>
      </c>
      <c r="F42">
        <v>0.51259999999999994</v>
      </c>
      <c r="G42">
        <v>63</v>
      </c>
      <c r="H42">
        <v>35.340000000000003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9.0279999999999999E-2</v>
      </c>
      <c r="I47">
        <v>0.25209999999999999</v>
      </c>
      <c r="J47">
        <v>63</v>
      </c>
      <c r="K47">
        <v>0.36</v>
      </c>
      <c r="L47">
        <v>0.72147269039999995</v>
      </c>
      <c r="M47" t="s">
        <v>146</v>
      </c>
      <c r="N47">
        <v>0.72147269039999995</v>
      </c>
    </row>
    <row r="48" spans="1:14">
      <c r="A48" t="s">
        <v>134</v>
      </c>
      <c r="C48">
        <v>0</v>
      </c>
      <c r="F48">
        <v>1</v>
      </c>
      <c r="H48">
        <v>-0.76280000000000003</v>
      </c>
      <c r="I48">
        <v>0.25729999999999997</v>
      </c>
      <c r="J48">
        <v>63</v>
      </c>
      <c r="K48">
        <v>-2.96</v>
      </c>
      <c r="L48">
        <v>4.2794260999999998E-3</v>
      </c>
      <c r="M48" t="s">
        <v>146</v>
      </c>
      <c r="N48">
        <v>4.2794260999999998E-3</v>
      </c>
    </row>
    <row r="49" spans="1:14">
      <c r="A49" t="s">
        <v>124</v>
      </c>
      <c r="D49">
        <v>2</v>
      </c>
      <c r="G49">
        <v>8</v>
      </c>
      <c r="H49">
        <v>0.71579999999999999</v>
      </c>
      <c r="I49">
        <v>0.56840000000000002</v>
      </c>
      <c r="J49">
        <v>30</v>
      </c>
      <c r="K49">
        <v>1.26</v>
      </c>
      <c r="L49">
        <v>0.21764874109999999</v>
      </c>
      <c r="M49" t="s">
        <v>146</v>
      </c>
      <c r="N49">
        <v>0.21764874109999999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-0.84040000000000004</v>
      </c>
      <c r="I50">
        <v>0.371</v>
      </c>
      <c r="J50">
        <v>63</v>
      </c>
      <c r="K50">
        <v>-2.27</v>
      </c>
      <c r="L50">
        <v>2.6950004199999999E-2</v>
      </c>
      <c r="M50" t="s">
        <v>146</v>
      </c>
      <c r="N50">
        <v>0.1739045464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1.268E-2</v>
      </c>
      <c r="I51">
        <v>0.35930000000000001</v>
      </c>
      <c r="J51">
        <v>63</v>
      </c>
      <c r="K51">
        <v>0.04</v>
      </c>
      <c r="L51">
        <v>0.97196777140000001</v>
      </c>
      <c r="M51" t="s">
        <v>146</v>
      </c>
      <c r="N51">
        <v>0.99998818690000002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-0.67249999999999999</v>
      </c>
      <c r="I52">
        <v>0.36830000000000002</v>
      </c>
      <c r="J52">
        <v>63</v>
      </c>
      <c r="K52">
        <v>-1.83</v>
      </c>
      <c r="L52">
        <v>7.2566095499999997E-2</v>
      </c>
      <c r="M52" t="s">
        <v>146</v>
      </c>
      <c r="N52">
        <v>0.35112518329999998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0.85299999999999998</v>
      </c>
      <c r="I53">
        <v>0.35210000000000002</v>
      </c>
      <c r="J53">
        <v>63</v>
      </c>
      <c r="K53">
        <v>2.42</v>
      </c>
      <c r="L53">
        <v>1.8277898599999998E-2</v>
      </c>
      <c r="M53" t="s">
        <v>146</v>
      </c>
      <c r="N53">
        <v>0.12952809579999999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0.16789999999999999</v>
      </c>
      <c r="I54">
        <v>0.36249999999999999</v>
      </c>
      <c r="J54">
        <v>63</v>
      </c>
      <c r="K54">
        <v>0.46</v>
      </c>
      <c r="L54">
        <v>0.64486976220000003</v>
      </c>
      <c r="M54" t="s">
        <v>146</v>
      </c>
      <c r="N54">
        <v>0.97499764889999996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-0.68520000000000003</v>
      </c>
      <c r="I55">
        <v>0.35799999999999998</v>
      </c>
      <c r="J55">
        <v>63</v>
      </c>
      <c r="K55">
        <v>-1.91</v>
      </c>
      <c r="L55">
        <v>6.0200512900000003E-2</v>
      </c>
      <c r="M55" t="s">
        <v>146</v>
      </c>
      <c r="N55">
        <v>0.30955287129999998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0.76449999999999996</v>
      </c>
      <c r="I56">
        <v>0.629</v>
      </c>
      <c r="J56">
        <v>63</v>
      </c>
      <c r="K56">
        <v>1.22</v>
      </c>
      <c r="L56">
        <v>0.22873136599999999</v>
      </c>
      <c r="M56" t="s">
        <v>146</v>
      </c>
      <c r="N56">
        <v>0.68880688180000005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0.13900000000000001</v>
      </c>
      <c r="I57">
        <v>0.37109999999999999</v>
      </c>
      <c r="J57">
        <v>63</v>
      </c>
      <c r="K57">
        <v>0.37</v>
      </c>
      <c r="L57">
        <v>0.70931108279999999</v>
      </c>
      <c r="M57" t="s">
        <v>146</v>
      </c>
      <c r="N57">
        <v>0.98647471099999995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0.80610000000000004</v>
      </c>
      <c r="I58">
        <v>0.62880000000000003</v>
      </c>
      <c r="J58">
        <v>63</v>
      </c>
      <c r="K58">
        <v>1.28</v>
      </c>
      <c r="L58">
        <v>0.20459032730000001</v>
      </c>
      <c r="M58" t="s">
        <v>146</v>
      </c>
      <c r="N58">
        <v>0.65151261739999999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-0.62549999999999994</v>
      </c>
      <c r="I59">
        <v>0.61470000000000002</v>
      </c>
      <c r="J59">
        <v>63</v>
      </c>
      <c r="K59">
        <v>-1.02</v>
      </c>
      <c r="L59">
        <v>0.31280193719999999</v>
      </c>
      <c r="M59" t="s">
        <v>146</v>
      </c>
      <c r="N59">
        <v>0.79278384270000002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4.1599999999999998E-2</v>
      </c>
      <c r="I60">
        <v>0.34139999999999998</v>
      </c>
      <c r="J60">
        <v>63</v>
      </c>
      <c r="K60">
        <v>0.12</v>
      </c>
      <c r="L60">
        <v>0.90340693260000005</v>
      </c>
      <c r="M60" t="s">
        <v>146</v>
      </c>
      <c r="N60">
        <v>0.99951541629999996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0.66710000000000003</v>
      </c>
      <c r="I61">
        <v>0.61460000000000004</v>
      </c>
      <c r="J61">
        <v>63</v>
      </c>
      <c r="K61">
        <v>1.0900000000000001</v>
      </c>
      <c r="L61">
        <v>0.2818711814</v>
      </c>
      <c r="M61" t="s">
        <v>146</v>
      </c>
      <c r="N61">
        <v>0.75865857879999998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1.0028999999999999</v>
      </c>
      <c r="I62">
        <v>0.62829999999999997</v>
      </c>
      <c r="J62">
        <v>63</v>
      </c>
      <c r="K62">
        <v>1.6</v>
      </c>
      <c r="L62">
        <v>0.1154335137</v>
      </c>
      <c r="M62" t="s">
        <v>146</v>
      </c>
      <c r="N62">
        <v>0.47213326839999997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-0.47570000000000001</v>
      </c>
      <c r="I63">
        <v>0.38119999999999998</v>
      </c>
      <c r="J63">
        <v>63</v>
      </c>
      <c r="K63">
        <v>-1.25</v>
      </c>
      <c r="L63">
        <v>0.2166487862</v>
      </c>
      <c r="M63" t="s">
        <v>146</v>
      </c>
      <c r="N63">
        <v>0.67062497529999998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-4.6980000000000001E-2</v>
      </c>
      <c r="I64">
        <v>0.63719999999999999</v>
      </c>
      <c r="J64">
        <v>63</v>
      </c>
      <c r="K64">
        <v>-7.0000000000000007E-2</v>
      </c>
      <c r="L64">
        <v>0.94146326059999996</v>
      </c>
      <c r="M64" t="s">
        <v>146</v>
      </c>
      <c r="N64">
        <v>0.99989234680000005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-1.4785999999999999</v>
      </c>
      <c r="I65">
        <v>0.61040000000000005</v>
      </c>
      <c r="J65">
        <v>63</v>
      </c>
      <c r="K65">
        <v>-2.42</v>
      </c>
      <c r="L65">
        <v>1.8310017800000002E-2</v>
      </c>
      <c r="M65" t="s">
        <v>146</v>
      </c>
      <c r="N65">
        <v>0.12970328519999999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-1.0498000000000001</v>
      </c>
      <c r="I66">
        <v>0.3458</v>
      </c>
      <c r="J66">
        <v>63</v>
      </c>
      <c r="K66">
        <v>-3.04</v>
      </c>
      <c r="L66">
        <v>3.4832496000000001E-3</v>
      </c>
      <c r="M66" t="s">
        <v>146</v>
      </c>
      <c r="N66">
        <v>3.40225787E-2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0.42870000000000003</v>
      </c>
      <c r="I67">
        <v>0.61960000000000004</v>
      </c>
      <c r="J67">
        <v>63</v>
      </c>
      <c r="K67">
        <v>0.69</v>
      </c>
      <c r="L67">
        <v>0.4915446336</v>
      </c>
      <c r="M67" t="s">
        <v>146</v>
      </c>
      <c r="N67">
        <v>0.92311744269999996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0.92490000000000006</v>
      </c>
      <c r="I68">
        <v>0.74019999999999997</v>
      </c>
      <c r="J68">
        <v>63</v>
      </c>
      <c r="K68">
        <v>1.25</v>
      </c>
      <c r="L68">
        <v>0.21609248689999999</v>
      </c>
      <c r="M68" t="s">
        <v>146</v>
      </c>
      <c r="N68">
        <v>0.97854069379999997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-0.67989999999999995</v>
      </c>
      <c r="I69">
        <v>0.56100000000000005</v>
      </c>
      <c r="J69">
        <v>63</v>
      </c>
      <c r="K69">
        <v>-1.21</v>
      </c>
      <c r="L69">
        <v>0.22999909739999999</v>
      </c>
      <c r="M69" t="s">
        <v>146</v>
      </c>
      <c r="N69">
        <v>0.98198993130000001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-7.5899999999999995E-2</v>
      </c>
      <c r="I70">
        <v>0.74470000000000003</v>
      </c>
      <c r="J70">
        <v>63</v>
      </c>
      <c r="K70">
        <v>-0.1</v>
      </c>
      <c r="L70">
        <v>0.91914495559999998</v>
      </c>
      <c r="M70" t="s">
        <v>146</v>
      </c>
      <c r="N70">
        <v>0.99999999900000003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-6.5280000000000005E-2</v>
      </c>
      <c r="I71">
        <v>0.54849999999999999</v>
      </c>
      <c r="J71">
        <v>63</v>
      </c>
      <c r="K71">
        <v>-0.12</v>
      </c>
      <c r="L71">
        <v>0.90564554880000003</v>
      </c>
      <c r="M71" t="s">
        <v>146</v>
      </c>
      <c r="N71">
        <v>0.99999999709999998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1.0155000000000001</v>
      </c>
      <c r="I72">
        <v>0.73099999999999998</v>
      </c>
      <c r="J72">
        <v>63</v>
      </c>
      <c r="K72">
        <v>1.39</v>
      </c>
      <c r="L72">
        <v>0.1696713178</v>
      </c>
      <c r="M72" t="s">
        <v>146</v>
      </c>
      <c r="N72">
        <v>0.96119974200000002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-0.3367</v>
      </c>
      <c r="I73">
        <v>0.54659999999999997</v>
      </c>
      <c r="J73">
        <v>63</v>
      </c>
      <c r="K73">
        <v>-0.62</v>
      </c>
      <c r="L73">
        <v>0.54006102990000004</v>
      </c>
      <c r="M73" t="s">
        <v>146</v>
      </c>
      <c r="N73">
        <v>0.99975114070000004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-8.3339999999999997E-2</v>
      </c>
      <c r="I74">
        <v>0.75360000000000005</v>
      </c>
      <c r="J74">
        <v>63</v>
      </c>
      <c r="K74">
        <v>-0.11</v>
      </c>
      <c r="L74">
        <v>0.9123013244</v>
      </c>
      <c r="M74" t="s">
        <v>146</v>
      </c>
      <c r="N74">
        <v>0.99999999829999997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-1.6048</v>
      </c>
      <c r="I75">
        <v>0.71550000000000002</v>
      </c>
      <c r="J75">
        <v>63</v>
      </c>
      <c r="K75">
        <v>-2.2400000000000002</v>
      </c>
      <c r="L75">
        <v>2.8416708999999998E-2</v>
      </c>
      <c r="M75" t="s">
        <v>146</v>
      </c>
      <c r="N75">
        <v>0.65638955200000004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-1.0007999999999999</v>
      </c>
      <c r="I76">
        <v>0.48570000000000002</v>
      </c>
      <c r="J76">
        <v>63</v>
      </c>
      <c r="K76">
        <v>-2.06</v>
      </c>
      <c r="L76">
        <v>4.3471573800000003E-2</v>
      </c>
      <c r="M76" t="s">
        <v>146</v>
      </c>
      <c r="N76">
        <v>0.74825532419999996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-0.99019999999999997</v>
      </c>
      <c r="I77">
        <v>0.71640000000000004</v>
      </c>
      <c r="J77">
        <v>63</v>
      </c>
      <c r="K77">
        <v>-1.38</v>
      </c>
      <c r="L77">
        <v>0.1717923821</v>
      </c>
      <c r="M77" t="s">
        <v>146</v>
      </c>
      <c r="N77">
        <v>0.9622506045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9.0630000000000002E-2</v>
      </c>
      <c r="I78">
        <v>0.46429999999999999</v>
      </c>
      <c r="J78">
        <v>63</v>
      </c>
      <c r="K78">
        <v>0.2</v>
      </c>
      <c r="L78">
        <v>0.84586464510000003</v>
      </c>
      <c r="M78" t="s">
        <v>146</v>
      </c>
      <c r="N78">
        <v>0.99999990760000002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-1.2616000000000001</v>
      </c>
      <c r="I79">
        <v>0.70140000000000002</v>
      </c>
      <c r="J79">
        <v>63</v>
      </c>
      <c r="K79">
        <v>-1.8</v>
      </c>
      <c r="L79">
        <v>7.6869709300000005E-2</v>
      </c>
      <c r="M79" t="s">
        <v>146</v>
      </c>
      <c r="N79">
        <v>0.85815611010000004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-1.0082</v>
      </c>
      <c r="I80">
        <v>0.49370000000000003</v>
      </c>
      <c r="J80">
        <v>63</v>
      </c>
      <c r="K80">
        <v>-2.04</v>
      </c>
      <c r="L80">
        <v>4.5304009399999998E-2</v>
      </c>
      <c r="M80" t="s">
        <v>146</v>
      </c>
      <c r="N80">
        <v>0.75687144510000004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0.60399999999999998</v>
      </c>
      <c r="I81">
        <v>0.72009999999999996</v>
      </c>
      <c r="J81">
        <v>63</v>
      </c>
      <c r="K81">
        <v>0.84</v>
      </c>
      <c r="L81">
        <v>0.40475076199999999</v>
      </c>
      <c r="M81" t="s">
        <v>146</v>
      </c>
      <c r="N81">
        <v>0.99811861930000001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0.61470000000000002</v>
      </c>
      <c r="I82">
        <v>0.51700000000000002</v>
      </c>
      <c r="J82">
        <v>63</v>
      </c>
      <c r="K82">
        <v>1.19</v>
      </c>
      <c r="L82">
        <v>0.23891507270000001</v>
      </c>
      <c r="M82" t="s">
        <v>146</v>
      </c>
      <c r="N82">
        <v>0.9839004174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1.6955</v>
      </c>
      <c r="I83">
        <v>0.70599999999999996</v>
      </c>
      <c r="J83">
        <v>63</v>
      </c>
      <c r="K83">
        <v>2.4</v>
      </c>
      <c r="L83">
        <v>1.9285489699999998E-2</v>
      </c>
      <c r="M83" t="s">
        <v>146</v>
      </c>
      <c r="N83">
        <v>0.5711725151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0.34320000000000001</v>
      </c>
      <c r="I84">
        <v>0.52439999999999998</v>
      </c>
      <c r="J84">
        <v>63</v>
      </c>
      <c r="K84">
        <v>0.65</v>
      </c>
      <c r="L84">
        <v>0.51518806979999998</v>
      </c>
      <c r="M84" t="s">
        <v>146</v>
      </c>
      <c r="N84">
        <v>0.99962784829999995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0.59660000000000002</v>
      </c>
      <c r="I85">
        <v>0.72940000000000005</v>
      </c>
      <c r="J85">
        <v>63</v>
      </c>
      <c r="K85">
        <v>0.82</v>
      </c>
      <c r="L85">
        <v>0.41645479200000002</v>
      </c>
      <c r="M85" t="s">
        <v>146</v>
      </c>
      <c r="N85">
        <v>0.99839915440000004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1.0619999999999999E-2</v>
      </c>
      <c r="I86">
        <v>0.72099999999999997</v>
      </c>
      <c r="J86">
        <v>63</v>
      </c>
      <c r="K86">
        <v>0.01</v>
      </c>
      <c r="L86">
        <v>0.98829368500000003</v>
      </c>
      <c r="M86" t="s">
        <v>146</v>
      </c>
      <c r="N86">
        <v>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1.0913999999999999</v>
      </c>
      <c r="I87">
        <v>0.47799999999999998</v>
      </c>
      <c r="J87">
        <v>63</v>
      </c>
      <c r="K87">
        <v>2.2799999999999998</v>
      </c>
      <c r="L87">
        <v>2.5806720500000001E-2</v>
      </c>
      <c r="M87" t="s">
        <v>146</v>
      </c>
      <c r="N87">
        <v>0.63515734889999997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-0.26079999999999998</v>
      </c>
      <c r="I88">
        <v>0.70620000000000005</v>
      </c>
      <c r="J88">
        <v>63</v>
      </c>
      <c r="K88">
        <v>-0.37</v>
      </c>
      <c r="L88">
        <v>0.7131072155</v>
      </c>
      <c r="M88" t="s">
        <v>146</v>
      </c>
      <c r="N88">
        <v>0.99999231320000004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-7.4400000000000004E-3</v>
      </c>
      <c r="I89">
        <v>0.50060000000000004</v>
      </c>
      <c r="J89">
        <v>63</v>
      </c>
      <c r="K89">
        <v>-0.01</v>
      </c>
      <c r="L89">
        <v>0.98819213230000003</v>
      </c>
      <c r="M89" t="s">
        <v>146</v>
      </c>
      <c r="N89">
        <v>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1.0808</v>
      </c>
      <c r="I90">
        <v>0.70689999999999997</v>
      </c>
      <c r="J90">
        <v>63</v>
      </c>
      <c r="K90">
        <v>1.53</v>
      </c>
      <c r="L90">
        <v>0.13128901579999999</v>
      </c>
      <c r="M90" t="s">
        <v>146</v>
      </c>
      <c r="N90">
        <v>0.9355015713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-0.27150000000000002</v>
      </c>
      <c r="I91">
        <v>0.52569999999999995</v>
      </c>
      <c r="J91">
        <v>63</v>
      </c>
      <c r="K91">
        <v>-0.52</v>
      </c>
      <c r="L91">
        <v>0.60738700509999999</v>
      </c>
      <c r="M91" t="s">
        <v>146</v>
      </c>
      <c r="N91">
        <v>0.99992408919999998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-1.806E-2</v>
      </c>
      <c r="I92">
        <v>0.73029999999999995</v>
      </c>
      <c r="J92">
        <v>63</v>
      </c>
      <c r="K92">
        <v>-0.02</v>
      </c>
      <c r="L92">
        <v>0.98034810589999999</v>
      </c>
      <c r="M92" t="s">
        <v>146</v>
      </c>
      <c r="N92">
        <v>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-1.3523000000000001</v>
      </c>
      <c r="I93">
        <v>0.69179999999999997</v>
      </c>
      <c r="J93">
        <v>63</v>
      </c>
      <c r="K93">
        <v>-1.95</v>
      </c>
      <c r="L93">
        <v>5.5048363199999999E-2</v>
      </c>
      <c r="M93" t="s">
        <v>146</v>
      </c>
      <c r="N93">
        <v>0.79636340900000002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-1.0989</v>
      </c>
      <c r="I94">
        <v>0.48620000000000002</v>
      </c>
      <c r="J94">
        <v>63</v>
      </c>
      <c r="K94">
        <v>-2.2599999999999998</v>
      </c>
      <c r="L94">
        <v>2.72812079E-2</v>
      </c>
      <c r="M94" t="s">
        <v>146</v>
      </c>
      <c r="N94">
        <v>0.64740749419999999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0.25340000000000001</v>
      </c>
      <c r="I95">
        <v>0.71560000000000001</v>
      </c>
      <c r="J95">
        <v>63</v>
      </c>
      <c r="K95">
        <v>0.35</v>
      </c>
      <c r="L95">
        <v>0.72445439410000001</v>
      </c>
      <c r="M95" t="s">
        <v>146</v>
      </c>
      <c r="N95">
        <v>0.99999425149999999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60</v>
      </c>
      <c r="H97" t="s">
        <v>165</v>
      </c>
      <c r="I97" t="s">
        <v>166</v>
      </c>
    </row>
    <row r="98" spans="1:9">
      <c r="A98">
        <v>1</v>
      </c>
      <c r="B98">
        <v>87520</v>
      </c>
      <c r="C98">
        <v>86808</v>
      </c>
      <c r="D98">
        <v>8</v>
      </c>
      <c r="E98">
        <v>1</v>
      </c>
      <c r="F98">
        <v>1</v>
      </c>
      <c r="G98">
        <v>13.5</v>
      </c>
      <c r="H98">
        <v>-3.0925799999999999</v>
      </c>
      <c r="I98">
        <v>-3.07193</v>
      </c>
    </row>
    <row r="99" spans="1:9">
      <c r="A99">
        <v>2</v>
      </c>
      <c r="B99">
        <v>87027</v>
      </c>
      <c r="C99">
        <v>86786</v>
      </c>
      <c r="D99">
        <v>8</v>
      </c>
      <c r="E99">
        <v>1</v>
      </c>
      <c r="F99">
        <v>1</v>
      </c>
      <c r="G99">
        <v>14.8</v>
      </c>
      <c r="H99">
        <v>-1.9853499999999999</v>
      </c>
      <c r="I99">
        <v>-1.9720899999999999</v>
      </c>
    </row>
    <row r="100" spans="1:9">
      <c r="A100">
        <v>3</v>
      </c>
      <c r="B100">
        <v>87483</v>
      </c>
      <c r="C100">
        <v>86859</v>
      </c>
      <c r="D100">
        <v>8</v>
      </c>
      <c r="E100">
        <v>0</v>
      </c>
      <c r="F100">
        <v>0</v>
      </c>
      <c r="G100">
        <v>13.5</v>
      </c>
      <c r="H100">
        <v>-1.8703799999999999</v>
      </c>
      <c r="I100">
        <v>-1.85789</v>
      </c>
    </row>
    <row r="101" spans="1:9">
      <c r="A101">
        <v>4</v>
      </c>
      <c r="B101">
        <v>87314</v>
      </c>
      <c r="C101">
        <v>86161</v>
      </c>
      <c r="D101">
        <v>8</v>
      </c>
      <c r="E101">
        <v>1</v>
      </c>
      <c r="F101">
        <v>0</v>
      </c>
      <c r="G101">
        <v>13.41</v>
      </c>
      <c r="H101">
        <v>-1.7855300000000001</v>
      </c>
      <c r="I101">
        <v>-1.7736099999999999</v>
      </c>
    </row>
    <row r="102" spans="1:9">
      <c r="A102">
        <v>5</v>
      </c>
      <c r="B102">
        <v>87291</v>
      </c>
      <c r="C102">
        <v>86794</v>
      </c>
      <c r="D102">
        <v>8</v>
      </c>
      <c r="E102">
        <v>0</v>
      </c>
      <c r="F102">
        <v>1</v>
      </c>
      <c r="G102">
        <v>19.05</v>
      </c>
      <c r="H102">
        <v>-1.62995</v>
      </c>
      <c r="I102">
        <v>-1.61907</v>
      </c>
    </row>
    <row r="103" spans="1:9">
      <c r="A103">
        <v>6</v>
      </c>
      <c r="B103">
        <v>87756</v>
      </c>
      <c r="C103">
        <v>86787</v>
      </c>
      <c r="D103">
        <v>8</v>
      </c>
      <c r="E103">
        <v>1</v>
      </c>
      <c r="F103">
        <v>0</v>
      </c>
      <c r="G103">
        <v>14.96</v>
      </c>
      <c r="H103">
        <v>-1.45977</v>
      </c>
      <c r="I103">
        <v>-1.4500299999999999</v>
      </c>
    </row>
    <row r="104" spans="1:9">
      <c r="A104">
        <v>7</v>
      </c>
      <c r="B104">
        <v>87711</v>
      </c>
      <c r="C104">
        <v>86663</v>
      </c>
      <c r="D104">
        <v>2</v>
      </c>
      <c r="E104">
        <v>1</v>
      </c>
      <c r="F104">
        <v>0</v>
      </c>
      <c r="G104">
        <v>16.600000000000001</v>
      </c>
      <c r="H104">
        <v>-1.4037500000000001</v>
      </c>
      <c r="I104">
        <v>-1.39438</v>
      </c>
    </row>
    <row r="105" spans="1:9">
      <c r="A105">
        <v>8</v>
      </c>
      <c r="B105">
        <v>87272</v>
      </c>
      <c r="C105">
        <v>86821</v>
      </c>
      <c r="D105">
        <v>2</v>
      </c>
      <c r="E105">
        <v>0</v>
      </c>
      <c r="F105">
        <v>0</v>
      </c>
      <c r="G105">
        <v>17.53</v>
      </c>
      <c r="H105">
        <v>-1.3931899999999999</v>
      </c>
      <c r="I105">
        <v>-1.3838900000000001</v>
      </c>
    </row>
    <row r="106" spans="1:9">
      <c r="A106">
        <v>9</v>
      </c>
      <c r="B106">
        <v>87434</v>
      </c>
      <c r="C106">
        <v>86676</v>
      </c>
      <c r="D106">
        <v>2</v>
      </c>
      <c r="E106">
        <v>1</v>
      </c>
      <c r="F106">
        <v>0</v>
      </c>
      <c r="G106">
        <v>15.58</v>
      </c>
      <c r="H106">
        <v>-1.3738600000000001</v>
      </c>
      <c r="I106">
        <v>-1.36469</v>
      </c>
    </row>
    <row r="107" spans="1:9">
      <c r="A107">
        <v>10</v>
      </c>
      <c r="B107">
        <v>87703</v>
      </c>
      <c r="C107">
        <v>86669</v>
      </c>
      <c r="D107">
        <v>2</v>
      </c>
      <c r="E107">
        <v>0</v>
      </c>
      <c r="F107">
        <v>1</v>
      </c>
      <c r="G107">
        <v>15.73</v>
      </c>
      <c r="H107">
        <v>-1.3090299999999999</v>
      </c>
      <c r="I107">
        <v>-1.3002899999999999</v>
      </c>
    </row>
    <row r="108" spans="1:9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18.04</v>
      </c>
      <c r="H108">
        <v>-1.2380500000000001</v>
      </c>
      <c r="I108">
        <v>-1.2297800000000001</v>
      </c>
    </row>
    <row r="109" spans="1:9">
      <c r="A109">
        <v>12</v>
      </c>
      <c r="B109">
        <v>87497</v>
      </c>
      <c r="C109">
        <v>86159</v>
      </c>
      <c r="D109">
        <v>8</v>
      </c>
      <c r="E109">
        <v>0</v>
      </c>
      <c r="F109">
        <v>0</v>
      </c>
      <c r="G109">
        <v>14.09</v>
      </c>
      <c r="H109">
        <v>-1.1474599999999999</v>
      </c>
      <c r="I109">
        <v>-1.1397999999999999</v>
      </c>
    </row>
    <row r="110" spans="1:9">
      <c r="A110">
        <v>13</v>
      </c>
      <c r="B110">
        <v>87310</v>
      </c>
      <c r="C110">
        <v>86161</v>
      </c>
      <c r="D110">
        <v>8</v>
      </c>
      <c r="E110">
        <v>1</v>
      </c>
      <c r="F110">
        <v>1</v>
      </c>
      <c r="G110">
        <v>15.17</v>
      </c>
      <c r="H110">
        <v>-1.1244099999999999</v>
      </c>
      <c r="I110">
        <v>-1.1169</v>
      </c>
    </row>
    <row r="111" spans="1:9">
      <c r="A111">
        <v>14</v>
      </c>
      <c r="B111">
        <v>87704</v>
      </c>
      <c r="C111">
        <v>86669</v>
      </c>
      <c r="D111">
        <v>2</v>
      </c>
      <c r="E111">
        <v>0</v>
      </c>
      <c r="F111">
        <v>0</v>
      </c>
      <c r="G111">
        <v>15.27</v>
      </c>
      <c r="H111">
        <v>-1.0890899999999999</v>
      </c>
      <c r="I111">
        <v>-1.08182</v>
      </c>
    </row>
    <row r="112" spans="1:9">
      <c r="A112">
        <v>15</v>
      </c>
      <c r="B112">
        <v>87496</v>
      </c>
      <c r="C112">
        <v>86159</v>
      </c>
      <c r="D112">
        <v>8</v>
      </c>
      <c r="E112">
        <v>1</v>
      </c>
      <c r="F112">
        <v>0</v>
      </c>
      <c r="G112">
        <v>14.09</v>
      </c>
      <c r="H112">
        <v>-1.0568299999999999</v>
      </c>
      <c r="I112">
        <v>-1.0497700000000001</v>
      </c>
    </row>
    <row r="113" spans="1:9">
      <c r="A113">
        <v>16</v>
      </c>
      <c r="B113">
        <v>87004</v>
      </c>
      <c r="C113">
        <v>86992</v>
      </c>
      <c r="D113">
        <v>2</v>
      </c>
      <c r="E113">
        <v>0</v>
      </c>
      <c r="F113">
        <v>1</v>
      </c>
      <c r="G113">
        <v>17.809999999999999</v>
      </c>
      <c r="H113">
        <v>-1.0552699999999999</v>
      </c>
      <c r="I113">
        <v>-1.04823</v>
      </c>
    </row>
    <row r="114" spans="1:9">
      <c r="A114">
        <v>17</v>
      </c>
      <c r="B114">
        <v>87473</v>
      </c>
      <c r="C114">
        <v>86362</v>
      </c>
      <c r="D114">
        <v>2</v>
      </c>
      <c r="E114">
        <v>1</v>
      </c>
      <c r="F114">
        <v>1</v>
      </c>
      <c r="G114">
        <v>15.77</v>
      </c>
      <c r="H114">
        <v>-1.0394099999999999</v>
      </c>
      <c r="I114">
        <v>-1.03247</v>
      </c>
    </row>
    <row r="115" spans="1:9">
      <c r="A115">
        <v>18</v>
      </c>
      <c r="B115">
        <v>87311</v>
      </c>
      <c r="C115">
        <v>86161</v>
      </c>
      <c r="D115">
        <v>8</v>
      </c>
      <c r="E115">
        <v>0</v>
      </c>
      <c r="F115">
        <v>1</v>
      </c>
      <c r="G115">
        <v>15.28</v>
      </c>
      <c r="H115">
        <v>-1.0069699999999999</v>
      </c>
      <c r="I115">
        <v>-1.00024</v>
      </c>
    </row>
    <row r="116" spans="1:9">
      <c r="A116">
        <v>19</v>
      </c>
      <c r="B116">
        <v>87500</v>
      </c>
      <c r="C116">
        <v>86159</v>
      </c>
      <c r="D116">
        <v>8</v>
      </c>
      <c r="E116">
        <v>0</v>
      </c>
      <c r="F116">
        <v>1</v>
      </c>
      <c r="G116">
        <v>15.28</v>
      </c>
      <c r="H116">
        <v>-0.95826</v>
      </c>
      <c r="I116">
        <v>-0.95186000000000004</v>
      </c>
    </row>
    <row r="117" spans="1:9">
      <c r="A117">
        <v>20</v>
      </c>
      <c r="B117">
        <v>87307</v>
      </c>
      <c r="C117">
        <v>86591</v>
      </c>
      <c r="D117">
        <v>8</v>
      </c>
      <c r="E117">
        <v>1</v>
      </c>
      <c r="F117">
        <v>0</v>
      </c>
      <c r="G117">
        <v>17.670000000000002</v>
      </c>
      <c r="H117">
        <v>-0.80352000000000001</v>
      </c>
      <c r="I117">
        <v>-0.79815999999999998</v>
      </c>
    </row>
    <row r="118" spans="1:9">
      <c r="A118">
        <v>21</v>
      </c>
      <c r="B118">
        <v>87016</v>
      </c>
      <c r="C118">
        <v>86183</v>
      </c>
      <c r="D118">
        <v>2</v>
      </c>
      <c r="E118">
        <v>0</v>
      </c>
      <c r="F118">
        <v>1</v>
      </c>
      <c r="G118">
        <v>18.829999999999998</v>
      </c>
      <c r="H118">
        <v>-0.79125999999999996</v>
      </c>
      <c r="I118">
        <v>-0.78596999999999995</v>
      </c>
    </row>
    <row r="119" spans="1:9">
      <c r="A119">
        <v>22</v>
      </c>
      <c r="B119">
        <v>87264</v>
      </c>
      <c r="C119">
        <v>86702</v>
      </c>
      <c r="D119">
        <v>2</v>
      </c>
      <c r="E119">
        <v>0</v>
      </c>
      <c r="F119">
        <v>1</v>
      </c>
      <c r="G119">
        <v>17.989999999999998</v>
      </c>
      <c r="H119">
        <v>-0.67867</v>
      </c>
      <c r="I119">
        <v>-0.67413999999999996</v>
      </c>
    </row>
    <row r="120" spans="1:9">
      <c r="A120">
        <v>23</v>
      </c>
      <c r="B120">
        <v>87040</v>
      </c>
      <c r="C120">
        <v>86587</v>
      </c>
      <c r="D120">
        <v>8</v>
      </c>
      <c r="E120">
        <v>0</v>
      </c>
      <c r="F120">
        <v>1</v>
      </c>
      <c r="G120">
        <v>16.02</v>
      </c>
      <c r="H120">
        <v>-0.63751000000000002</v>
      </c>
      <c r="I120">
        <v>-0.63326000000000005</v>
      </c>
    </row>
    <row r="121" spans="1:9">
      <c r="A121">
        <v>24</v>
      </c>
      <c r="B121">
        <v>87510</v>
      </c>
      <c r="C121">
        <v>86590</v>
      </c>
      <c r="D121">
        <v>8</v>
      </c>
      <c r="E121">
        <v>1</v>
      </c>
      <c r="F121">
        <v>0</v>
      </c>
      <c r="G121">
        <v>16.329999999999998</v>
      </c>
      <c r="H121">
        <v>-0.63668000000000002</v>
      </c>
      <c r="I121">
        <v>-0.63243000000000005</v>
      </c>
    </row>
    <row r="122" spans="1:9">
      <c r="A122">
        <v>25</v>
      </c>
      <c r="B122">
        <v>87261</v>
      </c>
      <c r="C122">
        <v>86702</v>
      </c>
      <c r="D122">
        <v>2</v>
      </c>
      <c r="E122">
        <v>1</v>
      </c>
      <c r="F122">
        <v>1</v>
      </c>
      <c r="G122">
        <v>17.72</v>
      </c>
      <c r="H122">
        <v>-0.60546</v>
      </c>
      <c r="I122">
        <v>-0.60141999999999995</v>
      </c>
    </row>
    <row r="123" spans="1:9">
      <c r="A123">
        <v>26</v>
      </c>
      <c r="B123">
        <v>87262</v>
      </c>
      <c r="C123">
        <v>86702</v>
      </c>
      <c r="D123">
        <v>2</v>
      </c>
      <c r="E123">
        <v>1</v>
      </c>
      <c r="F123">
        <v>0</v>
      </c>
      <c r="G123">
        <v>17.45</v>
      </c>
      <c r="H123">
        <v>-0.60401000000000005</v>
      </c>
      <c r="I123">
        <v>-0.59997999999999996</v>
      </c>
    </row>
    <row r="124" spans="1:9">
      <c r="A124">
        <v>27</v>
      </c>
      <c r="B124">
        <v>87278</v>
      </c>
      <c r="C124">
        <v>86698</v>
      </c>
      <c r="D124">
        <v>2</v>
      </c>
      <c r="E124">
        <v>1</v>
      </c>
      <c r="F124">
        <v>1</v>
      </c>
      <c r="G124">
        <v>17.84</v>
      </c>
      <c r="H124">
        <v>-0.59211000000000003</v>
      </c>
      <c r="I124">
        <v>-0.58816000000000002</v>
      </c>
    </row>
    <row r="125" spans="1:9">
      <c r="A125">
        <v>28</v>
      </c>
      <c r="B125">
        <v>87290</v>
      </c>
      <c r="C125">
        <v>86794</v>
      </c>
      <c r="D125">
        <v>8</v>
      </c>
      <c r="E125">
        <v>0</v>
      </c>
      <c r="F125">
        <v>0</v>
      </c>
      <c r="G125">
        <v>19.100000000000001</v>
      </c>
      <c r="H125">
        <v>-0.57915000000000005</v>
      </c>
      <c r="I125">
        <v>-0.57528000000000001</v>
      </c>
    </row>
    <row r="126" spans="1:9">
      <c r="A126">
        <v>29</v>
      </c>
      <c r="B126">
        <v>87528</v>
      </c>
      <c r="C126">
        <v>86169</v>
      </c>
      <c r="D126">
        <v>8</v>
      </c>
      <c r="E126">
        <v>0</v>
      </c>
      <c r="F126">
        <v>1</v>
      </c>
      <c r="G126">
        <v>17.3</v>
      </c>
      <c r="H126">
        <v>-0.56462999999999997</v>
      </c>
      <c r="I126">
        <v>-0.56086000000000003</v>
      </c>
    </row>
    <row r="127" spans="1:9">
      <c r="A127">
        <v>30</v>
      </c>
      <c r="B127">
        <v>87484</v>
      </c>
      <c r="C127">
        <v>86859</v>
      </c>
      <c r="D127">
        <v>8</v>
      </c>
      <c r="E127">
        <v>0</v>
      </c>
      <c r="F127">
        <v>1</v>
      </c>
      <c r="G127">
        <v>15.82</v>
      </c>
      <c r="H127">
        <v>-0.55118</v>
      </c>
      <c r="I127">
        <v>-0.54749999999999999</v>
      </c>
    </row>
    <row r="128" spans="1:9">
      <c r="A128">
        <v>31</v>
      </c>
      <c r="B128">
        <v>87758</v>
      </c>
      <c r="C128">
        <v>86795</v>
      </c>
      <c r="D128">
        <v>8</v>
      </c>
      <c r="E128">
        <v>0</v>
      </c>
      <c r="F128">
        <v>0</v>
      </c>
      <c r="G128">
        <v>18.93</v>
      </c>
      <c r="H128">
        <v>-0.54547999999999996</v>
      </c>
      <c r="I128">
        <v>-0.54183999999999999</v>
      </c>
    </row>
    <row r="129" spans="1:9">
      <c r="A129">
        <v>32</v>
      </c>
      <c r="B129">
        <v>87018</v>
      </c>
      <c r="C129">
        <v>86183</v>
      </c>
      <c r="D129">
        <v>2</v>
      </c>
      <c r="E129">
        <v>1</v>
      </c>
      <c r="F129">
        <v>0</v>
      </c>
      <c r="G129">
        <v>18.489999999999998</v>
      </c>
      <c r="H129">
        <v>-0.51659999999999995</v>
      </c>
      <c r="I129">
        <v>-0.51315</v>
      </c>
    </row>
    <row r="130" spans="1:9">
      <c r="A130">
        <v>33</v>
      </c>
      <c r="B130">
        <v>87426</v>
      </c>
      <c r="C130">
        <v>86182</v>
      </c>
      <c r="D130">
        <v>2</v>
      </c>
      <c r="E130">
        <v>0</v>
      </c>
      <c r="F130">
        <v>1</v>
      </c>
      <c r="G130">
        <v>19.41</v>
      </c>
      <c r="H130">
        <v>-0.48113</v>
      </c>
      <c r="I130">
        <v>-0.47791</v>
      </c>
    </row>
    <row r="131" spans="1:9">
      <c r="A131">
        <v>34</v>
      </c>
      <c r="B131">
        <v>87454</v>
      </c>
      <c r="C131">
        <v>86664</v>
      </c>
      <c r="D131">
        <v>2</v>
      </c>
      <c r="E131">
        <v>0</v>
      </c>
      <c r="F131">
        <v>0</v>
      </c>
      <c r="G131">
        <v>17.54</v>
      </c>
      <c r="H131">
        <v>-0.45494000000000001</v>
      </c>
      <c r="I131">
        <v>-0.45190000000000002</v>
      </c>
    </row>
    <row r="132" spans="1:9">
      <c r="A132">
        <v>35</v>
      </c>
      <c r="B132">
        <v>87733</v>
      </c>
      <c r="C132">
        <v>86670</v>
      </c>
      <c r="D132">
        <v>2</v>
      </c>
      <c r="E132">
        <v>1</v>
      </c>
      <c r="F132">
        <v>0</v>
      </c>
      <c r="G132">
        <v>17.78</v>
      </c>
      <c r="H132">
        <v>-0.44641999999999998</v>
      </c>
      <c r="I132">
        <v>-0.44344</v>
      </c>
    </row>
    <row r="133" spans="1:9">
      <c r="A133">
        <v>36</v>
      </c>
      <c r="B133">
        <v>87446</v>
      </c>
      <c r="C133">
        <v>86361</v>
      </c>
      <c r="D133">
        <v>2</v>
      </c>
      <c r="E133">
        <v>1</v>
      </c>
      <c r="F133">
        <v>1</v>
      </c>
      <c r="G133">
        <v>17.350000000000001</v>
      </c>
      <c r="H133">
        <v>-0.42575000000000002</v>
      </c>
      <c r="I133">
        <v>-0.42291000000000001</v>
      </c>
    </row>
    <row r="134" spans="1:9">
      <c r="A134">
        <v>37</v>
      </c>
      <c r="B134">
        <v>87043</v>
      </c>
      <c r="C134">
        <v>86339</v>
      </c>
      <c r="D134">
        <v>8</v>
      </c>
      <c r="E134">
        <v>0</v>
      </c>
      <c r="F134">
        <v>0</v>
      </c>
      <c r="G134">
        <v>17.079999999999998</v>
      </c>
      <c r="H134">
        <v>-0.41116000000000003</v>
      </c>
      <c r="I134">
        <v>-0.40841</v>
      </c>
    </row>
    <row r="135" spans="1:9">
      <c r="A135">
        <v>38</v>
      </c>
      <c r="B135">
        <v>87295</v>
      </c>
      <c r="C135">
        <v>86170</v>
      </c>
      <c r="D135">
        <v>8</v>
      </c>
      <c r="E135">
        <v>0</v>
      </c>
      <c r="F135">
        <v>0</v>
      </c>
      <c r="G135">
        <v>17.53</v>
      </c>
      <c r="H135">
        <v>-0.40748000000000001</v>
      </c>
      <c r="I135">
        <v>-0.40476000000000001</v>
      </c>
    </row>
    <row r="136" spans="1:9">
      <c r="A136">
        <v>39</v>
      </c>
      <c r="B136">
        <v>87039</v>
      </c>
      <c r="C136">
        <v>86587</v>
      </c>
      <c r="D136">
        <v>8</v>
      </c>
      <c r="E136">
        <v>1</v>
      </c>
      <c r="F136">
        <v>0</v>
      </c>
      <c r="G136">
        <v>15.16</v>
      </c>
      <c r="H136">
        <v>-0.40608</v>
      </c>
      <c r="I136">
        <v>-0.40337000000000001</v>
      </c>
    </row>
    <row r="137" spans="1:9">
      <c r="A137">
        <v>40</v>
      </c>
      <c r="B137">
        <v>87737</v>
      </c>
      <c r="C137">
        <v>86670</v>
      </c>
      <c r="D137">
        <v>2</v>
      </c>
      <c r="E137">
        <v>0</v>
      </c>
      <c r="F137">
        <v>1</v>
      </c>
      <c r="G137">
        <v>18.5</v>
      </c>
      <c r="H137">
        <v>-0.34107999999999999</v>
      </c>
      <c r="I137">
        <v>-0.33881</v>
      </c>
    </row>
    <row r="138" spans="1:9">
      <c r="A138">
        <v>41</v>
      </c>
      <c r="B138">
        <v>87313</v>
      </c>
      <c r="C138">
        <v>86161</v>
      </c>
      <c r="D138">
        <v>8</v>
      </c>
      <c r="E138">
        <v>0</v>
      </c>
      <c r="F138">
        <v>0</v>
      </c>
      <c r="G138">
        <v>14.96</v>
      </c>
      <c r="H138">
        <v>-0.32617000000000002</v>
      </c>
      <c r="I138">
        <v>-0.32399</v>
      </c>
    </row>
    <row r="139" spans="1:9">
      <c r="A139">
        <v>42</v>
      </c>
      <c r="B139">
        <v>87512</v>
      </c>
      <c r="C139">
        <v>86590</v>
      </c>
      <c r="D139">
        <v>8</v>
      </c>
      <c r="E139">
        <v>0</v>
      </c>
      <c r="F139">
        <v>1</v>
      </c>
      <c r="G139">
        <v>17.760000000000002</v>
      </c>
      <c r="H139">
        <v>-0.29810999999999999</v>
      </c>
      <c r="I139">
        <v>-0.29611999999999999</v>
      </c>
    </row>
    <row r="140" spans="1:9">
      <c r="A140">
        <v>43</v>
      </c>
      <c r="B140">
        <v>87519</v>
      </c>
      <c r="C140">
        <v>86808</v>
      </c>
      <c r="D140">
        <v>8</v>
      </c>
      <c r="E140">
        <v>1</v>
      </c>
      <c r="F140">
        <v>0</v>
      </c>
      <c r="G140">
        <v>15.25</v>
      </c>
      <c r="H140">
        <v>-0.2437</v>
      </c>
      <c r="I140">
        <v>-0.24207999999999999</v>
      </c>
    </row>
    <row r="141" spans="1:9">
      <c r="A141">
        <v>44</v>
      </c>
      <c r="B141">
        <v>87025</v>
      </c>
      <c r="C141">
        <v>86786</v>
      </c>
      <c r="D141">
        <v>8</v>
      </c>
      <c r="E141">
        <v>0</v>
      </c>
      <c r="F141">
        <v>1</v>
      </c>
      <c r="G141">
        <v>16.559999999999999</v>
      </c>
      <c r="H141">
        <v>-0.21790999999999999</v>
      </c>
      <c r="I141">
        <v>-0.21645</v>
      </c>
    </row>
    <row r="142" spans="1:9">
      <c r="A142">
        <v>45</v>
      </c>
      <c r="B142">
        <v>87509</v>
      </c>
      <c r="C142">
        <v>86590</v>
      </c>
      <c r="D142">
        <v>8</v>
      </c>
      <c r="E142">
        <v>1</v>
      </c>
      <c r="F142">
        <v>1</v>
      </c>
      <c r="G142">
        <v>17.850000000000001</v>
      </c>
      <c r="H142">
        <v>-0.21554999999999999</v>
      </c>
      <c r="I142">
        <v>-0.21410999999999999</v>
      </c>
    </row>
    <row r="143" spans="1:9">
      <c r="A143">
        <v>46</v>
      </c>
      <c r="B143">
        <v>87273</v>
      </c>
      <c r="C143">
        <v>86821</v>
      </c>
      <c r="D143">
        <v>2</v>
      </c>
      <c r="E143">
        <v>1</v>
      </c>
      <c r="F143">
        <v>1</v>
      </c>
      <c r="G143">
        <v>19.05</v>
      </c>
      <c r="H143">
        <v>-0.20992</v>
      </c>
      <c r="I143">
        <v>-0.20852000000000001</v>
      </c>
    </row>
    <row r="144" spans="1:9">
      <c r="A144">
        <v>47</v>
      </c>
      <c r="B144">
        <v>87729</v>
      </c>
      <c r="C144">
        <v>86668</v>
      </c>
      <c r="D144">
        <v>2</v>
      </c>
      <c r="E144">
        <v>0</v>
      </c>
      <c r="F144">
        <v>1</v>
      </c>
      <c r="G144">
        <v>19.510000000000002</v>
      </c>
      <c r="H144">
        <v>-0.17147000000000001</v>
      </c>
      <c r="I144">
        <v>-0.17032</v>
      </c>
    </row>
    <row r="145" spans="1:9">
      <c r="A145">
        <v>48</v>
      </c>
      <c r="B145">
        <v>87714</v>
      </c>
      <c r="C145">
        <v>86663</v>
      </c>
      <c r="D145">
        <v>2</v>
      </c>
      <c r="E145">
        <v>0</v>
      </c>
      <c r="F145">
        <v>0</v>
      </c>
      <c r="G145">
        <v>17.82</v>
      </c>
      <c r="H145">
        <v>-0.11847000000000001</v>
      </c>
      <c r="I145">
        <v>-0.11768000000000001</v>
      </c>
    </row>
    <row r="146" spans="1:9">
      <c r="A146">
        <v>49</v>
      </c>
      <c r="B146">
        <v>87255</v>
      </c>
      <c r="C146">
        <v>86820</v>
      </c>
      <c r="D146">
        <v>2</v>
      </c>
      <c r="E146">
        <v>1</v>
      </c>
      <c r="F146">
        <v>1</v>
      </c>
      <c r="G146">
        <v>18.579999999999998</v>
      </c>
      <c r="H146">
        <v>-0.10768999999999999</v>
      </c>
      <c r="I146">
        <v>-0.10698000000000001</v>
      </c>
    </row>
    <row r="147" spans="1:9">
      <c r="A147">
        <v>50</v>
      </c>
      <c r="B147">
        <v>87731</v>
      </c>
      <c r="C147">
        <v>86668</v>
      </c>
      <c r="D147">
        <v>2</v>
      </c>
      <c r="E147">
        <v>0</v>
      </c>
      <c r="F147">
        <v>0</v>
      </c>
      <c r="G147">
        <v>18.91</v>
      </c>
      <c r="H147">
        <v>-9.153E-2</v>
      </c>
      <c r="I147">
        <v>-9.0920000000000001E-2</v>
      </c>
    </row>
    <row r="148" spans="1:9">
      <c r="A148">
        <v>51</v>
      </c>
      <c r="B148">
        <v>87263</v>
      </c>
      <c r="C148">
        <v>86702</v>
      </c>
      <c r="D148">
        <v>2</v>
      </c>
      <c r="E148">
        <v>0</v>
      </c>
      <c r="F148">
        <v>0</v>
      </c>
      <c r="G148">
        <v>17.899999999999999</v>
      </c>
      <c r="H148">
        <v>-8.8730000000000003E-2</v>
      </c>
      <c r="I148">
        <v>-8.8139999999999996E-2</v>
      </c>
    </row>
    <row r="149" spans="1:9">
      <c r="A149">
        <v>52</v>
      </c>
      <c r="B149">
        <v>87315</v>
      </c>
      <c r="C149">
        <v>86161</v>
      </c>
      <c r="D149">
        <v>8</v>
      </c>
      <c r="E149">
        <v>0</v>
      </c>
      <c r="F149">
        <v>1</v>
      </c>
      <c r="G149">
        <v>16.2</v>
      </c>
      <c r="H149">
        <v>-8.6970000000000006E-2</v>
      </c>
      <c r="I149">
        <v>-8.6389999999999995E-2</v>
      </c>
    </row>
    <row r="150" spans="1:9">
      <c r="A150">
        <v>53</v>
      </c>
      <c r="B150">
        <v>87476</v>
      </c>
      <c r="C150">
        <v>86362</v>
      </c>
      <c r="D150">
        <v>2</v>
      </c>
      <c r="E150">
        <v>0</v>
      </c>
      <c r="F150">
        <v>0</v>
      </c>
      <c r="G150">
        <v>16.39</v>
      </c>
      <c r="H150">
        <v>-8.2680000000000003E-2</v>
      </c>
      <c r="I150">
        <v>-8.2129999999999995E-2</v>
      </c>
    </row>
    <row r="151" spans="1:9">
      <c r="A151">
        <v>54</v>
      </c>
      <c r="B151">
        <v>87529</v>
      </c>
      <c r="C151">
        <v>86169</v>
      </c>
      <c r="D151">
        <v>8</v>
      </c>
      <c r="E151">
        <v>1</v>
      </c>
      <c r="F151">
        <v>0</v>
      </c>
      <c r="G151">
        <v>16.760000000000002</v>
      </c>
      <c r="H151">
        <v>-1.32E-2</v>
      </c>
      <c r="I151">
        <v>-1.311E-2</v>
      </c>
    </row>
    <row r="152" spans="1:9">
      <c r="A152">
        <v>55</v>
      </c>
      <c r="B152">
        <v>87531</v>
      </c>
      <c r="C152">
        <v>86169</v>
      </c>
      <c r="D152">
        <v>8</v>
      </c>
      <c r="E152">
        <v>0</v>
      </c>
      <c r="F152">
        <v>0</v>
      </c>
      <c r="G152">
        <v>16.86</v>
      </c>
      <c r="H152">
        <v>-3.8300000000000001E-3</v>
      </c>
      <c r="I152">
        <v>-3.81E-3</v>
      </c>
    </row>
    <row r="153" spans="1:9">
      <c r="A153">
        <v>56</v>
      </c>
      <c r="B153">
        <v>87769</v>
      </c>
      <c r="C153">
        <v>86807</v>
      </c>
      <c r="D153">
        <v>8</v>
      </c>
      <c r="E153">
        <v>1</v>
      </c>
      <c r="F153">
        <v>1</v>
      </c>
      <c r="G153">
        <v>19.75</v>
      </c>
      <c r="H153">
        <v>0.14043</v>
      </c>
      <c r="I153">
        <v>0.13950000000000001</v>
      </c>
    </row>
    <row r="154" spans="1:9">
      <c r="A154">
        <v>57</v>
      </c>
      <c r="B154">
        <v>87764</v>
      </c>
      <c r="C154">
        <v>86796</v>
      </c>
      <c r="D154">
        <v>8</v>
      </c>
      <c r="E154">
        <v>0</v>
      </c>
      <c r="F154">
        <v>0</v>
      </c>
      <c r="G154">
        <v>18.760000000000002</v>
      </c>
      <c r="H154">
        <v>0.17349999999999999</v>
      </c>
      <c r="I154">
        <v>0.17233999999999999</v>
      </c>
    </row>
    <row r="155" spans="1:9">
      <c r="A155">
        <v>58</v>
      </c>
      <c r="B155">
        <v>87511</v>
      </c>
      <c r="C155">
        <v>86590</v>
      </c>
      <c r="D155">
        <v>8</v>
      </c>
      <c r="E155">
        <v>0</v>
      </c>
      <c r="F155">
        <v>0</v>
      </c>
      <c r="G155">
        <v>17.329999999999998</v>
      </c>
      <c r="H155">
        <v>0.27268999999999999</v>
      </c>
      <c r="I155">
        <v>0.27087</v>
      </c>
    </row>
    <row r="156" spans="1:9">
      <c r="A156">
        <v>59</v>
      </c>
      <c r="B156">
        <v>87265</v>
      </c>
      <c r="C156">
        <v>86702</v>
      </c>
      <c r="D156">
        <v>2</v>
      </c>
      <c r="E156">
        <v>1</v>
      </c>
      <c r="F156">
        <v>0</v>
      </c>
      <c r="G156">
        <v>18.329999999999998</v>
      </c>
      <c r="H156">
        <v>0.27599000000000001</v>
      </c>
      <c r="I156">
        <v>0.27415</v>
      </c>
    </row>
    <row r="157" spans="1:9">
      <c r="A157">
        <v>60</v>
      </c>
      <c r="B157">
        <v>87297</v>
      </c>
      <c r="C157">
        <v>86170</v>
      </c>
      <c r="D157">
        <v>8</v>
      </c>
      <c r="E157">
        <v>1</v>
      </c>
      <c r="F157">
        <v>0</v>
      </c>
      <c r="G157">
        <v>18.18</v>
      </c>
      <c r="H157">
        <v>0.33315</v>
      </c>
      <c r="I157">
        <v>0.33091999999999999</v>
      </c>
    </row>
    <row r="158" spans="1:9">
      <c r="A158">
        <v>61</v>
      </c>
      <c r="B158">
        <v>87353</v>
      </c>
      <c r="C158">
        <v>86820</v>
      </c>
      <c r="D158">
        <v>2</v>
      </c>
      <c r="E158">
        <v>0</v>
      </c>
      <c r="F158">
        <v>1</v>
      </c>
      <c r="G158">
        <v>19.37</v>
      </c>
      <c r="H158">
        <v>0.33910000000000001</v>
      </c>
      <c r="I158">
        <v>0.33683000000000002</v>
      </c>
    </row>
    <row r="159" spans="1:9">
      <c r="A159">
        <v>62</v>
      </c>
      <c r="B159">
        <v>87712</v>
      </c>
      <c r="C159">
        <v>86663</v>
      </c>
      <c r="D159">
        <v>2</v>
      </c>
      <c r="E159">
        <v>1</v>
      </c>
      <c r="F159">
        <v>1</v>
      </c>
      <c r="G159">
        <v>18.63</v>
      </c>
      <c r="H159">
        <v>0.3548</v>
      </c>
      <c r="I159">
        <v>0.35243000000000002</v>
      </c>
    </row>
    <row r="160" spans="1:9">
      <c r="A160">
        <v>63</v>
      </c>
      <c r="B160">
        <v>87720</v>
      </c>
      <c r="C160">
        <v>86662</v>
      </c>
      <c r="D160">
        <v>2</v>
      </c>
      <c r="E160">
        <v>1</v>
      </c>
      <c r="F160">
        <v>1</v>
      </c>
      <c r="G160">
        <v>19.22</v>
      </c>
      <c r="H160">
        <v>0.35742000000000002</v>
      </c>
      <c r="I160">
        <v>0.35504000000000002</v>
      </c>
    </row>
    <row r="161" spans="1:9">
      <c r="A161">
        <v>64</v>
      </c>
      <c r="B161">
        <v>87026</v>
      </c>
      <c r="C161">
        <v>86786</v>
      </c>
      <c r="D161">
        <v>8</v>
      </c>
      <c r="E161">
        <v>0</v>
      </c>
      <c r="F161">
        <v>0</v>
      </c>
      <c r="G161">
        <v>16.149999999999999</v>
      </c>
      <c r="H161">
        <v>0.37289</v>
      </c>
      <c r="I161">
        <v>0.37040000000000001</v>
      </c>
    </row>
    <row r="162" spans="1:9">
      <c r="A162">
        <v>65</v>
      </c>
      <c r="B162">
        <v>87530</v>
      </c>
      <c r="C162">
        <v>86169</v>
      </c>
      <c r="D162">
        <v>8</v>
      </c>
      <c r="E162">
        <v>1</v>
      </c>
      <c r="F162">
        <v>1</v>
      </c>
      <c r="G162">
        <v>18.28</v>
      </c>
      <c r="H162">
        <v>0.40793000000000001</v>
      </c>
      <c r="I162">
        <v>0.4052</v>
      </c>
    </row>
    <row r="163" spans="1:9">
      <c r="A163">
        <v>66</v>
      </c>
      <c r="B163">
        <v>87002</v>
      </c>
      <c r="C163">
        <v>86992</v>
      </c>
      <c r="D163">
        <v>2</v>
      </c>
      <c r="E163">
        <v>1</v>
      </c>
      <c r="F163">
        <v>0</v>
      </c>
      <c r="G163">
        <v>18.670000000000002</v>
      </c>
      <c r="H163">
        <v>0.41938999999999999</v>
      </c>
      <c r="I163">
        <v>0.41659000000000002</v>
      </c>
    </row>
    <row r="164" spans="1:9">
      <c r="A164">
        <v>67</v>
      </c>
      <c r="B164">
        <v>87017</v>
      </c>
      <c r="C164">
        <v>86183</v>
      </c>
      <c r="D164">
        <v>2</v>
      </c>
      <c r="E164">
        <v>0</v>
      </c>
      <c r="F164">
        <v>0</v>
      </c>
      <c r="G164">
        <v>19.37</v>
      </c>
      <c r="H164">
        <v>0.42868000000000001</v>
      </c>
      <c r="I164">
        <v>0.42581999999999998</v>
      </c>
    </row>
    <row r="165" spans="1:9">
      <c r="A165">
        <v>68</v>
      </c>
      <c r="B165">
        <v>87455</v>
      </c>
      <c r="C165">
        <v>86664</v>
      </c>
      <c r="D165">
        <v>2</v>
      </c>
      <c r="E165">
        <v>1</v>
      </c>
      <c r="F165">
        <v>0</v>
      </c>
      <c r="G165">
        <v>18.489999999999998</v>
      </c>
      <c r="H165">
        <v>0.42979000000000001</v>
      </c>
      <c r="I165">
        <v>0.42692000000000002</v>
      </c>
    </row>
    <row r="166" spans="1:9">
      <c r="A166">
        <v>69</v>
      </c>
      <c r="B166">
        <v>87485</v>
      </c>
      <c r="C166">
        <v>86859</v>
      </c>
      <c r="D166">
        <v>8</v>
      </c>
      <c r="E166">
        <v>1</v>
      </c>
      <c r="F166">
        <v>0</v>
      </c>
      <c r="G166">
        <v>15.79</v>
      </c>
      <c r="H166">
        <v>0.51024999999999998</v>
      </c>
      <c r="I166">
        <v>0.50683999999999996</v>
      </c>
    </row>
    <row r="167" spans="1:9">
      <c r="A167">
        <v>70</v>
      </c>
      <c r="B167">
        <v>87433</v>
      </c>
      <c r="C167">
        <v>86676</v>
      </c>
      <c r="D167">
        <v>2</v>
      </c>
      <c r="E167">
        <v>0</v>
      </c>
      <c r="F167">
        <v>1</v>
      </c>
      <c r="G167">
        <v>18.12</v>
      </c>
      <c r="H167">
        <v>0.55147000000000002</v>
      </c>
      <c r="I167">
        <v>0.54779</v>
      </c>
    </row>
    <row r="168" spans="1:9">
      <c r="A168">
        <v>71</v>
      </c>
      <c r="B168">
        <v>87425</v>
      </c>
      <c r="C168">
        <v>86182</v>
      </c>
      <c r="D168">
        <v>2</v>
      </c>
      <c r="E168">
        <v>0</v>
      </c>
      <c r="F168">
        <v>1</v>
      </c>
      <c r="G168">
        <v>20.48</v>
      </c>
      <c r="H168">
        <v>0.58887</v>
      </c>
      <c r="I168">
        <v>0.58494000000000002</v>
      </c>
    </row>
    <row r="169" spans="1:9">
      <c r="A169">
        <v>72</v>
      </c>
      <c r="B169">
        <v>87279</v>
      </c>
      <c r="C169">
        <v>86698</v>
      </c>
      <c r="D169">
        <v>2</v>
      </c>
      <c r="E169">
        <v>1</v>
      </c>
      <c r="F169">
        <v>0</v>
      </c>
      <c r="G169">
        <v>18.8</v>
      </c>
      <c r="H169">
        <v>0.63934000000000002</v>
      </c>
      <c r="I169">
        <v>0.63507000000000002</v>
      </c>
    </row>
    <row r="170" spans="1:9">
      <c r="A170">
        <v>73</v>
      </c>
      <c r="B170">
        <v>87486</v>
      </c>
      <c r="C170">
        <v>86859</v>
      </c>
      <c r="D170">
        <v>8</v>
      </c>
      <c r="E170">
        <v>1</v>
      </c>
      <c r="F170">
        <v>1</v>
      </c>
      <c r="G170">
        <v>17.04</v>
      </c>
      <c r="H170">
        <v>0.66137999999999997</v>
      </c>
      <c r="I170">
        <v>0.65695999999999999</v>
      </c>
    </row>
    <row r="171" spans="1:9">
      <c r="A171">
        <v>74</v>
      </c>
      <c r="B171">
        <v>87296</v>
      </c>
      <c r="C171">
        <v>86170</v>
      </c>
      <c r="D171">
        <v>8</v>
      </c>
      <c r="E171">
        <v>1</v>
      </c>
      <c r="F171">
        <v>1</v>
      </c>
      <c r="G171">
        <v>19.62</v>
      </c>
      <c r="H171">
        <v>0.67427999999999999</v>
      </c>
      <c r="I171">
        <v>0.66976999999999998</v>
      </c>
    </row>
    <row r="172" spans="1:9">
      <c r="A172">
        <v>75</v>
      </c>
      <c r="B172">
        <v>87012</v>
      </c>
      <c r="C172">
        <v>86183</v>
      </c>
      <c r="D172">
        <v>2</v>
      </c>
      <c r="E172">
        <v>1</v>
      </c>
      <c r="F172">
        <v>1</v>
      </c>
      <c r="G172">
        <v>19.96</v>
      </c>
      <c r="H172">
        <v>0.68194999999999995</v>
      </c>
      <c r="I172">
        <v>0.6774</v>
      </c>
    </row>
    <row r="173" spans="1:9">
      <c r="A173">
        <v>76</v>
      </c>
      <c r="B173">
        <v>87041</v>
      </c>
      <c r="C173">
        <v>86339</v>
      </c>
      <c r="D173">
        <v>8</v>
      </c>
      <c r="E173">
        <v>1</v>
      </c>
      <c r="F173">
        <v>0</v>
      </c>
      <c r="G173">
        <v>18.09</v>
      </c>
      <c r="H173">
        <v>0.68947000000000003</v>
      </c>
      <c r="I173">
        <v>0.68486999999999998</v>
      </c>
    </row>
    <row r="174" spans="1:9">
      <c r="A174">
        <v>77</v>
      </c>
      <c r="B174">
        <v>87424</v>
      </c>
      <c r="C174">
        <v>86182</v>
      </c>
      <c r="D174">
        <v>2</v>
      </c>
      <c r="E174">
        <v>1</v>
      </c>
      <c r="F174">
        <v>0</v>
      </c>
      <c r="G174">
        <v>20.02</v>
      </c>
      <c r="H174">
        <v>0.74353999999999998</v>
      </c>
      <c r="I174">
        <v>0.73856999999999995</v>
      </c>
    </row>
    <row r="175" spans="1:9">
      <c r="A175">
        <v>78</v>
      </c>
      <c r="B175">
        <v>87005</v>
      </c>
      <c r="C175">
        <v>86992</v>
      </c>
      <c r="D175">
        <v>2</v>
      </c>
      <c r="E175">
        <v>1</v>
      </c>
      <c r="F175">
        <v>1</v>
      </c>
      <c r="G175">
        <v>19.27</v>
      </c>
      <c r="H175">
        <v>0.74792999999999998</v>
      </c>
      <c r="I175">
        <v>0.74294000000000004</v>
      </c>
    </row>
    <row r="176" spans="1:9">
      <c r="A176">
        <v>79</v>
      </c>
      <c r="B176">
        <v>87312</v>
      </c>
      <c r="C176">
        <v>86161</v>
      </c>
      <c r="D176">
        <v>8</v>
      </c>
      <c r="E176">
        <v>1</v>
      </c>
      <c r="F176">
        <v>1</v>
      </c>
      <c r="G176">
        <v>17.059999999999999</v>
      </c>
      <c r="H176">
        <v>0.76558999999999999</v>
      </c>
      <c r="I176">
        <v>0.76048000000000004</v>
      </c>
    </row>
    <row r="177" spans="1:9">
      <c r="A177">
        <v>80</v>
      </c>
      <c r="B177">
        <v>87513</v>
      </c>
      <c r="C177">
        <v>86590</v>
      </c>
      <c r="D177">
        <v>8</v>
      </c>
      <c r="E177">
        <v>1</v>
      </c>
      <c r="F177">
        <v>0</v>
      </c>
      <c r="G177">
        <v>17.809999999999999</v>
      </c>
      <c r="H177">
        <v>0.84331999999999996</v>
      </c>
      <c r="I177">
        <v>0.83769000000000005</v>
      </c>
    </row>
    <row r="178" spans="1:9">
      <c r="A178">
        <v>81</v>
      </c>
      <c r="B178">
        <v>87014</v>
      </c>
      <c r="C178">
        <v>86183</v>
      </c>
      <c r="D178">
        <v>2</v>
      </c>
      <c r="E178">
        <v>1</v>
      </c>
      <c r="F178">
        <v>0</v>
      </c>
      <c r="G178">
        <v>19.88</v>
      </c>
      <c r="H178">
        <v>0.87339999999999995</v>
      </c>
      <c r="I178">
        <v>0.86756999999999995</v>
      </c>
    </row>
    <row r="179" spans="1:9">
      <c r="A179">
        <v>82</v>
      </c>
      <c r="B179">
        <v>87024</v>
      </c>
      <c r="C179">
        <v>86786</v>
      </c>
      <c r="D179">
        <v>8</v>
      </c>
      <c r="E179">
        <v>1</v>
      </c>
      <c r="F179">
        <v>0</v>
      </c>
      <c r="G179">
        <v>16.559999999999999</v>
      </c>
      <c r="H179">
        <v>0.87351999999999996</v>
      </c>
      <c r="I179">
        <v>0.86768999999999996</v>
      </c>
    </row>
    <row r="180" spans="1:9">
      <c r="A180">
        <v>83</v>
      </c>
      <c r="B180">
        <v>87732</v>
      </c>
      <c r="C180">
        <v>86670</v>
      </c>
      <c r="D180">
        <v>2</v>
      </c>
      <c r="E180">
        <v>1</v>
      </c>
      <c r="F180">
        <v>1</v>
      </c>
      <c r="G180">
        <v>19.38</v>
      </c>
      <c r="H180">
        <v>0.88212000000000002</v>
      </c>
      <c r="I180">
        <v>0.87622999999999995</v>
      </c>
    </row>
    <row r="181" spans="1:9">
      <c r="A181">
        <v>84</v>
      </c>
      <c r="B181">
        <v>87498</v>
      </c>
      <c r="C181">
        <v>86159</v>
      </c>
      <c r="D181">
        <v>8</v>
      </c>
      <c r="E181">
        <v>0</v>
      </c>
      <c r="F181">
        <v>0</v>
      </c>
      <c r="G181">
        <v>16.12</v>
      </c>
      <c r="H181">
        <v>0.88253999999999999</v>
      </c>
      <c r="I181">
        <v>0.87665000000000004</v>
      </c>
    </row>
    <row r="182" spans="1:9">
      <c r="A182">
        <v>85</v>
      </c>
      <c r="B182">
        <v>87762</v>
      </c>
      <c r="C182">
        <v>86796</v>
      </c>
      <c r="D182">
        <v>8</v>
      </c>
      <c r="E182">
        <v>1</v>
      </c>
      <c r="F182">
        <v>0</v>
      </c>
      <c r="G182">
        <v>19.39</v>
      </c>
      <c r="H182">
        <v>0.89412999999999998</v>
      </c>
      <c r="I182">
        <v>0.88815999999999995</v>
      </c>
    </row>
    <row r="183" spans="1:9">
      <c r="A183">
        <v>86</v>
      </c>
      <c r="B183">
        <v>87522</v>
      </c>
      <c r="C183">
        <v>86808</v>
      </c>
      <c r="D183">
        <v>8</v>
      </c>
      <c r="E183">
        <v>0</v>
      </c>
      <c r="F183">
        <v>1</v>
      </c>
      <c r="G183">
        <v>17.489999999999998</v>
      </c>
      <c r="H183">
        <v>0.90486</v>
      </c>
      <c r="I183">
        <v>0.89881999999999995</v>
      </c>
    </row>
    <row r="184" spans="1:9">
      <c r="A184">
        <v>87</v>
      </c>
      <c r="B184">
        <v>87499</v>
      </c>
      <c r="C184">
        <v>86159</v>
      </c>
      <c r="D184">
        <v>8</v>
      </c>
      <c r="E184">
        <v>1</v>
      </c>
      <c r="F184">
        <v>1</v>
      </c>
      <c r="G184">
        <v>17.18</v>
      </c>
      <c r="H184">
        <v>0.93430000000000002</v>
      </c>
      <c r="I184">
        <v>0.92806</v>
      </c>
    </row>
    <row r="185" spans="1:9">
      <c r="A185">
        <v>88</v>
      </c>
      <c r="B185">
        <v>87770</v>
      </c>
      <c r="C185">
        <v>86807</v>
      </c>
      <c r="D185">
        <v>8</v>
      </c>
      <c r="E185">
        <v>0</v>
      </c>
      <c r="F185">
        <v>1</v>
      </c>
      <c r="G185">
        <v>20.54</v>
      </c>
      <c r="H185">
        <v>0.93786999999999998</v>
      </c>
      <c r="I185">
        <v>0.93161000000000005</v>
      </c>
    </row>
    <row r="186" spans="1:9">
      <c r="A186">
        <v>89</v>
      </c>
      <c r="B186">
        <v>87728</v>
      </c>
      <c r="C186">
        <v>86668</v>
      </c>
      <c r="D186">
        <v>2</v>
      </c>
      <c r="E186">
        <v>1</v>
      </c>
      <c r="F186">
        <v>0</v>
      </c>
      <c r="G186">
        <v>20.03</v>
      </c>
      <c r="H186">
        <v>0.96319999999999995</v>
      </c>
      <c r="I186">
        <v>0.95676000000000005</v>
      </c>
    </row>
    <row r="187" spans="1:9">
      <c r="A187">
        <v>90</v>
      </c>
      <c r="B187">
        <v>87755</v>
      </c>
      <c r="C187">
        <v>86787</v>
      </c>
      <c r="D187">
        <v>8</v>
      </c>
      <c r="E187">
        <v>1</v>
      </c>
      <c r="F187">
        <v>1</v>
      </c>
      <c r="G187">
        <v>18.55</v>
      </c>
      <c r="H187">
        <v>1.03135</v>
      </c>
      <c r="I187">
        <v>1.02447</v>
      </c>
    </row>
    <row r="188" spans="1:9">
      <c r="A188">
        <v>91</v>
      </c>
      <c r="B188">
        <v>87713</v>
      </c>
      <c r="C188">
        <v>86663</v>
      </c>
      <c r="D188">
        <v>2</v>
      </c>
      <c r="E188">
        <v>0</v>
      </c>
      <c r="F188">
        <v>1</v>
      </c>
      <c r="G188">
        <v>19.72</v>
      </c>
      <c r="H188">
        <v>1.1015900000000001</v>
      </c>
      <c r="I188">
        <v>1.09423</v>
      </c>
    </row>
    <row r="189" spans="1:9">
      <c r="A189">
        <v>92</v>
      </c>
      <c r="B189">
        <v>87701</v>
      </c>
      <c r="C189">
        <v>86669</v>
      </c>
      <c r="D189">
        <v>2</v>
      </c>
      <c r="E189">
        <v>1</v>
      </c>
      <c r="F189">
        <v>1</v>
      </c>
      <c r="G189">
        <v>17.89</v>
      </c>
      <c r="H189">
        <v>1.19418</v>
      </c>
      <c r="I189">
        <v>1.1861999999999999</v>
      </c>
    </row>
    <row r="190" spans="1:9">
      <c r="A190">
        <v>93</v>
      </c>
      <c r="B190">
        <v>87015</v>
      </c>
      <c r="C190">
        <v>86183</v>
      </c>
      <c r="D190">
        <v>2</v>
      </c>
      <c r="E190">
        <v>0</v>
      </c>
      <c r="F190">
        <v>0</v>
      </c>
      <c r="G190">
        <v>20.16</v>
      </c>
      <c r="H190">
        <v>1.21868</v>
      </c>
      <c r="I190">
        <v>1.21055</v>
      </c>
    </row>
    <row r="191" spans="1:9">
      <c r="A191">
        <v>94</v>
      </c>
      <c r="B191">
        <v>87521</v>
      </c>
      <c r="C191">
        <v>86808</v>
      </c>
      <c r="D191">
        <v>8</v>
      </c>
      <c r="E191">
        <v>0</v>
      </c>
      <c r="F191">
        <v>0</v>
      </c>
      <c r="G191">
        <v>16.920000000000002</v>
      </c>
      <c r="H191">
        <v>1.3356600000000001</v>
      </c>
      <c r="I191">
        <v>1.3267500000000001</v>
      </c>
    </row>
    <row r="192" spans="1:9">
      <c r="A192">
        <v>95</v>
      </c>
      <c r="B192">
        <v>87267</v>
      </c>
      <c r="C192">
        <v>86702</v>
      </c>
      <c r="D192">
        <v>2</v>
      </c>
      <c r="E192">
        <v>0</v>
      </c>
      <c r="F192">
        <v>0</v>
      </c>
      <c r="G192">
        <v>19.66</v>
      </c>
      <c r="H192">
        <v>1.67127</v>
      </c>
      <c r="I192">
        <v>1.66011</v>
      </c>
    </row>
    <row r="193" spans="1:9">
      <c r="A193">
        <v>96</v>
      </c>
      <c r="B193">
        <v>87292</v>
      </c>
      <c r="C193">
        <v>86794</v>
      </c>
      <c r="D193">
        <v>8</v>
      </c>
      <c r="E193">
        <v>1</v>
      </c>
      <c r="F193">
        <v>1</v>
      </c>
      <c r="G193">
        <v>22.49</v>
      </c>
      <c r="H193">
        <v>1.80261</v>
      </c>
      <c r="I193">
        <v>1.79057</v>
      </c>
    </row>
    <row r="194" spans="1:9">
      <c r="A194">
        <v>97</v>
      </c>
      <c r="B194">
        <v>87308</v>
      </c>
      <c r="C194">
        <v>86591</v>
      </c>
      <c r="D194">
        <v>8</v>
      </c>
      <c r="E194">
        <v>0</v>
      </c>
      <c r="F194">
        <v>1</v>
      </c>
      <c r="G194">
        <v>21.42</v>
      </c>
      <c r="H194">
        <v>1.85504</v>
      </c>
      <c r="I194">
        <v>1.84266</v>
      </c>
    </row>
    <row r="195" spans="1:9">
      <c r="A195">
        <v>98</v>
      </c>
      <c r="B195">
        <v>87271</v>
      </c>
      <c r="C195">
        <v>86821</v>
      </c>
      <c r="D195">
        <v>2</v>
      </c>
      <c r="E195">
        <v>0</v>
      </c>
      <c r="F195">
        <v>1</v>
      </c>
      <c r="G195">
        <v>21.85</v>
      </c>
      <c r="H195">
        <v>2.2468699999999999</v>
      </c>
      <c r="I195">
        <v>2.2318699999999998</v>
      </c>
    </row>
    <row r="196" spans="1:9">
      <c r="A196">
        <v>99</v>
      </c>
      <c r="B196">
        <v>87757</v>
      </c>
      <c r="C196">
        <v>86795</v>
      </c>
      <c r="D196">
        <v>8</v>
      </c>
      <c r="E196">
        <v>0</v>
      </c>
      <c r="F196">
        <v>1</v>
      </c>
      <c r="G196">
        <v>22.73</v>
      </c>
      <c r="H196">
        <v>2.2537099999999999</v>
      </c>
      <c r="I196">
        <v>2.2386699999999999</v>
      </c>
    </row>
    <row r="197" spans="1:9">
      <c r="A197">
        <v>100</v>
      </c>
      <c r="B197">
        <v>87309</v>
      </c>
      <c r="C197">
        <v>86161</v>
      </c>
      <c r="D197">
        <v>8</v>
      </c>
      <c r="E197">
        <v>0</v>
      </c>
      <c r="F197">
        <v>0</v>
      </c>
      <c r="G197">
        <v>17.54</v>
      </c>
      <c r="H197">
        <v>2.2538299999999998</v>
      </c>
      <c r="I197">
        <v>2.2387800000000002</v>
      </c>
    </row>
    <row r="198" spans="1:9">
      <c r="A198">
        <v>101</v>
      </c>
      <c r="B198">
        <v>87289</v>
      </c>
      <c r="C198">
        <v>86794</v>
      </c>
      <c r="D198">
        <v>8</v>
      </c>
      <c r="E198">
        <v>1</v>
      </c>
      <c r="F198">
        <v>0</v>
      </c>
      <c r="G198">
        <v>21.85</v>
      </c>
      <c r="H198">
        <v>2.2614800000000002</v>
      </c>
      <c r="I198">
        <v>2.2463799999999998</v>
      </c>
    </row>
    <row r="199" spans="1:9">
      <c r="A199" t="s">
        <v>325</v>
      </c>
    </row>
    <row r="200" spans="1:9">
      <c r="A200">
        <v>1</v>
      </c>
    </row>
    <row r="201" spans="1:9">
      <c r="A201">
        <v>2</v>
      </c>
    </row>
    <row r="202" spans="1:9">
      <c r="A202">
        <v>3</v>
      </c>
    </row>
    <row r="203" spans="1:9">
      <c r="A203">
        <v>4</v>
      </c>
    </row>
    <row r="204" spans="1:9">
      <c r="A204">
        <v>5</v>
      </c>
    </row>
    <row r="205" spans="1:9">
      <c r="A205">
        <v>6</v>
      </c>
    </row>
    <row r="206" spans="1:9">
      <c r="A206">
        <v>7</v>
      </c>
    </row>
    <row r="207" spans="1:9">
      <c r="A207">
        <v>8</v>
      </c>
    </row>
    <row r="208" spans="1:9">
      <c r="A208">
        <v>9</v>
      </c>
    </row>
    <row r="209" spans="1:1">
      <c r="A209">
        <v>10</v>
      </c>
    </row>
    <row r="210" spans="1:1">
      <c r="A210">
        <v>11</v>
      </c>
    </row>
    <row r="211" spans="1:1">
      <c r="A211">
        <v>12</v>
      </c>
    </row>
    <row r="212" spans="1:1">
      <c r="A212">
        <v>13</v>
      </c>
    </row>
    <row r="213" spans="1:1">
      <c r="A213">
        <v>14</v>
      </c>
    </row>
    <row r="214" spans="1:1">
      <c r="A214">
        <v>15</v>
      </c>
    </row>
    <row r="215" spans="1:1">
      <c r="A215">
        <v>16</v>
      </c>
    </row>
    <row r="216" spans="1:1">
      <c r="A216">
        <v>17</v>
      </c>
    </row>
    <row r="217" spans="1:1">
      <c r="A217">
        <v>18</v>
      </c>
    </row>
    <row r="218" spans="1:1">
      <c r="A218">
        <v>19</v>
      </c>
    </row>
    <row r="219" spans="1:1">
      <c r="A219">
        <v>20</v>
      </c>
    </row>
    <row r="220" spans="1:1">
      <c r="A220">
        <v>21</v>
      </c>
    </row>
    <row r="221" spans="1:1">
      <c r="A221">
        <v>22</v>
      </c>
    </row>
    <row r="222" spans="1:1">
      <c r="A222">
        <v>23</v>
      </c>
    </row>
    <row r="223" spans="1:1">
      <c r="A223">
        <v>24</v>
      </c>
    </row>
    <row r="224" spans="1:1">
      <c r="A224">
        <v>25</v>
      </c>
    </row>
    <row r="225" spans="1:1">
      <c r="A225">
        <v>26</v>
      </c>
    </row>
    <row r="226" spans="1:1">
      <c r="A226">
        <v>27</v>
      </c>
    </row>
    <row r="227" spans="1:1">
      <c r="A227">
        <v>28</v>
      </c>
    </row>
    <row r="228" spans="1:1">
      <c r="A228">
        <v>29</v>
      </c>
    </row>
    <row r="229" spans="1:1">
      <c r="A229">
        <v>30</v>
      </c>
    </row>
    <row r="230" spans="1:1">
      <c r="A230">
        <v>31</v>
      </c>
    </row>
    <row r="231" spans="1:1">
      <c r="A231">
        <v>32</v>
      </c>
    </row>
    <row r="232" spans="1:1">
      <c r="A232">
        <v>33</v>
      </c>
    </row>
    <row r="233" spans="1:1">
      <c r="A233">
        <v>34</v>
      </c>
    </row>
    <row r="234" spans="1:1">
      <c r="A234">
        <v>35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146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48</v>
      </c>
      <c r="H1" t="s">
        <v>210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15</v>
      </c>
      <c r="D3">
        <v>0.16</v>
      </c>
      <c r="E3">
        <v>0.69358676139999997</v>
      </c>
    </row>
    <row r="4" spans="1:9">
      <c r="A4" t="s">
        <v>134</v>
      </c>
      <c r="B4">
        <v>1</v>
      </c>
      <c r="C4">
        <v>15</v>
      </c>
      <c r="D4">
        <v>0.52</v>
      </c>
      <c r="E4">
        <v>0.48380833020000003</v>
      </c>
    </row>
    <row r="5" spans="1:9">
      <c r="A5" t="s">
        <v>124</v>
      </c>
      <c r="B5">
        <v>1</v>
      </c>
      <c r="C5">
        <v>24</v>
      </c>
      <c r="D5">
        <v>11.14</v>
      </c>
      <c r="E5">
        <v>2.7437582999999999E-3</v>
      </c>
    </row>
    <row r="6" spans="1:9">
      <c r="A6" t="s">
        <v>135</v>
      </c>
      <c r="B6">
        <v>1</v>
      </c>
      <c r="C6">
        <v>15</v>
      </c>
      <c r="D6">
        <v>0.35</v>
      </c>
      <c r="E6">
        <v>0.5626960567</v>
      </c>
    </row>
    <row r="7" spans="1:9">
      <c r="A7" t="s">
        <v>136</v>
      </c>
      <c r="B7">
        <v>1</v>
      </c>
      <c r="C7">
        <v>15</v>
      </c>
      <c r="D7">
        <v>0.65</v>
      </c>
      <c r="E7">
        <v>0.43324587549999999</v>
      </c>
    </row>
    <row r="8" spans="1:9">
      <c r="A8" t="s">
        <v>137</v>
      </c>
      <c r="B8">
        <v>1</v>
      </c>
      <c r="C8">
        <v>15</v>
      </c>
      <c r="D8">
        <v>0</v>
      </c>
      <c r="E8">
        <v>0.94972228719999996</v>
      </c>
    </row>
    <row r="9" spans="1:9">
      <c r="A9" t="s">
        <v>138</v>
      </c>
      <c r="B9">
        <v>1</v>
      </c>
      <c r="C9">
        <v>15</v>
      </c>
      <c r="D9">
        <v>2.4500000000000002</v>
      </c>
      <c r="E9">
        <v>0.13830738770000001</v>
      </c>
    </row>
    <row r="10" spans="1:9">
      <c r="A10" t="s">
        <v>203</v>
      </c>
      <c r="B10">
        <v>1</v>
      </c>
      <c r="C10">
        <v>15</v>
      </c>
      <c r="D10">
        <v>39.82</v>
      </c>
      <c r="E10">
        <v>1.3971800000000001E-5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1.3379000000000001</v>
      </c>
      <c r="F17">
        <v>1.9230000000000001E-2</v>
      </c>
      <c r="G17">
        <v>15</v>
      </c>
      <c r="H17">
        <v>69.59</v>
      </c>
      <c r="I17" t="s">
        <v>139</v>
      </c>
    </row>
    <row r="18" spans="1:9">
      <c r="A18" t="s">
        <v>39</v>
      </c>
      <c r="B18">
        <v>1</v>
      </c>
      <c r="E18">
        <v>1.3267</v>
      </c>
      <c r="F18">
        <v>2.001E-2</v>
      </c>
      <c r="G18">
        <v>15</v>
      </c>
      <c r="H18">
        <v>66.319999999999993</v>
      </c>
      <c r="I18" t="s">
        <v>139</v>
      </c>
    </row>
    <row r="19" spans="1:9">
      <c r="A19" t="s">
        <v>134</v>
      </c>
      <c r="C19">
        <v>0</v>
      </c>
      <c r="E19">
        <v>1.3427</v>
      </c>
      <c r="F19">
        <v>1.9560000000000001E-2</v>
      </c>
      <c r="G19">
        <v>15</v>
      </c>
      <c r="H19">
        <v>68.63</v>
      </c>
      <c r="I19" t="s">
        <v>139</v>
      </c>
    </row>
    <row r="20" spans="1:9">
      <c r="A20" t="s">
        <v>134</v>
      </c>
      <c r="C20">
        <v>1</v>
      </c>
      <c r="E20">
        <v>1.3219000000000001</v>
      </c>
      <c r="F20">
        <v>2.053E-2</v>
      </c>
      <c r="G20">
        <v>15</v>
      </c>
      <c r="H20">
        <v>64.400000000000006</v>
      </c>
      <c r="I20" t="s">
        <v>139</v>
      </c>
    </row>
    <row r="21" spans="1:9">
      <c r="A21" t="s">
        <v>124</v>
      </c>
      <c r="D21">
        <v>2</v>
      </c>
      <c r="E21">
        <v>1.2770999999999999</v>
      </c>
      <c r="F21">
        <v>2.215E-2</v>
      </c>
      <c r="G21">
        <v>24</v>
      </c>
      <c r="H21">
        <v>57.65</v>
      </c>
      <c r="I21" t="s">
        <v>139</v>
      </c>
    </row>
    <row r="22" spans="1:9">
      <c r="A22" t="s">
        <v>124</v>
      </c>
      <c r="D22">
        <v>8</v>
      </c>
      <c r="E22">
        <v>1.3875</v>
      </c>
      <c r="F22">
        <v>2.1000000000000001E-2</v>
      </c>
      <c r="G22">
        <v>24</v>
      </c>
      <c r="H22">
        <v>66.08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1.34</v>
      </c>
      <c r="F23">
        <v>2.572E-2</v>
      </c>
      <c r="G23">
        <v>15</v>
      </c>
      <c r="H23">
        <v>52.09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1.3358000000000001</v>
      </c>
      <c r="F24">
        <v>2.878E-2</v>
      </c>
      <c r="G24">
        <v>15</v>
      </c>
      <c r="H24">
        <v>46.42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1.3453999999999999</v>
      </c>
      <c r="F25">
        <v>2.9069999999999999E-2</v>
      </c>
      <c r="G25">
        <v>15</v>
      </c>
      <c r="H25">
        <v>46.29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1.3081</v>
      </c>
      <c r="F26">
        <v>2.8719999999999999E-2</v>
      </c>
      <c r="G26">
        <v>15</v>
      </c>
      <c r="H26">
        <v>45.55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1.2939000000000001</v>
      </c>
      <c r="F27">
        <v>2.9770000000000001E-2</v>
      </c>
      <c r="G27">
        <v>15</v>
      </c>
      <c r="H27">
        <v>43.46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1.3818999999999999</v>
      </c>
      <c r="F28">
        <v>2.6919999999999999E-2</v>
      </c>
      <c r="G28">
        <v>15</v>
      </c>
      <c r="H28">
        <v>51.33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1.2603</v>
      </c>
      <c r="F29">
        <v>2.9960000000000001E-2</v>
      </c>
      <c r="G29">
        <v>15</v>
      </c>
      <c r="H29">
        <v>42.07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1.3931</v>
      </c>
      <c r="F30">
        <v>2.9929999999999998E-2</v>
      </c>
      <c r="G30">
        <v>15</v>
      </c>
      <c r="H30">
        <v>46.54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1.2866</v>
      </c>
      <c r="F31">
        <v>2.9149999999999999E-2</v>
      </c>
      <c r="G31">
        <v>15</v>
      </c>
      <c r="H31">
        <v>44.14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1.3988</v>
      </c>
      <c r="F32">
        <v>2.843E-2</v>
      </c>
      <c r="G32">
        <v>15</v>
      </c>
      <c r="H32">
        <v>49.2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1.2676000000000001</v>
      </c>
      <c r="F33">
        <v>3.1119999999999998E-2</v>
      </c>
      <c r="G33">
        <v>15</v>
      </c>
      <c r="H33">
        <v>40.729999999999997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1.3762000000000001</v>
      </c>
      <c r="F34">
        <v>2.904E-2</v>
      </c>
      <c r="G34">
        <v>15</v>
      </c>
      <c r="H34">
        <v>47.38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1.3187</v>
      </c>
      <c r="F35">
        <v>3.8699999999999998E-2</v>
      </c>
      <c r="G35">
        <v>15</v>
      </c>
      <c r="H35">
        <v>34.08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1.3613</v>
      </c>
      <c r="F36">
        <v>3.381E-2</v>
      </c>
      <c r="G36">
        <v>15</v>
      </c>
      <c r="H36">
        <v>40.26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1.2689999999999999</v>
      </c>
      <c r="F37">
        <v>4.5499999999999999E-2</v>
      </c>
      <c r="G37">
        <v>15</v>
      </c>
      <c r="H37">
        <v>27.89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1.4025000000000001</v>
      </c>
      <c r="F38">
        <v>4.0559999999999999E-2</v>
      </c>
      <c r="G38">
        <v>15</v>
      </c>
      <c r="H38">
        <v>34.58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1.2544999999999999</v>
      </c>
      <c r="F39">
        <v>4.3770000000000003E-2</v>
      </c>
      <c r="G39">
        <v>15</v>
      </c>
      <c r="H39">
        <v>28.66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1.4362999999999999</v>
      </c>
      <c r="F40">
        <v>4.3659999999999997E-2</v>
      </c>
      <c r="G40">
        <v>15</v>
      </c>
      <c r="H40">
        <v>32.9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1.2662</v>
      </c>
      <c r="F41">
        <v>3.7670000000000002E-2</v>
      </c>
      <c r="G41">
        <v>15</v>
      </c>
      <c r="H41">
        <v>33.619999999999997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1.35</v>
      </c>
      <c r="F42">
        <v>4.2500000000000003E-2</v>
      </c>
      <c r="G42">
        <v>15</v>
      </c>
      <c r="H42">
        <v>31.76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1.115E-2</v>
      </c>
      <c r="I47">
        <v>2.776E-2</v>
      </c>
      <c r="J47">
        <v>15</v>
      </c>
      <c r="K47">
        <v>0.4</v>
      </c>
      <c r="L47">
        <v>0.69358676139999997</v>
      </c>
      <c r="M47" t="s">
        <v>146</v>
      </c>
      <c r="N47">
        <v>0.69358676139999997</v>
      </c>
    </row>
    <row r="48" spans="1:14">
      <c r="A48" t="s">
        <v>134</v>
      </c>
      <c r="C48">
        <v>0</v>
      </c>
      <c r="F48">
        <v>1</v>
      </c>
      <c r="H48">
        <v>2.0789999999999999E-2</v>
      </c>
      <c r="I48">
        <v>2.896E-2</v>
      </c>
      <c r="J48">
        <v>15</v>
      </c>
      <c r="K48">
        <v>0.72</v>
      </c>
      <c r="L48">
        <v>0.48380833020000003</v>
      </c>
      <c r="M48" t="s">
        <v>146</v>
      </c>
      <c r="N48">
        <v>0.48380833020000003</v>
      </c>
    </row>
    <row r="49" spans="1:14">
      <c r="A49" t="s">
        <v>124</v>
      </c>
      <c r="D49">
        <v>2</v>
      </c>
      <c r="G49">
        <v>8</v>
      </c>
      <c r="H49">
        <v>-0.1104</v>
      </c>
      <c r="I49">
        <v>3.3070000000000002E-2</v>
      </c>
      <c r="J49">
        <v>24</v>
      </c>
      <c r="K49">
        <v>-3.34</v>
      </c>
      <c r="L49">
        <v>2.7437582999999999E-3</v>
      </c>
      <c r="M49" t="s">
        <v>146</v>
      </c>
      <c r="N49">
        <v>2.7437582999999999E-3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4.2509999999999996E-3</v>
      </c>
      <c r="I50">
        <v>3.875E-2</v>
      </c>
      <c r="J50">
        <v>15</v>
      </c>
      <c r="K50">
        <v>0.11</v>
      </c>
      <c r="L50">
        <v>0.91408415440000002</v>
      </c>
      <c r="M50" t="s">
        <v>146</v>
      </c>
      <c r="N50">
        <v>0.99963304100000006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-5.3899999999999998E-3</v>
      </c>
      <c r="I51">
        <v>3.85E-2</v>
      </c>
      <c r="J51">
        <v>15</v>
      </c>
      <c r="K51">
        <v>-0.14000000000000001</v>
      </c>
      <c r="L51">
        <v>0.8904524264</v>
      </c>
      <c r="M51" t="s">
        <v>146</v>
      </c>
      <c r="N51">
        <v>0.9992383172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3.1940000000000003E-2</v>
      </c>
      <c r="I52">
        <v>3.9050000000000001E-2</v>
      </c>
      <c r="J52">
        <v>15</v>
      </c>
      <c r="K52">
        <v>0.82</v>
      </c>
      <c r="L52">
        <v>0.4262088195</v>
      </c>
      <c r="M52" t="s">
        <v>146</v>
      </c>
      <c r="N52">
        <v>0.87891692860000004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-9.6399999999999993E-3</v>
      </c>
      <c r="I53">
        <v>4.1149999999999999E-2</v>
      </c>
      <c r="J53">
        <v>15</v>
      </c>
      <c r="K53">
        <v>-0.23</v>
      </c>
      <c r="L53">
        <v>0.81784849439999996</v>
      </c>
      <c r="M53" t="s">
        <v>146</v>
      </c>
      <c r="N53">
        <v>0.99647717420000004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2.7689999999999999E-2</v>
      </c>
      <c r="I54">
        <v>4.0250000000000001E-2</v>
      </c>
      <c r="J54">
        <v>15</v>
      </c>
      <c r="K54">
        <v>0.69</v>
      </c>
      <c r="L54">
        <v>0.5020067265</v>
      </c>
      <c r="M54" t="s">
        <v>146</v>
      </c>
      <c r="N54">
        <v>0.92304797000000005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3.7339999999999998E-2</v>
      </c>
      <c r="I55">
        <v>4.1689999999999998E-2</v>
      </c>
      <c r="J55">
        <v>15</v>
      </c>
      <c r="K55">
        <v>0.9</v>
      </c>
      <c r="L55">
        <v>0.38464928539999999</v>
      </c>
      <c r="M55" t="s">
        <v>146</v>
      </c>
      <c r="N55">
        <v>0.84791132700000005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-8.8039999999999993E-2</v>
      </c>
      <c r="I56">
        <v>4.1750000000000002E-2</v>
      </c>
      <c r="J56">
        <v>15</v>
      </c>
      <c r="K56">
        <v>-2.11</v>
      </c>
      <c r="L56">
        <v>5.2200361799999997E-2</v>
      </c>
      <c r="M56" t="s">
        <v>146</v>
      </c>
      <c r="N56">
        <v>0.25956708839999998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3.3509999999999998E-2</v>
      </c>
      <c r="I57">
        <v>4.0059999999999998E-2</v>
      </c>
      <c r="J57">
        <v>15</v>
      </c>
      <c r="K57">
        <v>0.84</v>
      </c>
      <c r="L57">
        <v>0.41598496800000001</v>
      </c>
      <c r="M57" t="s">
        <v>146</v>
      </c>
      <c r="N57">
        <v>0.87178012739999999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-9.9260000000000001E-2</v>
      </c>
      <c r="I58">
        <v>4.3790000000000003E-2</v>
      </c>
      <c r="J58">
        <v>15</v>
      </c>
      <c r="K58">
        <v>-2.27</v>
      </c>
      <c r="L58">
        <v>3.8627442900000003E-2</v>
      </c>
      <c r="M58" t="s">
        <v>146</v>
      </c>
      <c r="N58">
        <v>0.20717135519999999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0.1216</v>
      </c>
      <c r="I59">
        <v>4.2560000000000001E-2</v>
      </c>
      <c r="J59">
        <v>15</v>
      </c>
      <c r="K59">
        <v>2.86</v>
      </c>
      <c r="L59">
        <v>1.2013840099999999E-2</v>
      </c>
      <c r="M59" t="s">
        <v>146</v>
      </c>
      <c r="N59">
        <v>8.1453445900000004E-2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-1.1209999999999999E-2</v>
      </c>
      <c r="I60">
        <v>3.8449999999999998E-2</v>
      </c>
      <c r="J60">
        <v>15</v>
      </c>
      <c r="K60">
        <v>-0.28999999999999998</v>
      </c>
      <c r="L60">
        <v>0.77460572930000005</v>
      </c>
      <c r="M60" t="s">
        <v>146</v>
      </c>
      <c r="N60">
        <v>0.99329134569999999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-0.1328</v>
      </c>
      <c r="I61">
        <v>4.4569999999999999E-2</v>
      </c>
      <c r="J61">
        <v>15</v>
      </c>
      <c r="K61">
        <v>-2.98</v>
      </c>
      <c r="L61">
        <v>9.3655161000000004E-3</v>
      </c>
      <c r="M61" t="s">
        <v>146</v>
      </c>
      <c r="N61">
        <v>6.6130093500000001E-2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-0.11219999999999999</v>
      </c>
      <c r="I62">
        <v>4.2250000000000003E-2</v>
      </c>
      <c r="J62">
        <v>15</v>
      </c>
      <c r="K62">
        <v>-2.66</v>
      </c>
      <c r="L62">
        <v>1.8001329E-2</v>
      </c>
      <c r="M62" t="s">
        <v>146</v>
      </c>
      <c r="N62">
        <v>0.1135479651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1.9019999999999999E-2</v>
      </c>
      <c r="I63">
        <v>4.0910000000000002E-2</v>
      </c>
      <c r="J63">
        <v>15</v>
      </c>
      <c r="K63">
        <v>0.46</v>
      </c>
      <c r="L63">
        <v>0.6487093116</v>
      </c>
      <c r="M63" t="s">
        <v>146</v>
      </c>
      <c r="N63">
        <v>0.97404560770000004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-8.9609999999999995E-2</v>
      </c>
      <c r="I64">
        <v>4.1709999999999997E-2</v>
      </c>
      <c r="J64">
        <v>15</v>
      </c>
      <c r="K64">
        <v>-2.15</v>
      </c>
      <c r="L64">
        <v>4.8402933299999999E-2</v>
      </c>
      <c r="M64" t="s">
        <v>146</v>
      </c>
      <c r="N64">
        <v>0.24547396530000001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0.13120000000000001</v>
      </c>
      <c r="I65">
        <v>4.6109999999999998E-2</v>
      </c>
      <c r="J65">
        <v>15</v>
      </c>
      <c r="K65">
        <v>2.85</v>
      </c>
      <c r="L65">
        <v>1.22782273E-2</v>
      </c>
      <c r="M65" t="s">
        <v>146</v>
      </c>
      <c r="N65">
        <v>8.2940002600000007E-2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2.257E-2</v>
      </c>
      <c r="I66">
        <v>3.925E-2</v>
      </c>
      <c r="J66">
        <v>15</v>
      </c>
      <c r="K66">
        <v>0.57999999999999996</v>
      </c>
      <c r="L66">
        <v>0.57375043609999998</v>
      </c>
      <c r="M66" t="s">
        <v>146</v>
      </c>
      <c r="N66">
        <v>0.95278169310000005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-0.1086</v>
      </c>
      <c r="I67">
        <v>4.403E-2</v>
      </c>
      <c r="J67">
        <v>15</v>
      </c>
      <c r="K67">
        <v>-2.4700000000000002</v>
      </c>
      <c r="L67">
        <v>2.6159475099999999E-2</v>
      </c>
      <c r="M67" t="s">
        <v>146</v>
      </c>
      <c r="N67">
        <v>0.15313629200000001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-4.2619999999999998E-2</v>
      </c>
      <c r="I68">
        <v>5.1330000000000001E-2</v>
      </c>
      <c r="J68">
        <v>15</v>
      </c>
      <c r="K68">
        <v>-0.83</v>
      </c>
      <c r="L68">
        <v>0.41939182019999999</v>
      </c>
      <c r="M68" t="s">
        <v>146</v>
      </c>
      <c r="N68">
        <v>0.99763223739999995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4.9680000000000002E-2</v>
      </c>
      <c r="I69">
        <v>5.9920000000000001E-2</v>
      </c>
      <c r="J69">
        <v>15</v>
      </c>
      <c r="K69">
        <v>0.83</v>
      </c>
      <c r="L69">
        <v>0.42004171109999999</v>
      </c>
      <c r="M69" t="s">
        <v>146</v>
      </c>
      <c r="N69">
        <v>0.99765332210000002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-8.3790000000000003E-2</v>
      </c>
      <c r="I70">
        <v>5.5910000000000001E-2</v>
      </c>
      <c r="J70">
        <v>15</v>
      </c>
      <c r="K70">
        <v>-1.5</v>
      </c>
      <c r="L70">
        <v>0.15468389909999999</v>
      </c>
      <c r="M70" t="s">
        <v>146</v>
      </c>
      <c r="N70">
        <v>0.93278513910000005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6.4170000000000005E-2</v>
      </c>
      <c r="I71">
        <v>5.8560000000000001E-2</v>
      </c>
      <c r="J71">
        <v>15</v>
      </c>
      <c r="K71">
        <v>1.1000000000000001</v>
      </c>
      <c r="L71">
        <v>0.29040609039999998</v>
      </c>
      <c r="M71" t="s">
        <v>146</v>
      </c>
      <c r="N71">
        <v>0.98738508800000002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-0.1176</v>
      </c>
      <c r="I72">
        <v>5.8099999999999999E-2</v>
      </c>
      <c r="J72">
        <v>15</v>
      </c>
      <c r="K72">
        <v>-2.02</v>
      </c>
      <c r="L72">
        <v>6.11937101E-2</v>
      </c>
      <c r="M72" t="s">
        <v>146</v>
      </c>
      <c r="N72">
        <v>0.75809082880000001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5.253E-2</v>
      </c>
      <c r="I73">
        <v>5.4149999999999997E-2</v>
      </c>
      <c r="J73">
        <v>15</v>
      </c>
      <c r="K73">
        <v>0.97</v>
      </c>
      <c r="L73">
        <v>0.34742725479999997</v>
      </c>
      <c r="M73" t="s">
        <v>146</v>
      </c>
      <c r="N73">
        <v>0.99384984890000005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-3.1260000000000003E-2</v>
      </c>
      <c r="I74">
        <v>5.7520000000000002E-2</v>
      </c>
      <c r="J74">
        <v>15</v>
      </c>
      <c r="K74">
        <v>-0.54</v>
      </c>
      <c r="L74">
        <v>0.59481661109999995</v>
      </c>
      <c r="M74" t="s">
        <v>146</v>
      </c>
      <c r="N74">
        <v>0.99984884149999997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9.2299999999999993E-2</v>
      </c>
      <c r="I75">
        <v>5.8000000000000003E-2</v>
      </c>
      <c r="J75">
        <v>15</v>
      </c>
      <c r="K75">
        <v>1.59</v>
      </c>
      <c r="L75">
        <v>0.1323766052</v>
      </c>
      <c r="M75" t="s">
        <v>146</v>
      </c>
      <c r="N75">
        <v>0.9106232662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-4.1180000000000001E-2</v>
      </c>
      <c r="I76">
        <v>5.1749999999999997E-2</v>
      </c>
      <c r="J76">
        <v>15</v>
      </c>
      <c r="K76">
        <v>-0.8</v>
      </c>
      <c r="L76">
        <v>0.43861051400000001</v>
      </c>
      <c r="M76" t="s">
        <v>146</v>
      </c>
      <c r="N76">
        <v>0.99818785470000004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0.10680000000000001</v>
      </c>
      <c r="I77">
        <v>5.6210000000000003E-2</v>
      </c>
      <c r="J77">
        <v>15</v>
      </c>
      <c r="K77">
        <v>1.9</v>
      </c>
      <c r="L77">
        <v>7.6838501899999995E-2</v>
      </c>
      <c r="M77" t="s">
        <v>146</v>
      </c>
      <c r="N77">
        <v>0.8091090796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-7.4959999999999999E-2</v>
      </c>
      <c r="I78">
        <v>5.3530000000000001E-2</v>
      </c>
      <c r="J78">
        <v>15</v>
      </c>
      <c r="K78">
        <v>-1.4</v>
      </c>
      <c r="L78">
        <v>0.1817707516</v>
      </c>
      <c r="M78" t="s">
        <v>146</v>
      </c>
      <c r="N78">
        <v>0.95207865140000003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9.5140000000000002E-2</v>
      </c>
      <c r="I79">
        <v>5.1650000000000001E-2</v>
      </c>
      <c r="J79">
        <v>15</v>
      </c>
      <c r="K79">
        <v>1.84</v>
      </c>
      <c r="L79">
        <v>8.5335337999999997E-2</v>
      </c>
      <c r="M79" t="s">
        <v>146</v>
      </c>
      <c r="N79">
        <v>0.83119998429999997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1.136E-2</v>
      </c>
      <c r="I80">
        <v>5.4579999999999997E-2</v>
      </c>
      <c r="J80">
        <v>15</v>
      </c>
      <c r="K80">
        <v>0.21</v>
      </c>
      <c r="L80">
        <v>0.83790218289999996</v>
      </c>
      <c r="M80" t="s">
        <v>146</v>
      </c>
      <c r="N80">
        <v>0.99999978919999999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-0.13350000000000001</v>
      </c>
      <c r="I81">
        <v>6.4170000000000005E-2</v>
      </c>
      <c r="J81">
        <v>15</v>
      </c>
      <c r="K81">
        <v>-2.08</v>
      </c>
      <c r="L81">
        <v>5.5089400099999998E-2</v>
      </c>
      <c r="M81" t="s">
        <v>146</v>
      </c>
      <c r="N81">
        <v>0.73343037700000002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1.4489999999999999E-2</v>
      </c>
      <c r="I82">
        <v>6.0199999999999997E-2</v>
      </c>
      <c r="J82">
        <v>15</v>
      </c>
      <c r="K82">
        <v>0.24</v>
      </c>
      <c r="L82">
        <v>0.81302541409999995</v>
      </c>
      <c r="M82" t="s">
        <v>146</v>
      </c>
      <c r="N82">
        <v>0.99999942190000002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-0.1673</v>
      </c>
      <c r="I83">
        <v>6.8150000000000002E-2</v>
      </c>
      <c r="J83">
        <v>15</v>
      </c>
      <c r="K83">
        <v>-2.4500000000000002</v>
      </c>
      <c r="L83">
        <v>2.68282676E-2</v>
      </c>
      <c r="M83" t="s">
        <v>146</v>
      </c>
      <c r="N83">
        <v>0.55775797969999996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2.8470000000000001E-3</v>
      </c>
      <c r="I84">
        <v>5.5710000000000003E-2</v>
      </c>
      <c r="J84">
        <v>15</v>
      </c>
      <c r="K84">
        <v>0.05</v>
      </c>
      <c r="L84">
        <v>0.9599223388</v>
      </c>
      <c r="M84" t="s">
        <v>146</v>
      </c>
      <c r="N84">
        <v>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-8.0939999999999998E-2</v>
      </c>
      <c r="I85">
        <v>6.1409999999999999E-2</v>
      </c>
      <c r="J85">
        <v>15</v>
      </c>
      <c r="K85">
        <v>-1.32</v>
      </c>
      <c r="L85">
        <v>0.2073175501</v>
      </c>
      <c r="M85" t="s">
        <v>146</v>
      </c>
      <c r="N85">
        <v>0.96501430610000005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0.14799999999999999</v>
      </c>
      <c r="I86">
        <v>6.1870000000000001E-2</v>
      </c>
      <c r="J86">
        <v>15</v>
      </c>
      <c r="K86">
        <v>2.39</v>
      </c>
      <c r="L86">
        <v>3.0320753900000001E-2</v>
      </c>
      <c r="M86" t="s">
        <v>146</v>
      </c>
      <c r="N86">
        <v>0.58757590039999996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-3.3779999999999998E-2</v>
      </c>
      <c r="I87">
        <v>5.5309999999999998E-2</v>
      </c>
      <c r="J87">
        <v>15</v>
      </c>
      <c r="K87">
        <v>-0.61</v>
      </c>
      <c r="L87">
        <v>0.55046621559999998</v>
      </c>
      <c r="M87" t="s">
        <v>146</v>
      </c>
      <c r="N87">
        <v>0.99967187079999997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0.1363</v>
      </c>
      <c r="I88">
        <v>5.7860000000000002E-2</v>
      </c>
      <c r="J88">
        <v>15</v>
      </c>
      <c r="K88">
        <v>2.36</v>
      </c>
      <c r="L88">
        <v>3.2486164800000002E-2</v>
      </c>
      <c r="M88" t="s">
        <v>146</v>
      </c>
      <c r="N88">
        <v>0.6045066013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5.2540000000000003E-2</v>
      </c>
      <c r="I89">
        <v>5.9400000000000001E-2</v>
      </c>
      <c r="J89">
        <v>15</v>
      </c>
      <c r="K89">
        <v>0.88</v>
      </c>
      <c r="L89">
        <v>0.39041682840000003</v>
      </c>
      <c r="M89" t="s">
        <v>146</v>
      </c>
      <c r="N89">
        <v>0.99649451720000004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-0.1817</v>
      </c>
      <c r="I90">
        <v>6.5310000000000007E-2</v>
      </c>
      <c r="J90">
        <v>15</v>
      </c>
      <c r="K90">
        <v>-2.78</v>
      </c>
      <c r="L90">
        <v>1.3930464300000001E-2</v>
      </c>
      <c r="M90" t="s">
        <v>146</v>
      </c>
      <c r="N90">
        <v>0.40793751049999999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-1.1650000000000001E-2</v>
      </c>
      <c r="I91">
        <v>5.5500000000000001E-2</v>
      </c>
      <c r="J91">
        <v>15</v>
      </c>
      <c r="K91">
        <v>-0.21</v>
      </c>
      <c r="L91">
        <v>0.83662091220000001</v>
      </c>
      <c r="M91" t="s">
        <v>146</v>
      </c>
      <c r="N91">
        <v>0.9999997772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-9.5430000000000001E-2</v>
      </c>
      <c r="I92">
        <v>6.0440000000000001E-2</v>
      </c>
      <c r="J92">
        <v>15</v>
      </c>
      <c r="K92">
        <v>-1.58</v>
      </c>
      <c r="L92">
        <v>0.13522913210000001</v>
      </c>
      <c r="M92" t="s">
        <v>146</v>
      </c>
      <c r="N92">
        <v>0.91385805009999999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0.1701</v>
      </c>
      <c r="I93">
        <v>6.1609999999999998E-2</v>
      </c>
      <c r="J93">
        <v>15</v>
      </c>
      <c r="K93">
        <v>2.76</v>
      </c>
      <c r="L93">
        <v>1.45621125E-2</v>
      </c>
      <c r="M93" t="s">
        <v>146</v>
      </c>
      <c r="N93">
        <v>0.41736368889999997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8.6319999999999994E-2</v>
      </c>
      <c r="I94">
        <v>6.1969999999999997E-2</v>
      </c>
      <c r="J94">
        <v>15</v>
      </c>
      <c r="K94">
        <v>1.39</v>
      </c>
      <c r="L94">
        <v>0.18395507110000001</v>
      </c>
      <c r="M94" t="s">
        <v>146</v>
      </c>
      <c r="N94">
        <v>0.95335660980000003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-8.3779999999999993E-2</v>
      </c>
      <c r="I95">
        <v>5.6140000000000002E-2</v>
      </c>
      <c r="J95">
        <v>15</v>
      </c>
      <c r="K95">
        <v>-1.49</v>
      </c>
      <c r="L95">
        <v>0.15631090710000001</v>
      </c>
      <c r="M95" t="s">
        <v>146</v>
      </c>
      <c r="N95">
        <v>0.9341505416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210</v>
      </c>
      <c r="H97" t="s">
        <v>203</v>
      </c>
      <c r="I97" t="s">
        <v>165</v>
      </c>
      <c r="J97" t="s">
        <v>166</v>
      </c>
    </row>
    <row r="98" spans="1:10">
      <c r="A98">
        <v>1</v>
      </c>
      <c r="B98">
        <v>87455</v>
      </c>
      <c r="C98">
        <v>86664</v>
      </c>
      <c r="D98">
        <v>2</v>
      </c>
      <c r="E98">
        <v>1</v>
      </c>
      <c r="F98">
        <v>0</v>
      </c>
      <c r="G98">
        <v>1.19</v>
      </c>
      <c r="H98" t="s">
        <v>170</v>
      </c>
      <c r="I98" t="s">
        <v>170</v>
      </c>
      <c r="J98" t="s">
        <v>170</v>
      </c>
    </row>
    <row r="99" spans="1:10">
      <c r="A99">
        <v>2</v>
      </c>
      <c r="B99">
        <v>87265</v>
      </c>
      <c r="C99">
        <v>86702</v>
      </c>
      <c r="D99">
        <v>2</v>
      </c>
      <c r="E99">
        <v>1</v>
      </c>
      <c r="F99">
        <v>0</v>
      </c>
      <c r="G99">
        <v>1.07</v>
      </c>
      <c r="H99">
        <v>29.23</v>
      </c>
      <c r="I99">
        <v>-0.14865999999999999</v>
      </c>
      <c r="J99">
        <v>-1.72187</v>
      </c>
    </row>
    <row r="100" spans="1:10">
      <c r="A100">
        <v>3</v>
      </c>
      <c r="B100">
        <v>87263</v>
      </c>
      <c r="C100">
        <v>86702</v>
      </c>
      <c r="D100">
        <v>2</v>
      </c>
      <c r="E100">
        <v>0</v>
      </c>
      <c r="F100">
        <v>0</v>
      </c>
      <c r="G100">
        <v>1.17</v>
      </c>
      <c r="H100">
        <v>29.7</v>
      </c>
      <c r="I100">
        <v>-0.13447000000000001</v>
      </c>
      <c r="J100">
        <v>-1.5575600000000001</v>
      </c>
    </row>
    <row r="101" spans="1:10">
      <c r="A101">
        <v>4</v>
      </c>
      <c r="B101">
        <v>87770</v>
      </c>
      <c r="C101">
        <v>86807</v>
      </c>
      <c r="D101">
        <v>8</v>
      </c>
      <c r="E101">
        <v>0</v>
      </c>
      <c r="F101">
        <v>1</v>
      </c>
      <c r="G101">
        <v>1.25</v>
      </c>
      <c r="H101">
        <v>29.55</v>
      </c>
      <c r="I101">
        <v>-0.12476</v>
      </c>
      <c r="J101">
        <v>-1.44502</v>
      </c>
    </row>
    <row r="102" spans="1:10">
      <c r="A102">
        <v>5</v>
      </c>
      <c r="B102">
        <v>87314</v>
      </c>
      <c r="C102">
        <v>86161</v>
      </c>
      <c r="D102">
        <v>8</v>
      </c>
      <c r="E102">
        <v>1</v>
      </c>
      <c r="F102">
        <v>0</v>
      </c>
      <c r="G102">
        <v>1.1299999999999999</v>
      </c>
      <c r="H102">
        <v>26.45</v>
      </c>
      <c r="I102">
        <v>-0.12227</v>
      </c>
      <c r="J102">
        <v>-1.4162600000000001</v>
      </c>
    </row>
    <row r="103" spans="1:10">
      <c r="A103">
        <v>6</v>
      </c>
      <c r="B103">
        <v>87712</v>
      </c>
      <c r="C103">
        <v>86663</v>
      </c>
      <c r="D103">
        <v>2</v>
      </c>
      <c r="E103">
        <v>1</v>
      </c>
      <c r="F103">
        <v>1</v>
      </c>
      <c r="G103">
        <v>1.1299999999999999</v>
      </c>
      <c r="H103">
        <v>29.61</v>
      </c>
      <c r="I103">
        <v>-0.11498</v>
      </c>
      <c r="J103">
        <v>-1.3318000000000001</v>
      </c>
    </row>
    <row r="104" spans="1:10">
      <c r="A104">
        <v>7</v>
      </c>
      <c r="B104">
        <v>87290</v>
      </c>
      <c r="C104">
        <v>86794</v>
      </c>
      <c r="D104">
        <v>8</v>
      </c>
      <c r="E104">
        <v>0</v>
      </c>
      <c r="F104">
        <v>0</v>
      </c>
      <c r="G104">
        <v>1.37</v>
      </c>
      <c r="H104">
        <v>32.25</v>
      </c>
      <c r="I104">
        <v>-0.10455</v>
      </c>
      <c r="J104">
        <v>-1.2110000000000001</v>
      </c>
    </row>
    <row r="105" spans="1:10">
      <c r="A105">
        <v>8</v>
      </c>
      <c r="B105">
        <v>87041</v>
      </c>
      <c r="C105">
        <v>86339</v>
      </c>
      <c r="D105">
        <v>8</v>
      </c>
      <c r="E105">
        <v>1</v>
      </c>
      <c r="F105">
        <v>0</v>
      </c>
      <c r="G105">
        <v>1.31</v>
      </c>
      <c r="H105">
        <v>29.51</v>
      </c>
      <c r="I105">
        <v>-0.10151</v>
      </c>
      <c r="J105">
        <v>-1.1757500000000001</v>
      </c>
    </row>
    <row r="106" spans="1:10">
      <c r="A106">
        <v>9</v>
      </c>
      <c r="B106">
        <v>87732</v>
      </c>
      <c r="C106">
        <v>86670</v>
      </c>
      <c r="D106">
        <v>2</v>
      </c>
      <c r="E106">
        <v>1</v>
      </c>
      <c r="F106">
        <v>1</v>
      </c>
      <c r="G106">
        <v>1.27</v>
      </c>
      <c r="H106">
        <v>32.04</v>
      </c>
      <c r="I106">
        <v>-0.10095999999999999</v>
      </c>
      <c r="J106">
        <v>-1.1693499999999999</v>
      </c>
    </row>
    <row r="107" spans="1:10">
      <c r="A107">
        <v>10</v>
      </c>
      <c r="B107">
        <v>87500</v>
      </c>
      <c r="C107">
        <v>86159</v>
      </c>
      <c r="D107">
        <v>8</v>
      </c>
      <c r="E107">
        <v>0</v>
      </c>
      <c r="F107">
        <v>1</v>
      </c>
      <c r="G107">
        <v>1.23</v>
      </c>
      <c r="H107">
        <v>28.34</v>
      </c>
      <c r="I107">
        <v>-9.1569999999999999E-2</v>
      </c>
      <c r="J107">
        <v>-1.0606599999999999</v>
      </c>
    </row>
    <row r="108" spans="1:10">
      <c r="A108">
        <v>11</v>
      </c>
      <c r="B108">
        <v>87483</v>
      </c>
      <c r="C108">
        <v>86859</v>
      </c>
      <c r="D108">
        <v>8</v>
      </c>
      <c r="E108">
        <v>0</v>
      </c>
      <c r="F108">
        <v>0</v>
      </c>
      <c r="G108">
        <v>1.1000000000000001</v>
      </c>
      <c r="H108">
        <v>26.58</v>
      </c>
      <c r="I108">
        <v>-8.6010000000000003E-2</v>
      </c>
      <c r="J108">
        <v>-0.99624000000000001</v>
      </c>
    </row>
    <row r="109" spans="1:10">
      <c r="A109">
        <v>12</v>
      </c>
      <c r="B109">
        <v>87012</v>
      </c>
      <c r="C109">
        <v>86183</v>
      </c>
      <c r="D109">
        <v>2</v>
      </c>
      <c r="E109">
        <v>1</v>
      </c>
      <c r="F109">
        <v>1</v>
      </c>
      <c r="G109">
        <v>1.38</v>
      </c>
      <c r="H109">
        <v>33.93</v>
      </c>
      <c r="I109">
        <v>-8.5739999999999997E-2</v>
      </c>
      <c r="J109">
        <v>-0.99307000000000001</v>
      </c>
    </row>
    <row r="110" spans="1:10">
      <c r="A110">
        <v>13</v>
      </c>
      <c r="B110">
        <v>87271</v>
      </c>
      <c r="C110">
        <v>86821</v>
      </c>
      <c r="D110">
        <v>2</v>
      </c>
      <c r="E110">
        <v>0</v>
      </c>
      <c r="F110">
        <v>1</v>
      </c>
      <c r="G110">
        <v>1.34</v>
      </c>
      <c r="H110">
        <v>32.65</v>
      </c>
      <c r="I110">
        <v>-6.8250000000000005E-2</v>
      </c>
      <c r="J110">
        <v>-0.79051000000000005</v>
      </c>
    </row>
    <row r="111" spans="1:10">
      <c r="A111">
        <v>14</v>
      </c>
      <c r="B111">
        <v>87433</v>
      </c>
      <c r="C111">
        <v>86676</v>
      </c>
      <c r="D111">
        <v>2</v>
      </c>
      <c r="E111">
        <v>0</v>
      </c>
      <c r="F111">
        <v>1</v>
      </c>
      <c r="G111">
        <v>1.4</v>
      </c>
      <c r="H111">
        <v>33.880000000000003</v>
      </c>
      <c r="I111">
        <v>-6.4049999999999996E-2</v>
      </c>
      <c r="J111">
        <v>-0.74184000000000005</v>
      </c>
    </row>
    <row r="112" spans="1:10">
      <c r="A112">
        <v>15</v>
      </c>
      <c r="B112">
        <v>87764</v>
      </c>
      <c r="C112">
        <v>86796</v>
      </c>
      <c r="D112">
        <v>8</v>
      </c>
      <c r="E112">
        <v>0</v>
      </c>
      <c r="F112">
        <v>0</v>
      </c>
      <c r="G112">
        <v>1.26</v>
      </c>
      <c r="H112">
        <v>29.32</v>
      </c>
      <c r="I112">
        <v>-6.361E-2</v>
      </c>
      <c r="J112">
        <v>-0.73680999999999996</v>
      </c>
    </row>
    <row r="113" spans="1:10">
      <c r="A113">
        <v>16</v>
      </c>
      <c r="B113">
        <v>87484</v>
      </c>
      <c r="C113">
        <v>86859</v>
      </c>
      <c r="D113">
        <v>8</v>
      </c>
      <c r="E113">
        <v>0</v>
      </c>
      <c r="F113">
        <v>1</v>
      </c>
      <c r="G113">
        <v>1.3</v>
      </c>
      <c r="H113">
        <v>29.28</v>
      </c>
      <c r="I113">
        <v>-6.2960000000000002E-2</v>
      </c>
      <c r="J113">
        <v>-0.72924</v>
      </c>
    </row>
    <row r="114" spans="1:10">
      <c r="A114">
        <v>17</v>
      </c>
      <c r="B114">
        <v>87310</v>
      </c>
      <c r="C114">
        <v>86161</v>
      </c>
      <c r="D114">
        <v>8</v>
      </c>
      <c r="E114">
        <v>1</v>
      </c>
      <c r="F114">
        <v>1</v>
      </c>
      <c r="G114">
        <v>1.28</v>
      </c>
      <c r="H114">
        <v>29.62</v>
      </c>
      <c r="I114">
        <v>-5.5070000000000001E-2</v>
      </c>
      <c r="J114">
        <v>-0.63787000000000005</v>
      </c>
    </row>
    <row r="115" spans="1:10">
      <c r="A115">
        <v>18</v>
      </c>
      <c r="B115">
        <v>87511</v>
      </c>
      <c r="C115">
        <v>86590</v>
      </c>
      <c r="D115">
        <v>8</v>
      </c>
      <c r="E115">
        <v>0</v>
      </c>
      <c r="F115">
        <v>0</v>
      </c>
      <c r="G115">
        <v>1.26</v>
      </c>
      <c r="H115">
        <v>28.86</v>
      </c>
      <c r="I115">
        <v>-4.768E-2</v>
      </c>
      <c r="J115">
        <v>-0.55223</v>
      </c>
    </row>
    <row r="116" spans="1:10">
      <c r="A116">
        <v>19</v>
      </c>
      <c r="B116">
        <v>87513</v>
      </c>
      <c r="C116">
        <v>86590</v>
      </c>
      <c r="D116">
        <v>8</v>
      </c>
      <c r="E116">
        <v>1</v>
      </c>
      <c r="F116">
        <v>0</v>
      </c>
      <c r="G116">
        <v>1.28</v>
      </c>
      <c r="H116">
        <v>27.75</v>
      </c>
      <c r="I116">
        <v>-4.4920000000000002E-2</v>
      </c>
      <c r="J116">
        <v>-0.52034000000000002</v>
      </c>
    </row>
    <row r="117" spans="1:10">
      <c r="A117">
        <v>20</v>
      </c>
      <c r="B117">
        <v>87454</v>
      </c>
      <c r="C117">
        <v>86664</v>
      </c>
      <c r="D117">
        <v>2</v>
      </c>
      <c r="E117">
        <v>0</v>
      </c>
      <c r="F117">
        <v>0</v>
      </c>
      <c r="G117">
        <v>1.24</v>
      </c>
      <c r="H117">
        <v>29.39</v>
      </c>
      <c r="I117">
        <v>-4.4749999999999998E-2</v>
      </c>
      <c r="J117">
        <v>-0.51829000000000003</v>
      </c>
    </row>
    <row r="118" spans="1:10">
      <c r="A118">
        <v>21</v>
      </c>
      <c r="B118">
        <v>87296</v>
      </c>
      <c r="C118">
        <v>86170</v>
      </c>
      <c r="D118">
        <v>8</v>
      </c>
      <c r="E118">
        <v>1</v>
      </c>
      <c r="F118">
        <v>1</v>
      </c>
      <c r="G118">
        <v>1.32</v>
      </c>
      <c r="H118">
        <v>30.05</v>
      </c>
      <c r="I118">
        <v>-3.7190000000000001E-2</v>
      </c>
      <c r="J118">
        <v>-0.43070999999999998</v>
      </c>
    </row>
    <row r="119" spans="1:10">
      <c r="A119">
        <v>22</v>
      </c>
      <c r="B119">
        <v>87473</v>
      </c>
      <c r="C119">
        <v>86362</v>
      </c>
      <c r="D119">
        <v>2</v>
      </c>
      <c r="E119">
        <v>1</v>
      </c>
      <c r="F119">
        <v>1</v>
      </c>
      <c r="G119">
        <v>1.17</v>
      </c>
      <c r="H119">
        <v>28.68</v>
      </c>
      <c r="I119">
        <v>-2.46E-2</v>
      </c>
      <c r="J119">
        <v>-0.28497</v>
      </c>
    </row>
    <row r="120" spans="1:10">
      <c r="A120">
        <v>23</v>
      </c>
      <c r="B120">
        <v>87279</v>
      </c>
      <c r="C120">
        <v>86698</v>
      </c>
      <c r="D120">
        <v>2</v>
      </c>
      <c r="E120">
        <v>1</v>
      </c>
      <c r="F120">
        <v>0</v>
      </c>
      <c r="G120">
        <v>1.32</v>
      </c>
      <c r="H120">
        <v>31.51</v>
      </c>
      <c r="I120">
        <v>-9.4299999999999991E-3</v>
      </c>
      <c r="J120">
        <v>-0.10917</v>
      </c>
    </row>
    <row r="121" spans="1:10">
      <c r="A121">
        <v>24</v>
      </c>
      <c r="B121">
        <v>87002</v>
      </c>
      <c r="C121">
        <v>86992</v>
      </c>
      <c r="D121">
        <v>2</v>
      </c>
      <c r="E121">
        <v>1</v>
      </c>
      <c r="F121">
        <v>0</v>
      </c>
      <c r="G121">
        <v>1.37</v>
      </c>
      <c r="H121">
        <v>32.299999999999997</v>
      </c>
      <c r="I121">
        <v>-4.1999999999999997E-3</v>
      </c>
      <c r="J121">
        <v>-4.8669999999999998E-2</v>
      </c>
    </row>
    <row r="122" spans="1:10">
      <c r="A122">
        <v>25</v>
      </c>
      <c r="B122">
        <v>87729</v>
      </c>
      <c r="C122">
        <v>86668</v>
      </c>
      <c r="D122">
        <v>2</v>
      </c>
      <c r="E122">
        <v>0</v>
      </c>
      <c r="F122">
        <v>1</v>
      </c>
      <c r="G122">
        <v>1.34</v>
      </c>
      <c r="H122">
        <v>31.38</v>
      </c>
      <c r="I122">
        <v>-1.2199999999999999E-3</v>
      </c>
      <c r="J122">
        <v>-1.4149999999999999E-2</v>
      </c>
    </row>
    <row r="123" spans="1:10">
      <c r="A123">
        <v>26</v>
      </c>
      <c r="B123">
        <v>87486</v>
      </c>
      <c r="C123">
        <v>86859</v>
      </c>
      <c r="D123">
        <v>8</v>
      </c>
      <c r="E123">
        <v>1</v>
      </c>
      <c r="F123">
        <v>1</v>
      </c>
      <c r="G123">
        <v>1.32</v>
      </c>
      <c r="H123">
        <v>29.46</v>
      </c>
      <c r="I123">
        <v>1.9499999999999999E-3</v>
      </c>
      <c r="J123">
        <v>2.2530000000000001E-2</v>
      </c>
    </row>
    <row r="124" spans="1:10">
      <c r="A124">
        <v>27</v>
      </c>
      <c r="B124">
        <v>87309</v>
      </c>
      <c r="C124">
        <v>86161</v>
      </c>
      <c r="D124">
        <v>8</v>
      </c>
      <c r="E124">
        <v>0</v>
      </c>
      <c r="F124">
        <v>0</v>
      </c>
      <c r="G124">
        <v>1.58</v>
      </c>
      <c r="H124">
        <v>33.99</v>
      </c>
      <c r="I124">
        <v>1.5180000000000001E-2</v>
      </c>
      <c r="J124">
        <v>0.17577999999999999</v>
      </c>
    </row>
    <row r="125" spans="1:10">
      <c r="A125">
        <v>28</v>
      </c>
      <c r="B125">
        <v>87713</v>
      </c>
      <c r="C125">
        <v>86663</v>
      </c>
      <c r="D125">
        <v>2</v>
      </c>
      <c r="E125">
        <v>0</v>
      </c>
      <c r="F125">
        <v>1</v>
      </c>
      <c r="G125">
        <v>1.26</v>
      </c>
      <c r="H125">
        <v>29.28</v>
      </c>
      <c r="I125">
        <v>2.6610000000000002E-2</v>
      </c>
      <c r="J125">
        <v>0.30823</v>
      </c>
    </row>
    <row r="126" spans="1:10">
      <c r="A126">
        <v>29</v>
      </c>
      <c r="B126">
        <v>87731</v>
      </c>
      <c r="C126">
        <v>86668</v>
      </c>
      <c r="D126">
        <v>2</v>
      </c>
      <c r="E126">
        <v>0</v>
      </c>
      <c r="F126">
        <v>0</v>
      </c>
      <c r="G126">
        <v>1.43</v>
      </c>
      <c r="H126">
        <v>31.64</v>
      </c>
      <c r="I126">
        <v>2.861E-2</v>
      </c>
      <c r="J126">
        <v>0.33137</v>
      </c>
    </row>
    <row r="127" spans="1:10">
      <c r="A127">
        <v>30</v>
      </c>
      <c r="B127">
        <v>87292</v>
      </c>
      <c r="C127">
        <v>86794</v>
      </c>
      <c r="D127">
        <v>8</v>
      </c>
      <c r="E127">
        <v>1</v>
      </c>
      <c r="F127">
        <v>1</v>
      </c>
      <c r="G127">
        <v>1.59</v>
      </c>
      <c r="H127">
        <v>34.159999999999997</v>
      </c>
      <c r="I127">
        <v>3.0009999999999998E-2</v>
      </c>
      <c r="J127">
        <v>0.34761999999999998</v>
      </c>
    </row>
    <row r="128" spans="1:10">
      <c r="A128">
        <v>31</v>
      </c>
      <c r="B128">
        <v>87295</v>
      </c>
      <c r="C128">
        <v>86170</v>
      </c>
      <c r="D128">
        <v>8</v>
      </c>
      <c r="E128">
        <v>0</v>
      </c>
      <c r="F128">
        <v>0</v>
      </c>
      <c r="G128">
        <v>1.29</v>
      </c>
      <c r="H128">
        <v>27.86</v>
      </c>
      <c r="I128">
        <v>3.2649999999999998E-2</v>
      </c>
      <c r="J128">
        <v>0.37820999999999999</v>
      </c>
    </row>
    <row r="129" spans="1:10">
      <c r="A129">
        <v>32</v>
      </c>
      <c r="B129">
        <v>87476</v>
      </c>
      <c r="C129">
        <v>86362</v>
      </c>
      <c r="D129">
        <v>2</v>
      </c>
      <c r="E129">
        <v>0</v>
      </c>
      <c r="F129">
        <v>0</v>
      </c>
      <c r="G129">
        <v>1.17</v>
      </c>
      <c r="H129">
        <v>26.38</v>
      </c>
      <c r="I129">
        <v>3.8449999999999998E-2</v>
      </c>
      <c r="J129">
        <v>0.44535999999999998</v>
      </c>
    </row>
    <row r="130" spans="1:10">
      <c r="A130">
        <v>33</v>
      </c>
      <c r="B130">
        <v>87311</v>
      </c>
      <c r="C130">
        <v>86161</v>
      </c>
      <c r="D130">
        <v>8</v>
      </c>
      <c r="E130">
        <v>0</v>
      </c>
      <c r="F130">
        <v>1</v>
      </c>
      <c r="G130">
        <v>1.29</v>
      </c>
      <c r="H130">
        <v>27.1</v>
      </c>
      <c r="I130">
        <v>3.8830000000000003E-2</v>
      </c>
      <c r="J130">
        <v>0.44977</v>
      </c>
    </row>
    <row r="131" spans="1:10">
      <c r="A131">
        <v>34</v>
      </c>
      <c r="B131">
        <v>87255</v>
      </c>
      <c r="C131">
        <v>86820</v>
      </c>
      <c r="D131">
        <v>2</v>
      </c>
      <c r="E131">
        <v>1</v>
      </c>
      <c r="F131">
        <v>1</v>
      </c>
      <c r="G131">
        <v>1.41</v>
      </c>
      <c r="H131">
        <v>32.01</v>
      </c>
      <c r="I131">
        <v>4.2459999999999998E-2</v>
      </c>
      <c r="J131">
        <v>0.49185000000000001</v>
      </c>
    </row>
    <row r="132" spans="1:10">
      <c r="A132">
        <v>35</v>
      </c>
      <c r="B132">
        <v>87736</v>
      </c>
      <c r="C132">
        <v>86670</v>
      </c>
      <c r="D132">
        <v>2</v>
      </c>
      <c r="E132">
        <v>0</v>
      </c>
      <c r="F132">
        <v>0</v>
      </c>
      <c r="G132">
        <v>1.43</v>
      </c>
      <c r="H132">
        <v>31.22</v>
      </c>
      <c r="I132">
        <v>4.5519999999999998E-2</v>
      </c>
      <c r="J132">
        <v>0.52719000000000005</v>
      </c>
    </row>
    <row r="133" spans="1:10">
      <c r="A133">
        <v>36</v>
      </c>
      <c r="B133">
        <v>87024</v>
      </c>
      <c r="C133">
        <v>86786</v>
      </c>
      <c r="D133">
        <v>8</v>
      </c>
      <c r="E133">
        <v>1</v>
      </c>
      <c r="F133">
        <v>0</v>
      </c>
      <c r="G133">
        <v>1.29</v>
      </c>
      <c r="H133">
        <v>26.11</v>
      </c>
      <c r="I133">
        <v>5.3370000000000001E-2</v>
      </c>
      <c r="J133">
        <v>0.61819999999999997</v>
      </c>
    </row>
    <row r="134" spans="1:10">
      <c r="A134">
        <v>37</v>
      </c>
      <c r="B134">
        <v>87499</v>
      </c>
      <c r="C134">
        <v>86159</v>
      </c>
      <c r="D134">
        <v>8</v>
      </c>
      <c r="E134">
        <v>1</v>
      </c>
      <c r="F134">
        <v>1</v>
      </c>
      <c r="G134">
        <v>1.34</v>
      </c>
      <c r="H134">
        <v>28.7</v>
      </c>
      <c r="I134">
        <v>6.0299999999999999E-2</v>
      </c>
      <c r="J134">
        <v>0.69843</v>
      </c>
    </row>
    <row r="135" spans="1:10">
      <c r="A135">
        <v>38</v>
      </c>
      <c r="B135">
        <v>87462</v>
      </c>
      <c r="C135">
        <v>86704</v>
      </c>
      <c r="D135">
        <v>2</v>
      </c>
      <c r="E135">
        <v>0</v>
      </c>
      <c r="F135">
        <v>0</v>
      </c>
      <c r="G135">
        <v>1.45</v>
      </c>
      <c r="H135">
        <v>31.18</v>
      </c>
      <c r="I135">
        <v>6.6650000000000001E-2</v>
      </c>
      <c r="J135">
        <v>0.77192000000000005</v>
      </c>
    </row>
    <row r="136" spans="1:10">
      <c r="A136">
        <v>39</v>
      </c>
      <c r="B136">
        <v>87001</v>
      </c>
      <c r="C136">
        <v>86692</v>
      </c>
      <c r="D136">
        <v>2</v>
      </c>
      <c r="E136">
        <v>1</v>
      </c>
      <c r="F136">
        <v>1</v>
      </c>
      <c r="G136">
        <v>1.41</v>
      </c>
      <c r="H136">
        <v>31.45</v>
      </c>
      <c r="I136">
        <v>6.9470000000000004E-2</v>
      </c>
      <c r="J136">
        <v>0.80467999999999995</v>
      </c>
    </row>
    <row r="137" spans="1:10">
      <c r="A137">
        <v>40</v>
      </c>
      <c r="B137">
        <v>87014</v>
      </c>
      <c r="C137">
        <v>86183</v>
      </c>
      <c r="D137">
        <v>2</v>
      </c>
      <c r="E137">
        <v>1</v>
      </c>
      <c r="F137">
        <v>0</v>
      </c>
      <c r="G137">
        <v>1.48</v>
      </c>
      <c r="H137">
        <v>33.04</v>
      </c>
      <c r="I137">
        <v>7.016E-2</v>
      </c>
      <c r="J137">
        <v>0.81259999999999999</v>
      </c>
    </row>
    <row r="138" spans="1:10">
      <c r="A138">
        <v>41</v>
      </c>
      <c r="B138">
        <v>87756</v>
      </c>
      <c r="C138">
        <v>86787</v>
      </c>
      <c r="D138">
        <v>8</v>
      </c>
      <c r="E138">
        <v>1</v>
      </c>
      <c r="F138">
        <v>0</v>
      </c>
      <c r="G138">
        <v>1.37</v>
      </c>
      <c r="H138">
        <v>27.02</v>
      </c>
      <c r="I138">
        <v>8.4510000000000002E-2</v>
      </c>
      <c r="J138">
        <v>0.97882999999999998</v>
      </c>
    </row>
    <row r="139" spans="1:10">
      <c r="A139">
        <v>42</v>
      </c>
      <c r="B139">
        <v>87728</v>
      </c>
      <c r="C139">
        <v>86668</v>
      </c>
      <c r="D139">
        <v>2</v>
      </c>
      <c r="E139">
        <v>1</v>
      </c>
      <c r="F139">
        <v>0</v>
      </c>
      <c r="G139">
        <v>1.38</v>
      </c>
      <c r="H139">
        <v>30.75</v>
      </c>
      <c r="I139">
        <v>9.2130000000000004E-2</v>
      </c>
      <c r="J139">
        <v>1.0670999999999999</v>
      </c>
    </row>
    <row r="140" spans="1:10">
      <c r="A140">
        <v>43</v>
      </c>
      <c r="B140">
        <v>87522</v>
      </c>
      <c r="C140">
        <v>86808</v>
      </c>
      <c r="D140">
        <v>8</v>
      </c>
      <c r="E140">
        <v>0</v>
      </c>
      <c r="F140">
        <v>1</v>
      </c>
      <c r="G140">
        <v>1.49</v>
      </c>
      <c r="H140">
        <v>29.71</v>
      </c>
      <c r="I140">
        <v>0.10163</v>
      </c>
      <c r="J140">
        <v>1.17709</v>
      </c>
    </row>
    <row r="141" spans="1:10">
      <c r="A141">
        <v>44</v>
      </c>
      <c r="B141">
        <v>87353</v>
      </c>
      <c r="C141">
        <v>86820</v>
      </c>
      <c r="D141">
        <v>2</v>
      </c>
      <c r="E141">
        <v>0</v>
      </c>
      <c r="F141">
        <v>1</v>
      </c>
      <c r="G141">
        <v>1.53</v>
      </c>
      <c r="H141">
        <v>33.119999999999997</v>
      </c>
      <c r="I141">
        <v>0.10691000000000001</v>
      </c>
      <c r="J141">
        <v>1.2382599999999999</v>
      </c>
    </row>
    <row r="142" spans="1:10">
      <c r="A142">
        <v>45</v>
      </c>
      <c r="B142">
        <v>87313</v>
      </c>
      <c r="C142">
        <v>86161</v>
      </c>
      <c r="D142">
        <v>8</v>
      </c>
      <c r="E142">
        <v>0</v>
      </c>
      <c r="F142">
        <v>0</v>
      </c>
      <c r="G142">
        <v>1.32</v>
      </c>
      <c r="H142">
        <v>27.02</v>
      </c>
      <c r="I142">
        <v>0.11267000000000001</v>
      </c>
      <c r="J142">
        <v>1.30497</v>
      </c>
    </row>
    <row r="143" spans="1:10">
      <c r="A143">
        <v>46</v>
      </c>
      <c r="B143">
        <v>87297</v>
      </c>
      <c r="C143">
        <v>86170</v>
      </c>
      <c r="D143">
        <v>8</v>
      </c>
      <c r="E143">
        <v>1</v>
      </c>
      <c r="F143">
        <v>0</v>
      </c>
      <c r="G143">
        <v>1.47</v>
      </c>
      <c r="H143">
        <v>28.09</v>
      </c>
      <c r="I143">
        <v>0.13083</v>
      </c>
      <c r="J143">
        <v>1.51532</v>
      </c>
    </row>
    <row r="144" spans="1:10">
      <c r="A144">
        <v>47</v>
      </c>
      <c r="B144">
        <v>87025</v>
      </c>
      <c r="C144">
        <v>86786</v>
      </c>
      <c r="D144">
        <v>8</v>
      </c>
      <c r="E144">
        <v>0</v>
      </c>
      <c r="F144">
        <v>1</v>
      </c>
      <c r="G144">
        <v>1.39</v>
      </c>
      <c r="H144">
        <v>26.96</v>
      </c>
      <c r="I144">
        <v>0.13883000000000001</v>
      </c>
      <c r="J144">
        <v>1.60806</v>
      </c>
    </row>
    <row r="145" spans="1:10">
      <c r="A145">
        <v>48</v>
      </c>
      <c r="B145">
        <v>87043</v>
      </c>
      <c r="C145">
        <v>86339</v>
      </c>
      <c r="D145">
        <v>8</v>
      </c>
      <c r="E145">
        <v>0</v>
      </c>
      <c r="F145">
        <v>0</v>
      </c>
      <c r="G145">
        <v>1.48</v>
      </c>
      <c r="H145">
        <v>29.63</v>
      </c>
      <c r="I145">
        <v>0.14136000000000001</v>
      </c>
      <c r="J145">
        <v>1.6373200000000001</v>
      </c>
    </row>
    <row r="146" spans="1:10">
      <c r="A146">
        <v>49</v>
      </c>
      <c r="B146">
        <v>87005</v>
      </c>
      <c r="C146">
        <v>86992</v>
      </c>
      <c r="D146">
        <v>2</v>
      </c>
      <c r="E146">
        <v>1</v>
      </c>
      <c r="F146">
        <v>1</v>
      </c>
      <c r="G146">
        <v>1.6</v>
      </c>
      <c r="H146">
        <v>32.450000000000003</v>
      </c>
      <c r="I146">
        <v>0.21434</v>
      </c>
      <c r="J146">
        <v>2.48265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19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101</v>
      </c>
      <c r="H1" t="s">
        <v>211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60</v>
      </c>
      <c r="D3">
        <v>1.27</v>
      </c>
      <c r="E3">
        <v>0.26501001270000002</v>
      </c>
    </row>
    <row r="4" spans="1:9">
      <c r="A4" t="s">
        <v>134</v>
      </c>
      <c r="B4">
        <v>1</v>
      </c>
      <c r="C4">
        <v>60</v>
      </c>
      <c r="D4">
        <v>1.21</v>
      </c>
      <c r="E4">
        <v>0.2749178364</v>
      </c>
    </row>
    <row r="5" spans="1:9">
      <c r="A5" t="s">
        <v>124</v>
      </c>
      <c r="B5">
        <v>1</v>
      </c>
      <c r="C5">
        <v>32</v>
      </c>
      <c r="D5">
        <v>16.100000000000001</v>
      </c>
      <c r="E5">
        <v>3.3828040000000002E-4</v>
      </c>
    </row>
    <row r="6" spans="1:9">
      <c r="A6" t="s">
        <v>135</v>
      </c>
      <c r="B6">
        <v>1</v>
      </c>
      <c r="C6">
        <v>60</v>
      </c>
      <c r="D6">
        <v>0.17</v>
      </c>
      <c r="E6">
        <v>0.68178729380000003</v>
      </c>
    </row>
    <row r="7" spans="1:9">
      <c r="A7" t="s">
        <v>136</v>
      </c>
      <c r="B7">
        <v>1</v>
      </c>
      <c r="C7">
        <v>60</v>
      </c>
      <c r="D7">
        <v>0.17</v>
      </c>
      <c r="E7">
        <v>0.68468177249999995</v>
      </c>
    </row>
    <row r="8" spans="1:9">
      <c r="A8" t="s">
        <v>137</v>
      </c>
      <c r="B8">
        <v>1</v>
      </c>
      <c r="C8">
        <v>60</v>
      </c>
      <c r="D8">
        <v>0.08</v>
      </c>
      <c r="E8">
        <v>0.78252522810000003</v>
      </c>
    </row>
    <row r="9" spans="1:9">
      <c r="A9" t="s">
        <v>138</v>
      </c>
      <c r="B9">
        <v>1</v>
      </c>
      <c r="C9">
        <v>60</v>
      </c>
      <c r="D9">
        <v>0.05</v>
      </c>
      <c r="E9">
        <v>0.82488542090000005</v>
      </c>
    </row>
    <row r="10" spans="1:9">
      <c r="A10" t="s">
        <v>203</v>
      </c>
      <c r="B10">
        <v>1</v>
      </c>
      <c r="C10">
        <v>60</v>
      </c>
      <c r="D10">
        <v>3.68</v>
      </c>
      <c r="E10">
        <v>5.9935850200000002E-2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9.2164000000000001</v>
      </c>
      <c r="F17">
        <v>5.3830000000000003E-2</v>
      </c>
      <c r="G17">
        <v>60</v>
      </c>
      <c r="H17">
        <v>171.2</v>
      </c>
      <c r="I17" t="s">
        <v>139</v>
      </c>
    </row>
    <row r="18" spans="1:9">
      <c r="A18" t="s">
        <v>39</v>
      </c>
      <c r="B18">
        <v>1</v>
      </c>
      <c r="E18">
        <v>9.1481999999999992</v>
      </c>
      <c r="F18">
        <v>5.2409999999999998E-2</v>
      </c>
      <c r="G18">
        <v>60</v>
      </c>
      <c r="H18">
        <v>174.57</v>
      </c>
      <c r="I18" t="s">
        <v>139</v>
      </c>
    </row>
    <row r="19" spans="1:9">
      <c r="A19" t="s">
        <v>134</v>
      </c>
      <c r="C19">
        <v>0</v>
      </c>
      <c r="E19">
        <v>9.1493000000000002</v>
      </c>
      <c r="F19">
        <v>5.3060000000000003E-2</v>
      </c>
      <c r="G19">
        <v>60</v>
      </c>
      <c r="H19">
        <v>172.44</v>
      </c>
      <c r="I19" t="s">
        <v>139</v>
      </c>
    </row>
    <row r="20" spans="1:9">
      <c r="A20" t="s">
        <v>134</v>
      </c>
      <c r="C20">
        <v>1</v>
      </c>
      <c r="E20">
        <v>9.2151999999999994</v>
      </c>
      <c r="F20">
        <v>5.2749999999999998E-2</v>
      </c>
      <c r="G20">
        <v>60</v>
      </c>
      <c r="H20">
        <v>174.71</v>
      </c>
      <c r="I20" t="s">
        <v>139</v>
      </c>
    </row>
    <row r="21" spans="1:9">
      <c r="A21" t="s">
        <v>124</v>
      </c>
      <c r="D21">
        <v>2</v>
      </c>
      <c r="E21">
        <v>8.9880999999999993</v>
      </c>
      <c r="F21">
        <v>6.6199999999999995E-2</v>
      </c>
      <c r="G21">
        <v>32</v>
      </c>
      <c r="H21">
        <v>135.77000000000001</v>
      </c>
      <c r="I21" t="s">
        <v>139</v>
      </c>
    </row>
    <row r="22" spans="1:9">
      <c r="A22" t="s">
        <v>124</v>
      </c>
      <c r="D22">
        <v>8</v>
      </c>
      <c r="E22">
        <v>9.3765000000000001</v>
      </c>
      <c r="F22">
        <v>6.4119999999999996E-2</v>
      </c>
      <c r="G22">
        <v>32</v>
      </c>
      <c r="H22">
        <v>146.24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9.1710999999999991</v>
      </c>
      <c r="F23">
        <v>6.8089999999999998E-2</v>
      </c>
      <c r="G23">
        <v>60</v>
      </c>
      <c r="H23">
        <v>134.69999999999999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9.2615999999999996</v>
      </c>
      <c r="F24">
        <v>6.9400000000000003E-2</v>
      </c>
      <c r="G24">
        <v>60</v>
      </c>
      <c r="H24">
        <v>133.44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9.1274999999999995</v>
      </c>
      <c r="F25">
        <v>6.8070000000000006E-2</v>
      </c>
      <c r="G25">
        <v>60</v>
      </c>
      <c r="H25">
        <v>134.1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9.1689000000000007</v>
      </c>
      <c r="F26">
        <v>6.583E-2</v>
      </c>
      <c r="G26">
        <v>60</v>
      </c>
      <c r="H26">
        <v>139.29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9.0100999999999996</v>
      </c>
      <c r="F27">
        <v>8.4419999999999995E-2</v>
      </c>
      <c r="G27">
        <v>60</v>
      </c>
      <c r="H27">
        <v>106.73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9.4225999999999992</v>
      </c>
      <c r="F28">
        <v>7.4410000000000004E-2</v>
      </c>
      <c r="G28">
        <v>60</v>
      </c>
      <c r="H28">
        <v>126.63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8.9659999999999993</v>
      </c>
      <c r="F29">
        <v>7.4910000000000004E-2</v>
      </c>
      <c r="G29">
        <v>60</v>
      </c>
      <c r="H29">
        <v>119.69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9.3303999999999991</v>
      </c>
      <c r="F30">
        <v>7.6579999999999995E-2</v>
      </c>
      <c r="G30">
        <v>60</v>
      </c>
      <c r="H30">
        <v>121.84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8.9469999999999992</v>
      </c>
      <c r="F31">
        <v>8.0229999999999996E-2</v>
      </c>
      <c r="G31">
        <v>60</v>
      </c>
      <c r="H31">
        <v>111.52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9.3516999999999992</v>
      </c>
      <c r="F32">
        <v>7.5170000000000001E-2</v>
      </c>
      <c r="G32">
        <v>60</v>
      </c>
      <c r="H32">
        <v>124.4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9.0291999999999994</v>
      </c>
      <c r="F33">
        <v>7.8299999999999995E-2</v>
      </c>
      <c r="G33">
        <v>60</v>
      </c>
      <c r="H33">
        <v>115.31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9.4013000000000009</v>
      </c>
      <c r="F34">
        <v>7.6259999999999994E-2</v>
      </c>
      <c r="G34">
        <v>60</v>
      </c>
      <c r="H34">
        <v>123.27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8.9501000000000008</v>
      </c>
      <c r="F35">
        <v>0.1041</v>
      </c>
      <c r="G35">
        <v>60</v>
      </c>
      <c r="H35">
        <v>85.95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9.3922000000000008</v>
      </c>
      <c r="F36">
        <v>9.2340000000000005E-2</v>
      </c>
      <c r="G36">
        <v>60</v>
      </c>
      <c r="H36">
        <v>101.72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9.0701999999999998</v>
      </c>
      <c r="F37">
        <v>0.1081</v>
      </c>
      <c r="G37">
        <v>60</v>
      </c>
      <c r="H37">
        <v>83.9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9.4529999999999994</v>
      </c>
      <c r="F38">
        <v>9.4170000000000004E-2</v>
      </c>
      <c r="G38">
        <v>60</v>
      </c>
      <c r="H38">
        <v>100.38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8.9438999999999993</v>
      </c>
      <c r="F39">
        <v>0.1017</v>
      </c>
      <c r="G39">
        <v>60</v>
      </c>
      <c r="H39">
        <v>87.95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9.3111999999999995</v>
      </c>
      <c r="F40">
        <v>9.3509999999999996E-2</v>
      </c>
      <c r="G40">
        <v>60</v>
      </c>
      <c r="H40">
        <v>99.57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8.9882000000000009</v>
      </c>
      <c r="F41">
        <v>9.0389999999999998E-2</v>
      </c>
      <c r="G41">
        <v>60</v>
      </c>
      <c r="H41">
        <v>99.44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9.3496000000000006</v>
      </c>
      <c r="F42">
        <v>9.7570000000000004E-2</v>
      </c>
      <c r="G42">
        <v>60</v>
      </c>
      <c r="H42">
        <v>95.83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6.8180000000000004E-2</v>
      </c>
      <c r="I47">
        <v>6.0600000000000001E-2</v>
      </c>
      <c r="J47">
        <v>60</v>
      </c>
      <c r="K47">
        <v>1.1299999999999999</v>
      </c>
      <c r="L47">
        <v>0.26501001270000002</v>
      </c>
      <c r="M47" t="s">
        <v>146</v>
      </c>
      <c r="N47">
        <v>0.26501001270000002</v>
      </c>
    </row>
    <row r="48" spans="1:14">
      <c r="A48" t="s">
        <v>134</v>
      </c>
      <c r="C48">
        <v>0</v>
      </c>
      <c r="F48">
        <v>1</v>
      </c>
      <c r="H48">
        <v>-6.5909999999999996E-2</v>
      </c>
      <c r="I48">
        <v>5.9819999999999998E-2</v>
      </c>
      <c r="J48">
        <v>60</v>
      </c>
      <c r="K48">
        <v>-1.1000000000000001</v>
      </c>
      <c r="L48">
        <v>0.2749178364</v>
      </c>
      <c r="M48" t="s">
        <v>146</v>
      </c>
      <c r="N48">
        <v>0.2749178364</v>
      </c>
    </row>
    <row r="49" spans="1:14">
      <c r="A49" t="s">
        <v>124</v>
      </c>
      <c r="D49">
        <v>2</v>
      </c>
      <c r="G49">
        <v>8</v>
      </c>
      <c r="H49">
        <v>-0.38840000000000002</v>
      </c>
      <c r="I49">
        <v>9.6799999999999997E-2</v>
      </c>
      <c r="J49">
        <v>32</v>
      </c>
      <c r="K49">
        <v>-4.01</v>
      </c>
      <c r="L49">
        <v>3.3828040000000002E-4</v>
      </c>
      <c r="M49" t="s">
        <v>146</v>
      </c>
      <c r="N49">
        <v>3.3828040000000002E-4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-9.0469999999999995E-2</v>
      </c>
      <c r="I50">
        <v>8.5519999999999999E-2</v>
      </c>
      <c r="J50">
        <v>60</v>
      </c>
      <c r="K50">
        <v>-1.06</v>
      </c>
      <c r="L50">
        <v>0.29435694499999998</v>
      </c>
      <c r="M50" t="s">
        <v>146</v>
      </c>
      <c r="N50">
        <v>0.77274641190000004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4.3619999999999999E-2</v>
      </c>
      <c r="I51">
        <v>8.5300000000000001E-2</v>
      </c>
      <c r="J51">
        <v>60</v>
      </c>
      <c r="K51">
        <v>0.51</v>
      </c>
      <c r="L51">
        <v>0.61094895419999995</v>
      </c>
      <c r="M51" t="s">
        <v>146</v>
      </c>
      <c r="N51">
        <v>0.96680867839999995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2.2669999999999999E-3</v>
      </c>
      <c r="I52">
        <v>8.3059999999999995E-2</v>
      </c>
      <c r="J52">
        <v>60</v>
      </c>
      <c r="K52">
        <v>0.03</v>
      </c>
      <c r="L52">
        <v>0.978310664</v>
      </c>
      <c r="M52" t="s">
        <v>146</v>
      </c>
      <c r="N52">
        <v>0.99999452229999997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0.1341</v>
      </c>
      <c r="I53">
        <v>8.7190000000000004E-2</v>
      </c>
      <c r="J53">
        <v>60</v>
      </c>
      <c r="K53">
        <v>1.54</v>
      </c>
      <c r="L53">
        <v>0.12932117009999999</v>
      </c>
      <c r="M53" t="s">
        <v>146</v>
      </c>
      <c r="N53">
        <v>0.50509846950000004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9.2740000000000003E-2</v>
      </c>
      <c r="I54">
        <v>8.4680000000000005E-2</v>
      </c>
      <c r="J54">
        <v>60</v>
      </c>
      <c r="K54">
        <v>1.1000000000000001</v>
      </c>
      <c r="L54">
        <v>0.27784734350000001</v>
      </c>
      <c r="M54" t="s">
        <v>146</v>
      </c>
      <c r="N54">
        <v>0.75366701120000001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-4.1360000000000001E-2</v>
      </c>
      <c r="I55">
        <v>8.3349999999999994E-2</v>
      </c>
      <c r="J55">
        <v>60</v>
      </c>
      <c r="K55">
        <v>-0.5</v>
      </c>
      <c r="L55">
        <v>0.62156823859999999</v>
      </c>
      <c r="M55" t="s">
        <v>146</v>
      </c>
      <c r="N55">
        <v>0.96953745859999996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-0.41249999999999998</v>
      </c>
      <c r="I56">
        <v>0.1172</v>
      </c>
      <c r="J56">
        <v>60</v>
      </c>
      <c r="K56">
        <v>-3.52</v>
      </c>
      <c r="L56">
        <v>8.3171850000000002E-4</v>
      </c>
      <c r="M56" t="s">
        <v>146</v>
      </c>
      <c r="N56">
        <v>9.9634449999999996E-3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4.4110000000000003E-2</v>
      </c>
      <c r="I57">
        <v>8.9139999999999997E-2</v>
      </c>
      <c r="J57">
        <v>60</v>
      </c>
      <c r="K57">
        <v>0.49</v>
      </c>
      <c r="L57">
        <v>0.62253223869999996</v>
      </c>
      <c r="M57" t="s">
        <v>146</v>
      </c>
      <c r="N57">
        <v>0.96977711389999999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-0.32019999999999998</v>
      </c>
      <c r="I58">
        <v>0.12089999999999999</v>
      </c>
      <c r="J58">
        <v>60</v>
      </c>
      <c r="K58">
        <v>-2.65</v>
      </c>
      <c r="L58">
        <v>1.03016849E-2</v>
      </c>
      <c r="M58" t="s">
        <v>146</v>
      </c>
      <c r="N58">
        <v>8.2428715299999997E-2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0.45660000000000001</v>
      </c>
      <c r="I59">
        <v>0.1071</v>
      </c>
      <c r="J59">
        <v>60</v>
      </c>
      <c r="K59">
        <v>4.26</v>
      </c>
      <c r="L59">
        <v>7.2500699999999995E-5</v>
      </c>
      <c r="M59" t="s">
        <v>146</v>
      </c>
      <c r="N59">
        <v>1.1330744999999999E-3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9.2249999999999999E-2</v>
      </c>
      <c r="I60">
        <v>7.9729999999999995E-2</v>
      </c>
      <c r="J60">
        <v>60</v>
      </c>
      <c r="K60">
        <v>1.1599999999999999</v>
      </c>
      <c r="L60">
        <v>0.25186017290000001</v>
      </c>
      <c r="M60" t="s">
        <v>146</v>
      </c>
      <c r="N60">
        <v>0.72087272609999997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-0.36430000000000001</v>
      </c>
      <c r="I61">
        <v>0.1094</v>
      </c>
      <c r="J61">
        <v>60</v>
      </c>
      <c r="K61">
        <v>-3.33</v>
      </c>
      <c r="L61">
        <v>1.4863668999999999E-3</v>
      </c>
      <c r="M61" t="s">
        <v>146</v>
      </c>
      <c r="N61">
        <v>1.6467339099999999E-2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-0.4047</v>
      </c>
      <c r="I62">
        <v>0.11360000000000001</v>
      </c>
      <c r="J62">
        <v>60</v>
      </c>
      <c r="K62">
        <v>-3.56</v>
      </c>
      <c r="L62">
        <v>7.2934249999999996E-4</v>
      </c>
      <c r="M62" t="s">
        <v>146</v>
      </c>
      <c r="N62">
        <v>8.8844324999999991E-3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-8.2239999999999994E-2</v>
      </c>
      <c r="I63">
        <v>8.7209999999999996E-2</v>
      </c>
      <c r="J63">
        <v>60</v>
      </c>
      <c r="K63">
        <v>-0.94</v>
      </c>
      <c r="L63">
        <v>0.34944336929999997</v>
      </c>
      <c r="M63" t="s">
        <v>146</v>
      </c>
      <c r="N63">
        <v>0.82781837820000004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-0.45429999999999998</v>
      </c>
      <c r="I64">
        <v>0.1129</v>
      </c>
      <c r="J64">
        <v>60</v>
      </c>
      <c r="K64">
        <v>-4.0199999999999996</v>
      </c>
      <c r="L64">
        <v>1.628016E-4</v>
      </c>
      <c r="M64" t="s">
        <v>146</v>
      </c>
      <c r="N64">
        <v>2.3514515999999998E-3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0.32250000000000001</v>
      </c>
      <c r="I65">
        <v>0.1147</v>
      </c>
      <c r="J65">
        <v>60</v>
      </c>
      <c r="K65">
        <v>2.81</v>
      </c>
      <c r="L65">
        <v>6.6394071000000004E-3</v>
      </c>
      <c r="M65" t="s">
        <v>146</v>
      </c>
      <c r="N65">
        <v>5.7819263900000001E-2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-4.9579999999999999E-2</v>
      </c>
      <c r="I66">
        <v>8.0560000000000007E-2</v>
      </c>
      <c r="J66">
        <v>60</v>
      </c>
      <c r="K66">
        <v>-0.62</v>
      </c>
      <c r="L66">
        <v>0.54058746010000003</v>
      </c>
      <c r="M66" t="s">
        <v>146</v>
      </c>
      <c r="N66">
        <v>0.94419851239999997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-0.37209999999999999</v>
      </c>
      <c r="I67">
        <v>0.113</v>
      </c>
      <c r="J67">
        <v>60</v>
      </c>
      <c r="K67">
        <v>-3.29</v>
      </c>
      <c r="L67">
        <v>1.6648275E-3</v>
      </c>
      <c r="M67" t="s">
        <v>146</v>
      </c>
      <c r="N67">
        <v>1.8149515799999998E-2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-0.44219999999999998</v>
      </c>
      <c r="I68">
        <v>0.1421</v>
      </c>
      <c r="J68">
        <v>60</v>
      </c>
      <c r="K68">
        <v>-3.11</v>
      </c>
      <c r="L68">
        <v>2.8505304000000001E-3</v>
      </c>
      <c r="M68" t="s">
        <v>146</v>
      </c>
      <c r="N68">
        <v>0.2292198345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-0.1202</v>
      </c>
      <c r="I69">
        <v>0.12870000000000001</v>
      </c>
      <c r="J69">
        <v>60</v>
      </c>
      <c r="K69">
        <v>-0.93</v>
      </c>
      <c r="L69">
        <v>0.35413709300000001</v>
      </c>
      <c r="M69" t="s">
        <v>146</v>
      </c>
      <c r="N69">
        <v>0.99626691310000004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-0.50290000000000001</v>
      </c>
      <c r="I70">
        <v>0.14299999999999999</v>
      </c>
      <c r="J70">
        <v>60</v>
      </c>
      <c r="K70">
        <v>-3.52</v>
      </c>
      <c r="L70">
        <v>8.4034620000000002E-4</v>
      </c>
      <c r="M70" t="s">
        <v>146</v>
      </c>
      <c r="N70">
        <v>0.11096546979999999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6.1970000000000003E-3</v>
      </c>
      <c r="I71">
        <v>0.12889999999999999</v>
      </c>
      <c r="J71">
        <v>60</v>
      </c>
      <c r="K71">
        <v>0.05</v>
      </c>
      <c r="L71">
        <v>0.96182476149999996</v>
      </c>
      <c r="M71" t="s">
        <v>146</v>
      </c>
      <c r="N71">
        <v>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-0.36109999999999998</v>
      </c>
      <c r="I72">
        <v>0.1457</v>
      </c>
      <c r="J72">
        <v>60</v>
      </c>
      <c r="K72">
        <v>-2.48</v>
      </c>
      <c r="L72">
        <v>1.60452344E-2</v>
      </c>
      <c r="M72" t="s">
        <v>146</v>
      </c>
      <c r="N72">
        <v>0.52989386660000004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-3.814E-2</v>
      </c>
      <c r="I73">
        <v>0.1206</v>
      </c>
      <c r="J73">
        <v>60</v>
      </c>
      <c r="K73">
        <v>-0.32</v>
      </c>
      <c r="L73">
        <v>0.75287862959999996</v>
      </c>
      <c r="M73" t="s">
        <v>146</v>
      </c>
      <c r="N73">
        <v>0.99999734630000003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-0.39950000000000002</v>
      </c>
      <c r="I74">
        <v>0.14530000000000001</v>
      </c>
      <c r="J74">
        <v>60</v>
      </c>
      <c r="K74">
        <v>-2.75</v>
      </c>
      <c r="L74">
        <v>7.8575046000000006E-3</v>
      </c>
      <c r="M74" t="s">
        <v>146</v>
      </c>
      <c r="N74">
        <v>0.38702972600000002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0.32200000000000001</v>
      </c>
      <c r="I75">
        <v>0.14710000000000001</v>
      </c>
      <c r="J75">
        <v>60</v>
      </c>
      <c r="K75">
        <v>2.19</v>
      </c>
      <c r="L75">
        <v>3.2494564099999998E-2</v>
      </c>
      <c r="M75" t="s">
        <v>146</v>
      </c>
      <c r="N75">
        <v>0.68450343999999996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-6.0780000000000001E-2</v>
      </c>
      <c r="I76">
        <v>0.1124</v>
      </c>
      <c r="J76">
        <v>60</v>
      </c>
      <c r="K76">
        <v>-0.54</v>
      </c>
      <c r="L76">
        <v>0.59077544910000002</v>
      </c>
      <c r="M76" t="s">
        <v>146</v>
      </c>
      <c r="N76">
        <v>0.99989589999999995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0.44840000000000002</v>
      </c>
      <c r="I77">
        <v>0.1384</v>
      </c>
      <c r="J77">
        <v>60</v>
      </c>
      <c r="K77">
        <v>3.24</v>
      </c>
      <c r="L77">
        <v>1.9489416E-3</v>
      </c>
      <c r="M77" t="s">
        <v>146</v>
      </c>
      <c r="N77">
        <v>0.18468878759999999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8.1049999999999997E-2</v>
      </c>
      <c r="I78">
        <v>0.10929999999999999</v>
      </c>
      <c r="J78">
        <v>60</v>
      </c>
      <c r="K78">
        <v>0.74</v>
      </c>
      <c r="L78">
        <v>0.46108043659999998</v>
      </c>
      <c r="M78" t="s">
        <v>146</v>
      </c>
      <c r="N78">
        <v>0.99914596619999996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0.40400000000000003</v>
      </c>
      <c r="I79">
        <v>0.1308</v>
      </c>
      <c r="J79">
        <v>60</v>
      </c>
      <c r="K79">
        <v>3.09</v>
      </c>
      <c r="L79">
        <v>3.0343173E-3</v>
      </c>
      <c r="M79" t="s">
        <v>146</v>
      </c>
      <c r="N79">
        <v>0.23727917649999999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4.267E-2</v>
      </c>
      <c r="I80">
        <v>0.1145</v>
      </c>
      <c r="J80">
        <v>60</v>
      </c>
      <c r="K80">
        <v>0.37</v>
      </c>
      <c r="L80">
        <v>0.71063324770000003</v>
      </c>
      <c r="M80" t="s">
        <v>146</v>
      </c>
      <c r="N80">
        <v>0.99999175829999998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-0.38279999999999997</v>
      </c>
      <c r="I81">
        <v>0.14779999999999999</v>
      </c>
      <c r="J81">
        <v>60</v>
      </c>
      <c r="K81">
        <v>-2.59</v>
      </c>
      <c r="L81">
        <v>1.2027108999999999E-2</v>
      </c>
      <c r="M81" t="s">
        <v>146</v>
      </c>
      <c r="N81">
        <v>0.4696386448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0.12640000000000001</v>
      </c>
      <c r="I82">
        <v>0.12870000000000001</v>
      </c>
      <c r="J82">
        <v>60</v>
      </c>
      <c r="K82">
        <v>0.98</v>
      </c>
      <c r="L82">
        <v>0.33019567519999998</v>
      </c>
      <c r="M82" t="s">
        <v>146</v>
      </c>
      <c r="N82">
        <v>0.99490307550000001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-0.24099999999999999</v>
      </c>
      <c r="I83">
        <v>0.15260000000000001</v>
      </c>
      <c r="J83">
        <v>60</v>
      </c>
      <c r="K83">
        <v>-1.58</v>
      </c>
      <c r="L83">
        <v>0.11948267310000001</v>
      </c>
      <c r="M83" t="s">
        <v>146</v>
      </c>
      <c r="N83">
        <v>0.92370281769999996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8.2019999999999996E-2</v>
      </c>
      <c r="I84">
        <v>0.1232</v>
      </c>
      <c r="J84">
        <v>60</v>
      </c>
      <c r="K84">
        <v>0.67</v>
      </c>
      <c r="L84">
        <v>0.50825516270000004</v>
      </c>
      <c r="M84" t="s">
        <v>146</v>
      </c>
      <c r="N84">
        <v>0.9995817588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-0.27929999999999999</v>
      </c>
      <c r="I85">
        <v>0.14990000000000001</v>
      </c>
      <c r="J85">
        <v>60</v>
      </c>
      <c r="K85">
        <v>-1.86</v>
      </c>
      <c r="L85">
        <v>6.7304642999999997E-2</v>
      </c>
      <c r="M85" t="s">
        <v>146</v>
      </c>
      <c r="N85">
        <v>0.83376847480000005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0.5091</v>
      </c>
      <c r="I86">
        <v>0.13950000000000001</v>
      </c>
      <c r="J86">
        <v>60</v>
      </c>
      <c r="K86">
        <v>3.65</v>
      </c>
      <c r="L86">
        <v>5.5190700000000003E-4</v>
      </c>
      <c r="M86" t="s">
        <v>146</v>
      </c>
      <c r="N86">
        <v>8.4800408100000002E-2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0.14180000000000001</v>
      </c>
      <c r="I87">
        <v>0.11219999999999999</v>
      </c>
      <c r="J87">
        <v>60</v>
      </c>
      <c r="K87">
        <v>1.26</v>
      </c>
      <c r="L87">
        <v>0.21112591459999999</v>
      </c>
      <c r="M87" t="s">
        <v>146</v>
      </c>
      <c r="N87">
        <v>0.97700258939999995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0.46479999999999999</v>
      </c>
      <c r="I88">
        <v>0.13189999999999999</v>
      </c>
      <c r="J88">
        <v>60</v>
      </c>
      <c r="K88">
        <v>3.52</v>
      </c>
      <c r="L88">
        <v>8.2153879999999997E-4</v>
      </c>
      <c r="M88" t="s">
        <v>146</v>
      </c>
      <c r="N88">
        <v>0.1093953178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0.10349999999999999</v>
      </c>
      <c r="I89">
        <v>0.1162</v>
      </c>
      <c r="J89">
        <v>60</v>
      </c>
      <c r="K89">
        <v>0.89</v>
      </c>
      <c r="L89">
        <v>0.37703050100000002</v>
      </c>
      <c r="M89" t="s">
        <v>146</v>
      </c>
      <c r="N89">
        <v>0.99724258899999996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-0.36730000000000002</v>
      </c>
      <c r="I90">
        <v>0.1401</v>
      </c>
      <c r="J90">
        <v>60</v>
      </c>
      <c r="K90">
        <v>-2.62</v>
      </c>
      <c r="L90">
        <v>1.10932494E-2</v>
      </c>
      <c r="M90" t="s">
        <v>146</v>
      </c>
      <c r="N90">
        <v>0.45331175629999998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-4.4330000000000001E-2</v>
      </c>
      <c r="I91">
        <v>0.1207</v>
      </c>
      <c r="J91">
        <v>60</v>
      </c>
      <c r="K91">
        <v>-0.37</v>
      </c>
      <c r="L91">
        <v>0.71475529699999996</v>
      </c>
      <c r="M91" t="s">
        <v>146</v>
      </c>
      <c r="N91">
        <v>0.99999256820000004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-0.40570000000000001</v>
      </c>
      <c r="I92">
        <v>0.14180000000000001</v>
      </c>
      <c r="J92">
        <v>60</v>
      </c>
      <c r="K92">
        <v>-2.86</v>
      </c>
      <c r="L92">
        <v>5.8049416999999999E-3</v>
      </c>
      <c r="M92" t="s">
        <v>146</v>
      </c>
      <c r="N92">
        <v>0.3338895227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0.32300000000000001</v>
      </c>
      <c r="I93">
        <v>0.1331</v>
      </c>
      <c r="J93">
        <v>60</v>
      </c>
      <c r="K93">
        <v>2.4300000000000002</v>
      </c>
      <c r="L93">
        <v>1.8269361800000002E-2</v>
      </c>
      <c r="M93" t="s">
        <v>146</v>
      </c>
      <c r="N93">
        <v>0.55787080030000002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-3.8379999999999997E-2</v>
      </c>
      <c r="I94">
        <v>0.1143</v>
      </c>
      <c r="J94">
        <v>60</v>
      </c>
      <c r="K94">
        <v>-0.34</v>
      </c>
      <c r="L94">
        <v>0.73829413639999997</v>
      </c>
      <c r="M94" t="s">
        <v>146</v>
      </c>
      <c r="N94">
        <v>0.99999599859999999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-0.3614</v>
      </c>
      <c r="I95">
        <v>0.1343</v>
      </c>
      <c r="J95">
        <v>60</v>
      </c>
      <c r="K95">
        <v>-2.69</v>
      </c>
      <c r="L95">
        <v>9.2440290000000008E-3</v>
      </c>
      <c r="M95" t="s">
        <v>146</v>
      </c>
      <c r="N95">
        <v>0.41754543430000002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211</v>
      </c>
      <c r="H97" t="s">
        <v>203</v>
      </c>
      <c r="I97" t="s">
        <v>165</v>
      </c>
      <c r="J97" t="s">
        <v>166</v>
      </c>
    </row>
    <row r="98" spans="1:10">
      <c r="A98">
        <v>1</v>
      </c>
      <c r="B98">
        <v>87756</v>
      </c>
      <c r="C98">
        <v>86787</v>
      </c>
      <c r="D98">
        <v>8</v>
      </c>
      <c r="E98">
        <v>1</v>
      </c>
      <c r="F98">
        <v>0</v>
      </c>
      <c r="G98">
        <v>8.6</v>
      </c>
      <c r="H98">
        <v>27.02</v>
      </c>
      <c r="I98">
        <v>-0.53927999999999998</v>
      </c>
      <c r="J98">
        <v>-2.1747999999999998</v>
      </c>
    </row>
    <row r="99" spans="1:10">
      <c r="A99">
        <v>2</v>
      </c>
      <c r="B99">
        <v>87311</v>
      </c>
      <c r="C99">
        <v>86161</v>
      </c>
      <c r="D99">
        <v>8</v>
      </c>
      <c r="E99">
        <v>0</v>
      </c>
      <c r="F99">
        <v>1</v>
      </c>
      <c r="G99">
        <v>8.6999999999999993</v>
      </c>
      <c r="H99">
        <v>27.1</v>
      </c>
      <c r="I99">
        <v>-0.45760000000000001</v>
      </c>
      <c r="J99">
        <v>-1.8454299999999999</v>
      </c>
    </row>
    <row r="100" spans="1:10">
      <c r="A100">
        <v>3</v>
      </c>
      <c r="B100">
        <v>87291</v>
      </c>
      <c r="C100">
        <v>86794</v>
      </c>
      <c r="D100">
        <v>8</v>
      </c>
      <c r="E100">
        <v>0</v>
      </c>
      <c r="F100">
        <v>1</v>
      </c>
      <c r="G100">
        <v>9</v>
      </c>
      <c r="H100">
        <v>29.16</v>
      </c>
      <c r="I100">
        <v>-0.41771999999999998</v>
      </c>
      <c r="J100">
        <v>-1.68459</v>
      </c>
    </row>
    <row r="101" spans="1:10">
      <c r="A101">
        <v>4</v>
      </c>
      <c r="B101">
        <v>87272</v>
      </c>
      <c r="C101">
        <v>86821</v>
      </c>
      <c r="D101">
        <v>2</v>
      </c>
      <c r="E101">
        <v>0</v>
      </c>
      <c r="F101">
        <v>0</v>
      </c>
      <c r="G101">
        <v>8.6</v>
      </c>
      <c r="H101">
        <v>31.74</v>
      </c>
      <c r="I101">
        <v>-0.41735</v>
      </c>
      <c r="J101">
        <v>-1.6831</v>
      </c>
    </row>
    <row r="102" spans="1:10">
      <c r="A102">
        <v>5</v>
      </c>
      <c r="B102">
        <v>87770</v>
      </c>
      <c r="C102">
        <v>86807</v>
      </c>
      <c r="D102">
        <v>8</v>
      </c>
      <c r="E102">
        <v>0</v>
      </c>
      <c r="F102">
        <v>1</v>
      </c>
      <c r="G102">
        <v>9</v>
      </c>
      <c r="H102">
        <v>29.55</v>
      </c>
      <c r="I102">
        <v>-0.40115000000000001</v>
      </c>
      <c r="J102">
        <v>-1.61774</v>
      </c>
    </row>
    <row r="103" spans="1:10">
      <c r="A103">
        <v>6</v>
      </c>
      <c r="B103">
        <v>87764</v>
      </c>
      <c r="C103">
        <v>86796</v>
      </c>
      <c r="D103">
        <v>8</v>
      </c>
      <c r="E103">
        <v>0</v>
      </c>
      <c r="F103">
        <v>0</v>
      </c>
      <c r="G103">
        <v>8.8000000000000007</v>
      </c>
      <c r="H103">
        <v>29.32</v>
      </c>
      <c r="I103">
        <v>-0.39957999999999999</v>
      </c>
      <c r="J103">
        <v>-1.61144</v>
      </c>
    </row>
    <row r="104" spans="1:10">
      <c r="A104">
        <v>7</v>
      </c>
      <c r="B104">
        <v>87712</v>
      </c>
      <c r="C104">
        <v>86663</v>
      </c>
      <c r="D104">
        <v>2</v>
      </c>
      <c r="E104">
        <v>1</v>
      </c>
      <c r="F104">
        <v>1</v>
      </c>
      <c r="G104">
        <v>8.6999999999999993</v>
      </c>
      <c r="H104">
        <v>29.61</v>
      </c>
      <c r="I104">
        <v>-0.37811</v>
      </c>
      <c r="J104">
        <v>-1.5248600000000001</v>
      </c>
    </row>
    <row r="105" spans="1:10">
      <c r="A105">
        <v>8</v>
      </c>
      <c r="B105">
        <v>87020</v>
      </c>
      <c r="C105">
        <v>86183</v>
      </c>
      <c r="D105">
        <v>2</v>
      </c>
      <c r="E105">
        <v>1</v>
      </c>
      <c r="F105">
        <v>1</v>
      </c>
      <c r="G105">
        <v>8.6999999999999993</v>
      </c>
      <c r="H105">
        <v>28.19</v>
      </c>
      <c r="I105">
        <v>-0.34471000000000002</v>
      </c>
      <c r="J105">
        <v>-1.39015</v>
      </c>
    </row>
    <row r="106" spans="1:10">
      <c r="A106">
        <v>9</v>
      </c>
      <c r="B106">
        <v>87732</v>
      </c>
      <c r="C106">
        <v>86670</v>
      </c>
      <c r="D106">
        <v>2</v>
      </c>
      <c r="E106">
        <v>1</v>
      </c>
      <c r="F106">
        <v>1</v>
      </c>
      <c r="G106">
        <v>8.4</v>
      </c>
      <c r="H106">
        <v>32.04</v>
      </c>
      <c r="I106">
        <v>-0.33155000000000001</v>
      </c>
      <c r="J106">
        <v>-1.33708</v>
      </c>
    </row>
    <row r="107" spans="1:10">
      <c r="A107">
        <v>10</v>
      </c>
      <c r="B107">
        <v>87737</v>
      </c>
      <c r="C107">
        <v>86670</v>
      </c>
      <c r="D107">
        <v>2</v>
      </c>
      <c r="E107">
        <v>0</v>
      </c>
      <c r="F107">
        <v>1</v>
      </c>
      <c r="G107">
        <v>8.5</v>
      </c>
      <c r="H107">
        <v>32.32</v>
      </c>
      <c r="I107">
        <v>-0.32290999999999997</v>
      </c>
      <c r="J107">
        <v>-1.3022499999999999</v>
      </c>
    </row>
    <row r="108" spans="1:10">
      <c r="A108">
        <v>11</v>
      </c>
      <c r="B108">
        <v>87704</v>
      </c>
      <c r="C108">
        <v>86669</v>
      </c>
      <c r="D108">
        <v>2</v>
      </c>
      <c r="E108">
        <v>0</v>
      </c>
      <c r="F108">
        <v>0</v>
      </c>
      <c r="G108">
        <v>8.6</v>
      </c>
      <c r="H108">
        <v>26.91</v>
      </c>
      <c r="I108">
        <v>-0.31387999999999999</v>
      </c>
      <c r="J108">
        <v>-1.2658</v>
      </c>
    </row>
    <row r="109" spans="1:10">
      <c r="A109">
        <v>12</v>
      </c>
      <c r="B109">
        <v>87039</v>
      </c>
      <c r="C109">
        <v>86587</v>
      </c>
      <c r="D109">
        <v>8</v>
      </c>
      <c r="E109">
        <v>1</v>
      </c>
      <c r="F109">
        <v>0</v>
      </c>
      <c r="G109">
        <v>8.6999999999999993</v>
      </c>
      <c r="H109">
        <v>26.39</v>
      </c>
      <c r="I109">
        <v>-0.30980999999999997</v>
      </c>
      <c r="J109">
        <v>-1.2494000000000001</v>
      </c>
    </row>
    <row r="110" spans="1:10">
      <c r="A110">
        <v>13</v>
      </c>
      <c r="B110">
        <v>87314</v>
      </c>
      <c r="C110">
        <v>86161</v>
      </c>
      <c r="D110">
        <v>8</v>
      </c>
      <c r="E110">
        <v>1</v>
      </c>
      <c r="F110">
        <v>0</v>
      </c>
      <c r="G110">
        <v>8.6999999999999993</v>
      </c>
      <c r="H110">
        <v>26.45</v>
      </c>
      <c r="I110">
        <v>-0.29408000000000001</v>
      </c>
      <c r="J110">
        <v>-1.18597</v>
      </c>
    </row>
    <row r="111" spans="1:10">
      <c r="A111">
        <v>14</v>
      </c>
      <c r="B111">
        <v>87758</v>
      </c>
      <c r="C111">
        <v>86795</v>
      </c>
      <c r="D111">
        <v>8</v>
      </c>
      <c r="E111">
        <v>0</v>
      </c>
      <c r="F111">
        <v>0</v>
      </c>
      <c r="G111">
        <v>9</v>
      </c>
      <c r="H111">
        <v>28.1</v>
      </c>
      <c r="I111">
        <v>-0.2898</v>
      </c>
      <c r="J111">
        <v>-1.1687000000000001</v>
      </c>
    </row>
    <row r="112" spans="1:10">
      <c r="A112">
        <v>15</v>
      </c>
      <c r="B112">
        <v>87290</v>
      </c>
      <c r="C112">
        <v>86794</v>
      </c>
      <c r="D112">
        <v>8</v>
      </c>
      <c r="E112">
        <v>0</v>
      </c>
      <c r="F112">
        <v>0</v>
      </c>
      <c r="G112">
        <v>9.1999999999999993</v>
      </c>
      <c r="H112">
        <v>32.25</v>
      </c>
      <c r="I112">
        <v>-0.26006000000000001</v>
      </c>
      <c r="J112">
        <v>-1.0487599999999999</v>
      </c>
    </row>
    <row r="113" spans="1:10">
      <c r="A113">
        <v>16</v>
      </c>
      <c r="B113">
        <v>87309</v>
      </c>
      <c r="C113">
        <v>86161</v>
      </c>
      <c r="D113">
        <v>8</v>
      </c>
      <c r="E113">
        <v>0</v>
      </c>
      <c r="F113">
        <v>0</v>
      </c>
      <c r="G113">
        <v>9.1</v>
      </c>
      <c r="H113">
        <v>33.99</v>
      </c>
      <c r="I113">
        <v>-0.22675000000000001</v>
      </c>
      <c r="J113">
        <v>-0.91444999999999999</v>
      </c>
    </row>
    <row r="114" spans="1:10">
      <c r="A114">
        <v>17</v>
      </c>
      <c r="B114">
        <v>87296</v>
      </c>
      <c r="C114">
        <v>86170</v>
      </c>
      <c r="D114">
        <v>8</v>
      </c>
      <c r="E114">
        <v>1</v>
      </c>
      <c r="F114">
        <v>1</v>
      </c>
      <c r="G114">
        <v>9.1999999999999993</v>
      </c>
      <c r="H114">
        <v>30.05</v>
      </c>
      <c r="I114">
        <v>-0.22670999999999999</v>
      </c>
      <c r="J114">
        <v>-0.91427000000000003</v>
      </c>
    </row>
    <row r="115" spans="1:10">
      <c r="A115">
        <v>18</v>
      </c>
      <c r="B115">
        <v>87024</v>
      </c>
      <c r="C115">
        <v>86786</v>
      </c>
      <c r="D115">
        <v>8</v>
      </c>
      <c r="E115">
        <v>1</v>
      </c>
      <c r="F115">
        <v>0</v>
      </c>
      <c r="G115">
        <v>9</v>
      </c>
      <c r="H115">
        <v>26.11</v>
      </c>
      <c r="I115">
        <v>-0.21622</v>
      </c>
      <c r="J115">
        <v>-0.87199000000000004</v>
      </c>
    </row>
    <row r="116" spans="1:10">
      <c r="A116">
        <v>19</v>
      </c>
      <c r="B116">
        <v>87002</v>
      </c>
      <c r="C116">
        <v>86992</v>
      </c>
      <c r="D116">
        <v>2</v>
      </c>
      <c r="E116">
        <v>1</v>
      </c>
      <c r="F116">
        <v>0</v>
      </c>
      <c r="G116">
        <v>8.6999999999999993</v>
      </c>
      <c r="H116">
        <v>32.299999999999997</v>
      </c>
      <c r="I116">
        <v>-0.21148</v>
      </c>
      <c r="J116">
        <v>-0.85285</v>
      </c>
    </row>
    <row r="117" spans="1:10">
      <c r="A117">
        <v>20</v>
      </c>
      <c r="B117">
        <v>87041</v>
      </c>
      <c r="C117">
        <v>86339</v>
      </c>
      <c r="D117">
        <v>8</v>
      </c>
      <c r="E117">
        <v>1</v>
      </c>
      <c r="F117">
        <v>0</v>
      </c>
      <c r="G117">
        <v>9.1</v>
      </c>
      <c r="H117">
        <v>29.51</v>
      </c>
      <c r="I117">
        <v>-0.20780999999999999</v>
      </c>
      <c r="J117">
        <v>-0.83806999999999998</v>
      </c>
    </row>
    <row r="118" spans="1:10">
      <c r="A118">
        <v>21</v>
      </c>
      <c r="B118">
        <v>87265</v>
      </c>
      <c r="C118">
        <v>86702</v>
      </c>
      <c r="D118">
        <v>2</v>
      </c>
      <c r="E118">
        <v>1</v>
      </c>
      <c r="F118">
        <v>0</v>
      </c>
      <c r="G118">
        <v>8.6999999999999993</v>
      </c>
      <c r="H118">
        <v>29.23</v>
      </c>
      <c r="I118">
        <v>-0.19289999999999999</v>
      </c>
      <c r="J118">
        <v>-0.77791999999999994</v>
      </c>
    </row>
    <row r="119" spans="1:10">
      <c r="A119">
        <v>22</v>
      </c>
      <c r="B119">
        <v>87499</v>
      </c>
      <c r="C119">
        <v>86159</v>
      </c>
      <c r="D119">
        <v>8</v>
      </c>
      <c r="E119">
        <v>1</v>
      </c>
      <c r="F119">
        <v>1</v>
      </c>
      <c r="G119">
        <v>9.4</v>
      </c>
      <c r="H119">
        <v>28.7</v>
      </c>
      <c r="I119">
        <v>-0.18412000000000001</v>
      </c>
      <c r="J119">
        <v>-0.74253000000000002</v>
      </c>
    </row>
    <row r="120" spans="1:10">
      <c r="A120">
        <v>23</v>
      </c>
      <c r="B120">
        <v>87728</v>
      </c>
      <c r="C120">
        <v>86668</v>
      </c>
      <c r="D120">
        <v>2</v>
      </c>
      <c r="E120">
        <v>1</v>
      </c>
      <c r="F120">
        <v>0</v>
      </c>
      <c r="G120">
        <v>8.8000000000000007</v>
      </c>
      <c r="H120">
        <v>30.75</v>
      </c>
      <c r="I120">
        <v>-0.17954999999999999</v>
      </c>
      <c r="J120">
        <v>-0.72407999999999995</v>
      </c>
    </row>
    <row r="121" spans="1:10">
      <c r="A121">
        <v>24</v>
      </c>
      <c r="B121">
        <v>87001</v>
      </c>
      <c r="C121">
        <v>86692</v>
      </c>
      <c r="D121">
        <v>2</v>
      </c>
      <c r="E121">
        <v>1</v>
      </c>
      <c r="F121">
        <v>1</v>
      </c>
      <c r="G121">
        <v>8.8000000000000007</v>
      </c>
      <c r="H121">
        <v>31.45</v>
      </c>
      <c r="I121">
        <v>-0.17798</v>
      </c>
      <c r="J121">
        <v>-0.71775999999999995</v>
      </c>
    </row>
    <row r="122" spans="1:10">
      <c r="A122">
        <v>25</v>
      </c>
      <c r="B122">
        <v>87433</v>
      </c>
      <c r="C122">
        <v>86676</v>
      </c>
      <c r="D122">
        <v>2</v>
      </c>
      <c r="E122">
        <v>0</v>
      </c>
      <c r="F122">
        <v>1</v>
      </c>
      <c r="G122">
        <v>8.9</v>
      </c>
      <c r="H122">
        <v>33.880000000000003</v>
      </c>
      <c r="I122">
        <v>-0.17415</v>
      </c>
      <c r="J122">
        <v>-0.70233000000000001</v>
      </c>
    </row>
    <row r="123" spans="1:10">
      <c r="A123">
        <v>26</v>
      </c>
      <c r="B123">
        <v>87040</v>
      </c>
      <c r="C123">
        <v>86587</v>
      </c>
      <c r="D123">
        <v>8</v>
      </c>
      <c r="E123">
        <v>0</v>
      </c>
      <c r="F123">
        <v>1</v>
      </c>
      <c r="G123">
        <v>9</v>
      </c>
      <c r="H123">
        <v>26.97</v>
      </c>
      <c r="I123">
        <v>-0.17100000000000001</v>
      </c>
      <c r="J123">
        <v>-0.68959000000000004</v>
      </c>
    </row>
    <row r="124" spans="1:10">
      <c r="A124">
        <v>27</v>
      </c>
      <c r="B124">
        <v>87434</v>
      </c>
      <c r="C124">
        <v>86676</v>
      </c>
      <c r="D124">
        <v>2</v>
      </c>
      <c r="E124">
        <v>1</v>
      </c>
      <c r="F124">
        <v>0</v>
      </c>
      <c r="G124">
        <v>8.6</v>
      </c>
      <c r="H124">
        <v>28.54</v>
      </c>
      <c r="I124">
        <v>-0.1696</v>
      </c>
      <c r="J124">
        <v>-0.68394999999999995</v>
      </c>
    </row>
    <row r="125" spans="1:10">
      <c r="A125">
        <v>28</v>
      </c>
      <c r="B125">
        <v>87307</v>
      </c>
      <c r="C125">
        <v>86591</v>
      </c>
      <c r="D125">
        <v>8</v>
      </c>
      <c r="E125">
        <v>1</v>
      </c>
      <c r="F125">
        <v>0</v>
      </c>
      <c r="G125">
        <v>9</v>
      </c>
      <c r="H125">
        <v>26.55</v>
      </c>
      <c r="I125">
        <v>-0.16694999999999999</v>
      </c>
      <c r="J125">
        <v>-0.67329000000000006</v>
      </c>
    </row>
    <row r="126" spans="1:10">
      <c r="A126">
        <v>29</v>
      </c>
      <c r="B126">
        <v>87520</v>
      </c>
      <c r="C126">
        <v>86808</v>
      </c>
      <c r="D126">
        <v>8</v>
      </c>
      <c r="E126">
        <v>1</v>
      </c>
      <c r="F126">
        <v>1</v>
      </c>
      <c r="G126">
        <v>9.1999999999999993</v>
      </c>
      <c r="H126">
        <v>27.56</v>
      </c>
      <c r="I126">
        <v>-0.1578</v>
      </c>
      <c r="J126">
        <v>-0.63636999999999999</v>
      </c>
    </row>
    <row r="127" spans="1:10">
      <c r="A127">
        <v>30</v>
      </c>
      <c r="B127">
        <v>87015</v>
      </c>
      <c r="C127">
        <v>86183</v>
      </c>
      <c r="D127">
        <v>2</v>
      </c>
      <c r="E127">
        <v>0</v>
      </c>
      <c r="F127">
        <v>0</v>
      </c>
      <c r="G127">
        <v>9.1</v>
      </c>
      <c r="H127">
        <v>35.69</v>
      </c>
      <c r="I127">
        <v>-0.15686</v>
      </c>
      <c r="J127">
        <v>-0.63258999999999999</v>
      </c>
    </row>
    <row r="128" spans="1:10">
      <c r="A128">
        <v>31</v>
      </c>
      <c r="B128">
        <v>87528</v>
      </c>
      <c r="C128">
        <v>86169</v>
      </c>
      <c r="D128">
        <v>8</v>
      </c>
      <c r="E128">
        <v>0</v>
      </c>
      <c r="F128">
        <v>1</v>
      </c>
      <c r="G128">
        <v>9.3000000000000007</v>
      </c>
      <c r="H128">
        <v>26.83</v>
      </c>
      <c r="I128">
        <v>-0.14610999999999999</v>
      </c>
      <c r="J128">
        <v>-0.58923999999999999</v>
      </c>
    </row>
    <row r="129" spans="1:10">
      <c r="A129">
        <v>32</v>
      </c>
      <c r="B129">
        <v>87310</v>
      </c>
      <c r="C129">
        <v>86161</v>
      </c>
      <c r="D129">
        <v>8</v>
      </c>
      <c r="E129">
        <v>1</v>
      </c>
      <c r="F129">
        <v>1</v>
      </c>
      <c r="G129">
        <v>9</v>
      </c>
      <c r="H129">
        <v>29.62</v>
      </c>
      <c r="I129">
        <v>-0.13825000000000001</v>
      </c>
      <c r="J129">
        <v>-0.55752999999999997</v>
      </c>
    </row>
    <row r="130" spans="1:10">
      <c r="A130">
        <v>33</v>
      </c>
      <c r="B130">
        <v>87279</v>
      </c>
      <c r="C130">
        <v>86698</v>
      </c>
      <c r="D130">
        <v>2</v>
      </c>
      <c r="E130">
        <v>1</v>
      </c>
      <c r="F130">
        <v>0</v>
      </c>
      <c r="G130">
        <v>8.9</v>
      </c>
      <c r="H130">
        <v>31.51</v>
      </c>
      <c r="I130">
        <v>-0.11916</v>
      </c>
      <c r="J130">
        <v>-0.48054000000000002</v>
      </c>
    </row>
    <row r="131" spans="1:10">
      <c r="A131">
        <v>34</v>
      </c>
      <c r="B131">
        <v>87733</v>
      </c>
      <c r="C131">
        <v>86670</v>
      </c>
      <c r="D131">
        <v>2</v>
      </c>
      <c r="E131">
        <v>1</v>
      </c>
      <c r="F131">
        <v>0</v>
      </c>
      <c r="G131">
        <v>8.5</v>
      </c>
      <c r="H131">
        <v>29.92</v>
      </c>
      <c r="I131">
        <v>-0.11647</v>
      </c>
      <c r="J131">
        <v>-0.46970000000000001</v>
      </c>
    </row>
    <row r="132" spans="1:10">
      <c r="A132">
        <v>35</v>
      </c>
      <c r="B132">
        <v>87476</v>
      </c>
      <c r="C132">
        <v>86362</v>
      </c>
      <c r="D132">
        <v>2</v>
      </c>
      <c r="E132">
        <v>0</v>
      </c>
      <c r="F132">
        <v>0</v>
      </c>
      <c r="G132">
        <v>8.6999999999999993</v>
      </c>
      <c r="H132">
        <v>26.38</v>
      </c>
      <c r="I132">
        <v>-9.7860000000000003E-2</v>
      </c>
      <c r="J132">
        <v>-0.39463999999999999</v>
      </c>
    </row>
    <row r="133" spans="1:10">
      <c r="A133">
        <v>36</v>
      </c>
      <c r="B133">
        <v>87313</v>
      </c>
      <c r="C133">
        <v>86161</v>
      </c>
      <c r="D133">
        <v>8</v>
      </c>
      <c r="E133">
        <v>0</v>
      </c>
      <c r="F133">
        <v>0</v>
      </c>
      <c r="G133">
        <v>9</v>
      </c>
      <c r="H133">
        <v>27.02</v>
      </c>
      <c r="I133">
        <v>-9.4149999999999998E-2</v>
      </c>
      <c r="J133">
        <v>-0.37969999999999998</v>
      </c>
    </row>
    <row r="134" spans="1:10">
      <c r="A134">
        <v>37</v>
      </c>
      <c r="B134">
        <v>87703</v>
      </c>
      <c r="C134">
        <v>86669</v>
      </c>
      <c r="D134">
        <v>2</v>
      </c>
      <c r="E134">
        <v>0</v>
      </c>
      <c r="F134">
        <v>1</v>
      </c>
      <c r="G134">
        <v>9</v>
      </c>
      <c r="H134">
        <v>28.49</v>
      </c>
      <c r="I134">
        <v>-8.6760000000000004E-2</v>
      </c>
      <c r="J134">
        <v>-0.34988000000000002</v>
      </c>
    </row>
    <row r="135" spans="1:10">
      <c r="A135">
        <v>38</v>
      </c>
      <c r="B135">
        <v>87511</v>
      </c>
      <c r="C135">
        <v>86590</v>
      </c>
      <c r="D135">
        <v>8</v>
      </c>
      <c r="E135">
        <v>0</v>
      </c>
      <c r="F135">
        <v>0</v>
      </c>
      <c r="G135">
        <v>9.5</v>
      </c>
      <c r="H135">
        <v>28.86</v>
      </c>
      <c r="I135">
        <v>-8.2119999999999999E-2</v>
      </c>
      <c r="J135">
        <v>-0.33118999999999998</v>
      </c>
    </row>
    <row r="136" spans="1:10">
      <c r="A136">
        <v>39</v>
      </c>
      <c r="B136">
        <v>87292</v>
      </c>
      <c r="C136">
        <v>86794</v>
      </c>
      <c r="D136">
        <v>8</v>
      </c>
      <c r="E136">
        <v>1</v>
      </c>
      <c r="F136">
        <v>1</v>
      </c>
      <c r="G136">
        <v>9.4</v>
      </c>
      <c r="H136">
        <v>34.159999999999997</v>
      </c>
      <c r="I136">
        <v>-8.1129999999999994E-2</v>
      </c>
      <c r="J136">
        <v>-0.32717000000000002</v>
      </c>
    </row>
    <row r="137" spans="1:10">
      <c r="A137">
        <v>40</v>
      </c>
      <c r="B137">
        <v>87496</v>
      </c>
      <c r="C137">
        <v>86159</v>
      </c>
      <c r="D137">
        <v>8</v>
      </c>
      <c r="E137">
        <v>1</v>
      </c>
      <c r="F137">
        <v>0</v>
      </c>
      <c r="G137">
        <v>9.4</v>
      </c>
      <c r="H137">
        <v>26.43</v>
      </c>
      <c r="I137">
        <v>-6.9989999999999997E-2</v>
      </c>
      <c r="J137">
        <v>-0.28226000000000001</v>
      </c>
    </row>
    <row r="138" spans="1:10">
      <c r="A138">
        <v>41</v>
      </c>
      <c r="B138">
        <v>87736</v>
      </c>
      <c r="C138">
        <v>86670</v>
      </c>
      <c r="D138">
        <v>2</v>
      </c>
      <c r="E138">
        <v>0</v>
      </c>
      <c r="F138">
        <v>0</v>
      </c>
      <c r="G138">
        <v>8.6</v>
      </c>
      <c r="H138">
        <v>31.22</v>
      </c>
      <c r="I138">
        <v>-6.6049999999999998E-2</v>
      </c>
      <c r="J138">
        <v>-0.26635999999999999</v>
      </c>
    </row>
    <row r="139" spans="1:10">
      <c r="A139">
        <v>42</v>
      </c>
      <c r="B139">
        <v>87014</v>
      </c>
      <c r="C139">
        <v>86183</v>
      </c>
      <c r="D139">
        <v>2</v>
      </c>
      <c r="E139">
        <v>1</v>
      </c>
      <c r="F139">
        <v>0</v>
      </c>
      <c r="G139">
        <v>9.1</v>
      </c>
      <c r="H139">
        <v>33.04</v>
      </c>
      <c r="I139">
        <v>-6.2230000000000001E-2</v>
      </c>
      <c r="J139">
        <v>-0.25096000000000002</v>
      </c>
    </row>
    <row r="140" spans="1:10">
      <c r="A140">
        <v>43</v>
      </c>
      <c r="B140">
        <v>87005</v>
      </c>
      <c r="C140">
        <v>86992</v>
      </c>
      <c r="D140">
        <v>2</v>
      </c>
      <c r="E140">
        <v>1</v>
      </c>
      <c r="F140">
        <v>1</v>
      </c>
      <c r="G140">
        <v>8.9</v>
      </c>
      <c r="H140">
        <v>32.450000000000003</v>
      </c>
      <c r="I140">
        <v>-6.0819999999999999E-2</v>
      </c>
      <c r="J140">
        <v>-0.24526999999999999</v>
      </c>
    </row>
    <row r="141" spans="1:10">
      <c r="A141">
        <v>44</v>
      </c>
      <c r="B141">
        <v>87486</v>
      </c>
      <c r="C141">
        <v>86859</v>
      </c>
      <c r="D141">
        <v>8</v>
      </c>
      <c r="E141">
        <v>1</v>
      </c>
      <c r="F141">
        <v>1</v>
      </c>
      <c r="G141">
        <v>9.4</v>
      </c>
      <c r="H141">
        <v>29.46</v>
      </c>
      <c r="I141">
        <v>-6.012E-2</v>
      </c>
      <c r="J141">
        <v>-0.24246999999999999</v>
      </c>
    </row>
    <row r="142" spans="1:10">
      <c r="A142">
        <v>45</v>
      </c>
      <c r="B142">
        <v>87027</v>
      </c>
      <c r="C142">
        <v>86786</v>
      </c>
      <c r="D142">
        <v>8</v>
      </c>
      <c r="E142">
        <v>1</v>
      </c>
      <c r="F142">
        <v>1</v>
      </c>
      <c r="G142">
        <v>9.1999999999999993</v>
      </c>
      <c r="H142">
        <v>26.2</v>
      </c>
      <c r="I142">
        <v>-5.7610000000000001E-2</v>
      </c>
      <c r="J142">
        <v>-0.23232</v>
      </c>
    </row>
    <row r="143" spans="1:10">
      <c r="A143">
        <v>46</v>
      </c>
      <c r="B143">
        <v>87484</v>
      </c>
      <c r="C143">
        <v>86859</v>
      </c>
      <c r="D143">
        <v>8</v>
      </c>
      <c r="E143">
        <v>0</v>
      </c>
      <c r="F143">
        <v>1</v>
      </c>
      <c r="G143">
        <v>9.5</v>
      </c>
      <c r="H143">
        <v>29.28</v>
      </c>
      <c r="I143">
        <v>-5.7570000000000003E-2</v>
      </c>
      <c r="J143">
        <v>-0.23216000000000001</v>
      </c>
    </row>
    <row r="144" spans="1:10">
      <c r="A144">
        <v>47</v>
      </c>
      <c r="B144">
        <v>87426</v>
      </c>
      <c r="C144">
        <v>86182</v>
      </c>
      <c r="D144">
        <v>2</v>
      </c>
      <c r="E144">
        <v>0</v>
      </c>
      <c r="F144">
        <v>1</v>
      </c>
      <c r="G144">
        <v>9.3000000000000007</v>
      </c>
      <c r="H144">
        <v>35.82</v>
      </c>
      <c r="I144">
        <v>-5.638E-2</v>
      </c>
      <c r="J144">
        <v>-0.22736000000000001</v>
      </c>
    </row>
    <row r="145" spans="1:10">
      <c r="A145">
        <v>48</v>
      </c>
      <c r="B145">
        <v>87762</v>
      </c>
      <c r="C145">
        <v>86796</v>
      </c>
      <c r="D145">
        <v>8</v>
      </c>
      <c r="E145">
        <v>1</v>
      </c>
      <c r="F145">
        <v>0</v>
      </c>
      <c r="G145">
        <v>9</v>
      </c>
      <c r="H145">
        <v>27.39</v>
      </c>
      <c r="I145">
        <v>-5.4120000000000001E-2</v>
      </c>
      <c r="J145">
        <v>-0.21826999999999999</v>
      </c>
    </row>
    <row r="146" spans="1:10">
      <c r="A146">
        <v>49</v>
      </c>
      <c r="B146">
        <v>87267</v>
      </c>
      <c r="C146">
        <v>86702</v>
      </c>
      <c r="D146">
        <v>2</v>
      </c>
      <c r="E146">
        <v>0</v>
      </c>
      <c r="F146">
        <v>0</v>
      </c>
      <c r="G146">
        <v>9</v>
      </c>
      <c r="H146">
        <v>33.700000000000003</v>
      </c>
      <c r="I146">
        <v>-4.827E-2</v>
      </c>
      <c r="J146">
        <v>-0.19464999999999999</v>
      </c>
    </row>
    <row r="147" spans="1:10">
      <c r="A147">
        <v>50</v>
      </c>
      <c r="B147">
        <v>87012</v>
      </c>
      <c r="C147">
        <v>86183</v>
      </c>
      <c r="D147">
        <v>2</v>
      </c>
      <c r="E147">
        <v>1</v>
      </c>
      <c r="F147">
        <v>1</v>
      </c>
      <c r="G147">
        <v>9.1999999999999993</v>
      </c>
      <c r="H147">
        <v>33.93</v>
      </c>
      <c r="I147">
        <v>-3.6260000000000001E-2</v>
      </c>
      <c r="J147">
        <v>-0.14624000000000001</v>
      </c>
    </row>
    <row r="148" spans="1:10">
      <c r="A148">
        <v>51</v>
      </c>
      <c r="B148">
        <v>87261</v>
      </c>
      <c r="C148">
        <v>86702</v>
      </c>
      <c r="D148">
        <v>2</v>
      </c>
      <c r="E148">
        <v>1</v>
      </c>
      <c r="F148">
        <v>1</v>
      </c>
      <c r="G148">
        <v>8.9</v>
      </c>
      <c r="H148">
        <v>29.11</v>
      </c>
      <c r="I148">
        <v>-3.3230000000000003E-2</v>
      </c>
      <c r="J148">
        <v>-0.13400000000000001</v>
      </c>
    </row>
    <row r="149" spans="1:10">
      <c r="A149">
        <v>52</v>
      </c>
      <c r="B149">
        <v>87004</v>
      </c>
      <c r="C149">
        <v>86992</v>
      </c>
      <c r="D149">
        <v>2</v>
      </c>
      <c r="E149">
        <v>0</v>
      </c>
      <c r="F149">
        <v>1</v>
      </c>
      <c r="G149">
        <v>9</v>
      </c>
      <c r="H149">
        <v>32.090000000000003</v>
      </c>
      <c r="I149">
        <v>-3.082E-2</v>
      </c>
      <c r="J149">
        <v>-0.12431</v>
      </c>
    </row>
    <row r="150" spans="1:10">
      <c r="A150">
        <v>53</v>
      </c>
      <c r="B150">
        <v>87509</v>
      </c>
      <c r="C150">
        <v>86590</v>
      </c>
      <c r="D150">
        <v>8</v>
      </c>
      <c r="E150">
        <v>1</v>
      </c>
      <c r="F150">
        <v>1</v>
      </c>
      <c r="G150">
        <v>9.5</v>
      </c>
      <c r="H150">
        <v>28.36</v>
      </c>
      <c r="I150">
        <v>-2.2769999999999999E-2</v>
      </c>
      <c r="J150">
        <v>-9.1810000000000003E-2</v>
      </c>
    </row>
    <row r="151" spans="1:10">
      <c r="A151">
        <v>54</v>
      </c>
      <c r="B151">
        <v>87264</v>
      </c>
      <c r="C151">
        <v>86702</v>
      </c>
      <c r="D151">
        <v>2</v>
      </c>
      <c r="E151">
        <v>0</v>
      </c>
      <c r="F151">
        <v>1</v>
      </c>
      <c r="G151">
        <v>9.1</v>
      </c>
      <c r="H151">
        <v>32.29</v>
      </c>
      <c r="I151">
        <v>-2.137E-2</v>
      </c>
      <c r="J151">
        <v>-8.6180000000000007E-2</v>
      </c>
    </row>
    <row r="152" spans="1:10">
      <c r="A152">
        <v>55</v>
      </c>
      <c r="B152">
        <v>87473</v>
      </c>
      <c r="C152">
        <v>86362</v>
      </c>
      <c r="D152">
        <v>2</v>
      </c>
      <c r="E152">
        <v>1</v>
      </c>
      <c r="F152">
        <v>1</v>
      </c>
      <c r="G152">
        <v>8.9</v>
      </c>
      <c r="H152">
        <v>28.68</v>
      </c>
      <c r="I152">
        <v>-1.2749999999999999E-2</v>
      </c>
      <c r="J152">
        <v>-5.1409999999999997E-2</v>
      </c>
    </row>
    <row r="153" spans="1:10">
      <c r="A153">
        <v>56</v>
      </c>
      <c r="B153">
        <v>87483</v>
      </c>
      <c r="C153">
        <v>86859</v>
      </c>
      <c r="D153">
        <v>8</v>
      </c>
      <c r="E153">
        <v>0</v>
      </c>
      <c r="F153">
        <v>0</v>
      </c>
      <c r="G153">
        <v>9.4</v>
      </c>
      <c r="H153">
        <v>26.58</v>
      </c>
      <c r="I153">
        <v>-6.6899999999999998E-3</v>
      </c>
      <c r="J153">
        <v>-2.6960000000000001E-2</v>
      </c>
    </row>
    <row r="154" spans="1:10">
      <c r="A154">
        <v>57</v>
      </c>
      <c r="B154">
        <v>87462</v>
      </c>
      <c r="C154">
        <v>86704</v>
      </c>
      <c r="D154">
        <v>2</v>
      </c>
      <c r="E154">
        <v>0</v>
      </c>
      <c r="F154">
        <v>0</v>
      </c>
      <c r="G154">
        <v>9</v>
      </c>
      <c r="H154">
        <v>31.18</v>
      </c>
      <c r="I154">
        <v>-1.9300000000000001E-3</v>
      </c>
      <c r="J154">
        <v>-7.7799999999999996E-3</v>
      </c>
    </row>
    <row r="155" spans="1:10">
      <c r="A155">
        <v>58</v>
      </c>
      <c r="B155">
        <v>87016</v>
      </c>
      <c r="C155">
        <v>86183</v>
      </c>
      <c r="D155">
        <v>2</v>
      </c>
      <c r="E155">
        <v>0</v>
      </c>
      <c r="F155">
        <v>1</v>
      </c>
      <c r="G155">
        <v>9.3000000000000007</v>
      </c>
      <c r="H155">
        <v>33.36</v>
      </c>
      <c r="I155">
        <v>7.3999999999999999E-4</v>
      </c>
      <c r="J155">
        <v>2.98E-3</v>
      </c>
    </row>
    <row r="156" spans="1:10">
      <c r="A156">
        <v>59</v>
      </c>
      <c r="B156">
        <v>87262</v>
      </c>
      <c r="C156">
        <v>86702</v>
      </c>
      <c r="D156">
        <v>2</v>
      </c>
      <c r="E156">
        <v>1</v>
      </c>
      <c r="F156">
        <v>0</v>
      </c>
      <c r="G156">
        <v>8.9</v>
      </c>
      <c r="H156">
        <v>28.99</v>
      </c>
      <c r="I156">
        <v>1.511E-2</v>
      </c>
      <c r="J156">
        <v>6.0940000000000001E-2</v>
      </c>
    </row>
    <row r="157" spans="1:10">
      <c r="A157">
        <v>60</v>
      </c>
      <c r="B157">
        <v>87513</v>
      </c>
      <c r="C157">
        <v>86590</v>
      </c>
      <c r="D157">
        <v>8</v>
      </c>
      <c r="E157">
        <v>1</v>
      </c>
      <c r="F157">
        <v>0</v>
      </c>
      <c r="G157">
        <v>9.5</v>
      </c>
      <c r="H157">
        <v>27.75</v>
      </c>
      <c r="I157">
        <v>3.5970000000000002E-2</v>
      </c>
      <c r="J157">
        <v>0.14505999999999999</v>
      </c>
    </row>
    <row r="158" spans="1:10">
      <c r="A158">
        <v>61</v>
      </c>
      <c r="B158">
        <v>87255</v>
      </c>
      <c r="C158">
        <v>86820</v>
      </c>
      <c r="D158">
        <v>2</v>
      </c>
      <c r="E158">
        <v>1</v>
      </c>
      <c r="F158">
        <v>1</v>
      </c>
      <c r="G158">
        <v>9.1999999999999993</v>
      </c>
      <c r="H158">
        <v>32.01</v>
      </c>
      <c r="I158">
        <v>5.4640000000000001E-2</v>
      </c>
      <c r="J158">
        <v>0.22036</v>
      </c>
    </row>
    <row r="159" spans="1:10">
      <c r="A159">
        <v>62</v>
      </c>
      <c r="B159">
        <v>87308</v>
      </c>
      <c r="C159">
        <v>86591</v>
      </c>
      <c r="D159">
        <v>8</v>
      </c>
      <c r="E159">
        <v>0</v>
      </c>
      <c r="F159">
        <v>1</v>
      </c>
      <c r="G159">
        <v>9.5</v>
      </c>
      <c r="H159">
        <v>30.42</v>
      </c>
      <c r="I159">
        <v>6.207E-2</v>
      </c>
      <c r="J159">
        <v>0.25030999999999998</v>
      </c>
    </row>
    <row r="160" spans="1:10">
      <c r="A160">
        <v>63</v>
      </c>
      <c r="B160">
        <v>87522</v>
      </c>
      <c r="C160">
        <v>86808</v>
      </c>
      <c r="D160">
        <v>8</v>
      </c>
      <c r="E160">
        <v>0</v>
      </c>
      <c r="F160">
        <v>1</v>
      </c>
      <c r="G160">
        <v>9.6</v>
      </c>
      <c r="H160">
        <v>29.71</v>
      </c>
      <c r="I160">
        <v>6.7000000000000004E-2</v>
      </c>
      <c r="J160">
        <v>0.2702</v>
      </c>
    </row>
    <row r="161" spans="1:10">
      <c r="A161">
        <v>64</v>
      </c>
      <c r="B161">
        <v>87531</v>
      </c>
      <c r="C161">
        <v>86169</v>
      </c>
      <c r="D161">
        <v>8</v>
      </c>
      <c r="E161">
        <v>0</v>
      </c>
      <c r="F161">
        <v>0</v>
      </c>
      <c r="G161">
        <v>9.5</v>
      </c>
      <c r="H161">
        <v>27.84</v>
      </c>
      <c r="I161">
        <v>8.0960000000000004E-2</v>
      </c>
      <c r="J161">
        <v>0.32651000000000002</v>
      </c>
    </row>
    <row r="162" spans="1:10">
      <c r="A162">
        <v>65</v>
      </c>
      <c r="B162">
        <v>87295</v>
      </c>
      <c r="C162">
        <v>86170</v>
      </c>
      <c r="D162">
        <v>8</v>
      </c>
      <c r="E162">
        <v>0</v>
      </c>
      <c r="F162">
        <v>0</v>
      </c>
      <c r="G162">
        <v>9.5</v>
      </c>
      <c r="H162">
        <v>27.86</v>
      </c>
      <c r="I162">
        <v>0.1037</v>
      </c>
      <c r="J162">
        <v>0.41821999999999998</v>
      </c>
    </row>
    <row r="163" spans="1:10">
      <c r="A163">
        <v>66</v>
      </c>
      <c r="B163">
        <v>87519</v>
      </c>
      <c r="C163">
        <v>86808</v>
      </c>
      <c r="D163">
        <v>8</v>
      </c>
      <c r="E163">
        <v>1</v>
      </c>
      <c r="F163">
        <v>0</v>
      </c>
      <c r="G163">
        <v>9.5</v>
      </c>
      <c r="H163">
        <v>29.63</v>
      </c>
      <c r="I163">
        <v>0.1115</v>
      </c>
      <c r="J163">
        <v>0.44967000000000001</v>
      </c>
    </row>
    <row r="164" spans="1:10">
      <c r="A164">
        <v>67</v>
      </c>
      <c r="B164">
        <v>87026</v>
      </c>
      <c r="C164">
        <v>86786</v>
      </c>
      <c r="D164">
        <v>8</v>
      </c>
      <c r="E164">
        <v>0</v>
      </c>
      <c r="F164">
        <v>0</v>
      </c>
      <c r="G164">
        <v>9.4</v>
      </c>
      <c r="H164">
        <v>25.78</v>
      </c>
      <c r="I164">
        <v>0.11373999999999999</v>
      </c>
      <c r="J164">
        <v>0.45867999999999998</v>
      </c>
    </row>
    <row r="165" spans="1:10">
      <c r="A165">
        <v>68</v>
      </c>
      <c r="B165">
        <v>87497</v>
      </c>
      <c r="C165">
        <v>86159</v>
      </c>
      <c r="D165">
        <v>8</v>
      </c>
      <c r="E165">
        <v>0</v>
      </c>
      <c r="F165">
        <v>0</v>
      </c>
      <c r="G165">
        <v>9.6999999999999993</v>
      </c>
      <c r="H165">
        <v>27.32</v>
      </c>
      <c r="I165">
        <v>0.11926</v>
      </c>
      <c r="J165">
        <v>0.48094999999999999</v>
      </c>
    </row>
    <row r="166" spans="1:10">
      <c r="A166">
        <v>69</v>
      </c>
      <c r="B166">
        <v>87353</v>
      </c>
      <c r="C166">
        <v>86820</v>
      </c>
      <c r="D166">
        <v>2</v>
      </c>
      <c r="E166">
        <v>0</v>
      </c>
      <c r="F166">
        <v>1</v>
      </c>
      <c r="G166">
        <v>9.4</v>
      </c>
      <c r="H166">
        <v>33.119999999999997</v>
      </c>
      <c r="I166">
        <v>0.13558000000000001</v>
      </c>
      <c r="J166">
        <v>0.54676000000000002</v>
      </c>
    </row>
    <row r="167" spans="1:10">
      <c r="A167">
        <v>70</v>
      </c>
      <c r="B167">
        <v>87529</v>
      </c>
      <c r="C167">
        <v>86169</v>
      </c>
      <c r="D167">
        <v>8</v>
      </c>
      <c r="E167">
        <v>1</v>
      </c>
      <c r="F167">
        <v>0</v>
      </c>
      <c r="G167">
        <v>9.5</v>
      </c>
      <c r="H167">
        <v>28.56</v>
      </c>
      <c r="I167">
        <v>0.13799</v>
      </c>
      <c r="J167">
        <v>0.55647000000000002</v>
      </c>
    </row>
    <row r="168" spans="1:10">
      <c r="A168">
        <v>71</v>
      </c>
      <c r="B168">
        <v>87530</v>
      </c>
      <c r="C168">
        <v>86169</v>
      </c>
      <c r="D168">
        <v>8</v>
      </c>
      <c r="E168">
        <v>1</v>
      </c>
      <c r="F168">
        <v>1</v>
      </c>
      <c r="G168">
        <v>9.6</v>
      </c>
      <c r="H168">
        <v>30.37</v>
      </c>
      <c r="I168">
        <v>0.13919999999999999</v>
      </c>
      <c r="J168">
        <v>0.56137999999999999</v>
      </c>
    </row>
    <row r="169" spans="1:10">
      <c r="A169">
        <v>72</v>
      </c>
      <c r="B169">
        <v>87446</v>
      </c>
      <c r="C169">
        <v>86361</v>
      </c>
      <c r="D169">
        <v>2</v>
      </c>
      <c r="E169">
        <v>1</v>
      </c>
      <c r="F169">
        <v>1</v>
      </c>
      <c r="G169">
        <v>9.1999999999999993</v>
      </c>
      <c r="H169">
        <v>30.06</v>
      </c>
      <c r="I169">
        <v>0.14000000000000001</v>
      </c>
      <c r="J169">
        <v>0.56457999999999997</v>
      </c>
    </row>
    <row r="170" spans="1:10">
      <c r="A170">
        <v>73</v>
      </c>
      <c r="B170">
        <v>87278</v>
      </c>
      <c r="C170">
        <v>86698</v>
      </c>
      <c r="D170">
        <v>2</v>
      </c>
      <c r="E170">
        <v>1</v>
      </c>
      <c r="F170">
        <v>1</v>
      </c>
      <c r="G170">
        <v>9.1</v>
      </c>
      <c r="H170">
        <v>28.17</v>
      </c>
      <c r="I170">
        <v>0.14796999999999999</v>
      </c>
      <c r="J170">
        <v>0.59672999999999998</v>
      </c>
    </row>
    <row r="171" spans="1:10">
      <c r="A171">
        <v>74</v>
      </c>
      <c r="B171">
        <v>87713</v>
      </c>
      <c r="C171">
        <v>86663</v>
      </c>
      <c r="D171">
        <v>2</v>
      </c>
      <c r="E171">
        <v>0</v>
      </c>
      <c r="F171">
        <v>1</v>
      </c>
      <c r="G171">
        <v>9.3000000000000007</v>
      </c>
      <c r="H171">
        <v>29.28</v>
      </c>
      <c r="I171">
        <v>0.15087999999999999</v>
      </c>
      <c r="J171">
        <v>0.60846999999999996</v>
      </c>
    </row>
    <row r="172" spans="1:10">
      <c r="A172">
        <v>75</v>
      </c>
      <c r="B172">
        <v>87757</v>
      </c>
      <c r="C172">
        <v>86795</v>
      </c>
      <c r="D172">
        <v>8</v>
      </c>
      <c r="E172">
        <v>0</v>
      </c>
      <c r="F172">
        <v>1</v>
      </c>
      <c r="G172">
        <v>9.6</v>
      </c>
      <c r="H172">
        <v>30.77</v>
      </c>
      <c r="I172">
        <v>0.16031999999999999</v>
      </c>
      <c r="J172">
        <v>0.64654</v>
      </c>
    </row>
    <row r="173" spans="1:10">
      <c r="A173">
        <v>76</v>
      </c>
      <c r="B173">
        <v>87521</v>
      </c>
      <c r="C173">
        <v>86808</v>
      </c>
      <c r="D173">
        <v>8</v>
      </c>
      <c r="E173">
        <v>0</v>
      </c>
      <c r="F173">
        <v>0</v>
      </c>
      <c r="G173">
        <v>9.6</v>
      </c>
      <c r="H173">
        <v>28.49</v>
      </c>
      <c r="I173">
        <v>0.16850000000000001</v>
      </c>
      <c r="J173">
        <v>0.67950999999999995</v>
      </c>
    </row>
    <row r="174" spans="1:10">
      <c r="A174">
        <v>77</v>
      </c>
      <c r="B174">
        <v>87729</v>
      </c>
      <c r="C174">
        <v>86668</v>
      </c>
      <c r="D174">
        <v>2</v>
      </c>
      <c r="E174">
        <v>0</v>
      </c>
      <c r="F174">
        <v>1</v>
      </c>
      <c r="G174">
        <v>9.3000000000000007</v>
      </c>
      <c r="H174">
        <v>31.38</v>
      </c>
      <c r="I174">
        <v>0.17308000000000001</v>
      </c>
      <c r="J174">
        <v>0.69798000000000004</v>
      </c>
    </row>
    <row r="175" spans="1:10">
      <c r="A175">
        <v>78</v>
      </c>
      <c r="B175">
        <v>87273</v>
      </c>
      <c r="C175">
        <v>86821</v>
      </c>
      <c r="D175">
        <v>2</v>
      </c>
      <c r="E175">
        <v>1</v>
      </c>
      <c r="F175">
        <v>1</v>
      </c>
      <c r="G175">
        <v>9.1999999999999993</v>
      </c>
      <c r="H175">
        <v>30.82</v>
      </c>
      <c r="I175">
        <v>0.17521</v>
      </c>
      <c r="J175">
        <v>0.70660000000000001</v>
      </c>
    </row>
    <row r="176" spans="1:10">
      <c r="A176">
        <v>79</v>
      </c>
      <c r="B176">
        <v>87510</v>
      </c>
      <c r="C176">
        <v>86590</v>
      </c>
      <c r="D176">
        <v>8</v>
      </c>
      <c r="E176">
        <v>1</v>
      </c>
      <c r="F176">
        <v>0</v>
      </c>
      <c r="G176">
        <v>9.6</v>
      </c>
      <c r="H176">
        <v>26.5</v>
      </c>
      <c r="I176">
        <v>0.17768</v>
      </c>
      <c r="J176">
        <v>0.71657000000000004</v>
      </c>
    </row>
    <row r="177" spans="1:10">
      <c r="A177">
        <v>80</v>
      </c>
      <c r="B177">
        <v>87263</v>
      </c>
      <c r="C177">
        <v>86702</v>
      </c>
      <c r="D177">
        <v>2</v>
      </c>
      <c r="E177">
        <v>0</v>
      </c>
      <c r="F177">
        <v>0</v>
      </c>
      <c r="G177">
        <v>9.1</v>
      </c>
      <c r="H177">
        <v>29.7</v>
      </c>
      <c r="I177">
        <v>0.18522</v>
      </c>
      <c r="J177">
        <v>0.74695</v>
      </c>
    </row>
    <row r="178" spans="1:10">
      <c r="A178">
        <v>81</v>
      </c>
      <c r="B178">
        <v>87312</v>
      </c>
      <c r="C178">
        <v>86161</v>
      </c>
      <c r="D178">
        <v>8</v>
      </c>
      <c r="E178">
        <v>1</v>
      </c>
      <c r="F178">
        <v>1</v>
      </c>
      <c r="G178">
        <v>9.1999999999999993</v>
      </c>
      <c r="H178">
        <v>25.92</v>
      </c>
      <c r="I178">
        <v>0.18523000000000001</v>
      </c>
      <c r="J178">
        <v>0.74697999999999998</v>
      </c>
    </row>
    <row r="179" spans="1:10">
      <c r="A179">
        <v>82</v>
      </c>
      <c r="B179">
        <v>87043</v>
      </c>
      <c r="C179">
        <v>86339</v>
      </c>
      <c r="D179">
        <v>8</v>
      </c>
      <c r="E179">
        <v>0</v>
      </c>
      <c r="F179">
        <v>0</v>
      </c>
      <c r="G179">
        <v>9.6</v>
      </c>
      <c r="H179">
        <v>29.63</v>
      </c>
      <c r="I179">
        <v>0.20713000000000001</v>
      </c>
      <c r="J179">
        <v>0.83531999999999995</v>
      </c>
    </row>
    <row r="180" spans="1:10">
      <c r="A180">
        <v>83</v>
      </c>
      <c r="B180">
        <v>87714</v>
      </c>
      <c r="C180">
        <v>86663</v>
      </c>
      <c r="D180">
        <v>2</v>
      </c>
      <c r="E180">
        <v>0</v>
      </c>
      <c r="F180">
        <v>0</v>
      </c>
      <c r="G180">
        <v>9.3000000000000007</v>
      </c>
      <c r="H180">
        <v>31.05</v>
      </c>
      <c r="I180">
        <v>0.21196999999999999</v>
      </c>
      <c r="J180">
        <v>0.85482000000000002</v>
      </c>
    </row>
    <row r="181" spans="1:10">
      <c r="A181">
        <v>84</v>
      </c>
      <c r="B181">
        <v>87025</v>
      </c>
      <c r="C181">
        <v>86786</v>
      </c>
      <c r="D181">
        <v>8</v>
      </c>
      <c r="E181">
        <v>0</v>
      </c>
      <c r="F181">
        <v>1</v>
      </c>
      <c r="G181">
        <v>9.6</v>
      </c>
      <c r="H181">
        <v>26.96</v>
      </c>
      <c r="I181">
        <v>0.21357999999999999</v>
      </c>
      <c r="J181">
        <v>0.86131999999999997</v>
      </c>
    </row>
    <row r="182" spans="1:10">
      <c r="A182">
        <v>85</v>
      </c>
      <c r="B182">
        <v>87500</v>
      </c>
      <c r="C182">
        <v>86159</v>
      </c>
      <c r="D182">
        <v>8</v>
      </c>
      <c r="E182">
        <v>0</v>
      </c>
      <c r="F182">
        <v>1</v>
      </c>
      <c r="G182">
        <v>9.9</v>
      </c>
      <c r="H182">
        <v>28.34</v>
      </c>
      <c r="I182">
        <v>0.22444</v>
      </c>
      <c r="J182">
        <v>0.90512000000000004</v>
      </c>
    </row>
    <row r="183" spans="1:10">
      <c r="A183">
        <v>86</v>
      </c>
      <c r="B183">
        <v>87271</v>
      </c>
      <c r="C183">
        <v>86821</v>
      </c>
      <c r="D183">
        <v>2</v>
      </c>
      <c r="E183">
        <v>0</v>
      </c>
      <c r="F183">
        <v>1</v>
      </c>
      <c r="G183">
        <v>9.4</v>
      </c>
      <c r="H183">
        <v>32.65</v>
      </c>
      <c r="I183">
        <v>0.23211999999999999</v>
      </c>
      <c r="J183">
        <v>0.93611</v>
      </c>
    </row>
    <row r="184" spans="1:10">
      <c r="A184">
        <v>87</v>
      </c>
      <c r="B184">
        <v>87711</v>
      </c>
      <c r="C184">
        <v>86663</v>
      </c>
      <c r="D184">
        <v>2</v>
      </c>
      <c r="E184">
        <v>1</v>
      </c>
      <c r="F184">
        <v>0</v>
      </c>
      <c r="G184">
        <v>9.1999999999999993</v>
      </c>
      <c r="H184">
        <v>27.48</v>
      </c>
      <c r="I184">
        <v>0.23730000000000001</v>
      </c>
      <c r="J184">
        <v>0.95699000000000001</v>
      </c>
    </row>
    <row r="185" spans="1:10">
      <c r="A185">
        <v>88</v>
      </c>
      <c r="B185">
        <v>87424</v>
      </c>
      <c r="C185">
        <v>86182</v>
      </c>
      <c r="D185">
        <v>2</v>
      </c>
      <c r="E185">
        <v>1</v>
      </c>
      <c r="F185">
        <v>0</v>
      </c>
      <c r="G185">
        <v>9.3000000000000007</v>
      </c>
      <c r="H185">
        <v>30.39</v>
      </c>
      <c r="I185">
        <v>0.25118000000000001</v>
      </c>
      <c r="J185">
        <v>1.01298</v>
      </c>
    </row>
    <row r="186" spans="1:10">
      <c r="A186">
        <v>89</v>
      </c>
      <c r="B186">
        <v>87769</v>
      </c>
      <c r="C186">
        <v>86807</v>
      </c>
      <c r="D186">
        <v>8</v>
      </c>
      <c r="E186">
        <v>1</v>
      </c>
      <c r="F186">
        <v>1</v>
      </c>
      <c r="G186">
        <v>9.5</v>
      </c>
      <c r="H186">
        <v>27.31</v>
      </c>
      <c r="I186">
        <v>0.27705999999999997</v>
      </c>
      <c r="J186">
        <v>1.1173200000000001</v>
      </c>
    </row>
    <row r="187" spans="1:10">
      <c r="A187">
        <v>90</v>
      </c>
      <c r="B187">
        <v>87297</v>
      </c>
      <c r="C187">
        <v>86170</v>
      </c>
      <c r="D187">
        <v>8</v>
      </c>
      <c r="E187">
        <v>1</v>
      </c>
      <c r="F187">
        <v>0</v>
      </c>
      <c r="G187">
        <v>9.6</v>
      </c>
      <c r="H187">
        <v>28.09</v>
      </c>
      <c r="I187">
        <v>0.27707999999999999</v>
      </c>
      <c r="J187">
        <v>1.11741</v>
      </c>
    </row>
    <row r="188" spans="1:10">
      <c r="A188">
        <v>91</v>
      </c>
      <c r="B188">
        <v>87017</v>
      </c>
      <c r="C188">
        <v>86183</v>
      </c>
      <c r="D188">
        <v>2</v>
      </c>
      <c r="E188">
        <v>0</v>
      </c>
      <c r="F188">
        <v>0</v>
      </c>
      <c r="G188">
        <v>9.5</v>
      </c>
      <c r="H188">
        <v>33.74</v>
      </c>
      <c r="I188">
        <v>0.30820999999999998</v>
      </c>
      <c r="J188">
        <v>1.2429600000000001</v>
      </c>
    </row>
    <row r="189" spans="1:10">
      <c r="A189">
        <v>92</v>
      </c>
      <c r="B189">
        <v>87720</v>
      </c>
      <c r="C189">
        <v>86662</v>
      </c>
      <c r="D189">
        <v>2</v>
      </c>
      <c r="E189">
        <v>1</v>
      </c>
      <c r="F189">
        <v>1</v>
      </c>
      <c r="G189">
        <v>9.4</v>
      </c>
      <c r="H189">
        <v>28.31</v>
      </c>
      <c r="I189">
        <v>0.32407000000000002</v>
      </c>
      <c r="J189">
        <v>1.3069</v>
      </c>
    </row>
    <row r="190" spans="1:10">
      <c r="A190">
        <v>93</v>
      </c>
      <c r="B190">
        <v>87755</v>
      </c>
      <c r="C190">
        <v>86787</v>
      </c>
      <c r="D190">
        <v>8</v>
      </c>
      <c r="E190">
        <v>1</v>
      </c>
      <c r="F190">
        <v>1</v>
      </c>
      <c r="G190">
        <v>9.5</v>
      </c>
      <c r="H190">
        <v>26.88</v>
      </c>
      <c r="I190">
        <v>0.32701999999999998</v>
      </c>
      <c r="J190">
        <v>1.3187899999999999</v>
      </c>
    </row>
    <row r="191" spans="1:10">
      <c r="A191">
        <v>94</v>
      </c>
      <c r="B191">
        <v>87454</v>
      </c>
      <c r="C191">
        <v>86664</v>
      </c>
      <c r="D191">
        <v>2</v>
      </c>
      <c r="E191">
        <v>0</v>
      </c>
      <c r="F191">
        <v>0</v>
      </c>
      <c r="G191">
        <v>9.5</v>
      </c>
      <c r="H191">
        <v>29.39</v>
      </c>
      <c r="I191">
        <v>0.39678999999999998</v>
      </c>
      <c r="J191">
        <v>1.60019</v>
      </c>
    </row>
    <row r="192" spans="1:10">
      <c r="A192">
        <v>95</v>
      </c>
      <c r="B192">
        <v>87485</v>
      </c>
      <c r="C192">
        <v>86859</v>
      </c>
      <c r="D192">
        <v>8</v>
      </c>
      <c r="E192">
        <v>1</v>
      </c>
      <c r="F192">
        <v>0</v>
      </c>
      <c r="G192">
        <v>9.8000000000000007</v>
      </c>
      <c r="H192">
        <v>28.51</v>
      </c>
      <c r="I192">
        <v>0.40995999999999999</v>
      </c>
      <c r="J192">
        <v>1.6532800000000001</v>
      </c>
    </row>
    <row r="193" spans="1:10">
      <c r="A193">
        <v>96</v>
      </c>
      <c r="B193">
        <v>87512</v>
      </c>
      <c r="C193">
        <v>86590</v>
      </c>
      <c r="D193">
        <v>8</v>
      </c>
      <c r="E193">
        <v>0</v>
      </c>
      <c r="F193">
        <v>1</v>
      </c>
      <c r="G193">
        <v>10</v>
      </c>
      <c r="H193">
        <v>26.89</v>
      </c>
      <c r="I193">
        <v>0.42283999999999999</v>
      </c>
      <c r="J193">
        <v>1.70523</v>
      </c>
    </row>
    <row r="194" spans="1:10">
      <c r="A194">
        <v>97</v>
      </c>
      <c r="B194">
        <v>87315</v>
      </c>
      <c r="C194">
        <v>86161</v>
      </c>
      <c r="D194">
        <v>8</v>
      </c>
      <c r="E194">
        <v>0</v>
      </c>
      <c r="F194">
        <v>1</v>
      </c>
      <c r="G194">
        <v>9.8000000000000007</v>
      </c>
      <c r="H194">
        <v>31.34</v>
      </c>
      <c r="I194">
        <v>0.50090000000000001</v>
      </c>
      <c r="J194">
        <v>2.0200399999999998</v>
      </c>
    </row>
    <row r="195" spans="1:10">
      <c r="A195">
        <v>98</v>
      </c>
      <c r="B195">
        <v>87701</v>
      </c>
      <c r="C195">
        <v>86669</v>
      </c>
      <c r="D195">
        <v>2</v>
      </c>
      <c r="E195">
        <v>1</v>
      </c>
      <c r="F195">
        <v>1</v>
      </c>
      <c r="G195">
        <v>9.6</v>
      </c>
      <c r="H195">
        <v>30.34</v>
      </c>
      <c r="I195">
        <v>0.53351999999999999</v>
      </c>
      <c r="J195">
        <v>2.1516000000000002</v>
      </c>
    </row>
    <row r="196" spans="1:10">
      <c r="A196">
        <v>99</v>
      </c>
      <c r="B196">
        <v>87018</v>
      </c>
      <c r="C196">
        <v>86183</v>
      </c>
      <c r="D196">
        <v>2</v>
      </c>
      <c r="E196">
        <v>1</v>
      </c>
      <c r="F196">
        <v>0</v>
      </c>
      <c r="G196">
        <v>9.6999999999999993</v>
      </c>
      <c r="H196">
        <v>32.74</v>
      </c>
      <c r="I196">
        <v>0.54778000000000004</v>
      </c>
      <c r="J196">
        <v>2.2090999999999998</v>
      </c>
    </row>
    <row r="197" spans="1:10">
      <c r="A197">
        <v>100</v>
      </c>
      <c r="B197">
        <v>87498</v>
      </c>
      <c r="C197">
        <v>86159</v>
      </c>
      <c r="D197">
        <v>8</v>
      </c>
      <c r="E197">
        <v>0</v>
      </c>
      <c r="F197">
        <v>0</v>
      </c>
      <c r="G197">
        <v>10.199999999999999</v>
      </c>
      <c r="H197">
        <v>28.92</v>
      </c>
      <c r="I197">
        <v>0.56586000000000003</v>
      </c>
      <c r="J197">
        <v>2.2820200000000002</v>
      </c>
    </row>
    <row r="198" spans="1:10">
      <c r="A198">
        <v>101</v>
      </c>
      <c r="B198">
        <v>87289</v>
      </c>
      <c r="C198">
        <v>86794</v>
      </c>
      <c r="D198">
        <v>8</v>
      </c>
      <c r="E198">
        <v>1</v>
      </c>
      <c r="F198">
        <v>0</v>
      </c>
      <c r="G198">
        <v>10</v>
      </c>
      <c r="H198">
        <v>29.64</v>
      </c>
      <c r="I198">
        <v>0.70809</v>
      </c>
      <c r="J198">
        <v>2.8555999999999999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N145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48</v>
      </c>
      <c r="H1" t="s">
        <v>212</v>
      </c>
      <c r="I1" t="s">
        <v>213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14</v>
      </c>
      <c r="D3">
        <v>0.76</v>
      </c>
      <c r="E3">
        <v>0.39700534529999998</v>
      </c>
    </row>
    <row r="4" spans="1:9">
      <c r="A4" t="s">
        <v>134</v>
      </c>
      <c r="B4">
        <v>1</v>
      </c>
      <c r="C4">
        <v>14</v>
      </c>
      <c r="D4">
        <v>0.9</v>
      </c>
      <c r="E4">
        <v>0.35906877110000002</v>
      </c>
    </row>
    <row r="5" spans="1:9">
      <c r="A5" t="s">
        <v>124</v>
      </c>
      <c r="B5">
        <v>1</v>
      </c>
      <c r="C5">
        <v>25</v>
      </c>
      <c r="D5">
        <v>1.1399999999999999</v>
      </c>
      <c r="E5">
        <v>0.29656537509999997</v>
      </c>
    </row>
    <row r="6" spans="1:9">
      <c r="A6" t="s">
        <v>135</v>
      </c>
      <c r="B6">
        <v>1</v>
      </c>
      <c r="C6">
        <v>14</v>
      </c>
      <c r="D6">
        <v>1.8</v>
      </c>
      <c r="E6">
        <v>0.20109121939999999</v>
      </c>
    </row>
    <row r="7" spans="1:9">
      <c r="A7" t="s">
        <v>136</v>
      </c>
      <c r="B7">
        <v>1</v>
      </c>
      <c r="C7">
        <v>14</v>
      </c>
      <c r="D7">
        <v>0.22</v>
      </c>
      <c r="E7">
        <v>0.64383868820000001</v>
      </c>
    </row>
    <row r="8" spans="1:9">
      <c r="A8" t="s">
        <v>137</v>
      </c>
      <c r="B8">
        <v>1</v>
      </c>
      <c r="C8">
        <v>14</v>
      </c>
      <c r="D8">
        <v>0.11</v>
      </c>
      <c r="E8">
        <v>0.74484903039999995</v>
      </c>
    </row>
    <row r="9" spans="1:9">
      <c r="A9" t="s">
        <v>138</v>
      </c>
      <c r="B9">
        <v>1</v>
      </c>
      <c r="C9">
        <v>14</v>
      </c>
      <c r="D9">
        <v>0.02</v>
      </c>
      <c r="E9">
        <v>0.88893578750000002</v>
      </c>
    </row>
    <row r="10" spans="1:9">
      <c r="A10" t="s">
        <v>203</v>
      </c>
      <c r="B10">
        <v>1</v>
      </c>
      <c r="C10">
        <v>14</v>
      </c>
      <c r="D10">
        <v>2.4700000000000002</v>
      </c>
      <c r="E10">
        <v>0.13807154590000001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23.472799999999999</v>
      </c>
      <c r="F17">
        <v>2.8389000000000002</v>
      </c>
      <c r="G17">
        <v>14</v>
      </c>
      <c r="H17">
        <v>8.27</v>
      </c>
      <c r="I17">
        <v>9.3109999999999997E-7</v>
      </c>
    </row>
    <row r="18" spans="1:9">
      <c r="A18" t="s">
        <v>39</v>
      </c>
      <c r="B18">
        <v>1</v>
      </c>
      <c r="E18">
        <v>26.9452</v>
      </c>
      <c r="F18">
        <v>2.9491999999999998</v>
      </c>
      <c r="G18">
        <v>14</v>
      </c>
      <c r="H18">
        <v>9.14</v>
      </c>
      <c r="I18">
        <v>2.825E-7</v>
      </c>
    </row>
    <row r="19" spans="1:9">
      <c r="A19" t="s">
        <v>134</v>
      </c>
      <c r="C19">
        <v>0</v>
      </c>
      <c r="E19">
        <v>23.212299999999999</v>
      </c>
      <c r="F19">
        <v>2.8321999999999998</v>
      </c>
      <c r="G19">
        <v>14</v>
      </c>
      <c r="H19">
        <v>8.1999999999999993</v>
      </c>
      <c r="I19">
        <v>1.0322E-6</v>
      </c>
    </row>
    <row r="20" spans="1:9">
      <c r="A20" t="s">
        <v>134</v>
      </c>
      <c r="C20">
        <v>1</v>
      </c>
      <c r="E20">
        <v>27.2057</v>
      </c>
      <c r="F20">
        <v>3.1154000000000002</v>
      </c>
      <c r="G20">
        <v>14</v>
      </c>
      <c r="H20">
        <v>8.73</v>
      </c>
      <c r="I20">
        <v>4.8690000000000005E-7</v>
      </c>
    </row>
    <row r="21" spans="1:9">
      <c r="A21" t="s">
        <v>124</v>
      </c>
      <c r="D21">
        <v>2</v>
      </c>
      <c r="E21">
        <v>27.8475</v>
      </c>
      <c r="F21">
        <v>3.3978000000000002</v>
      </c>
      <c r="G21">
        <v>25</v>
      </c>
      <c r="H21">
        <v>8.1999999999999993</v>
      </c>
      <c r="I21">
        <v>1.51E-8</v>
      </c>
    </row>
    <row r="22" spans="1:9">
      <c r="A22" t="s">
        <v>124</v>
      </c>
      <c r="D22">
        <v>8</v>
      </c>
      <c r="E22">
        <v>22.570399999999999</v>
      </c>
      <c r="F22">
        <v>3.0929000000000002</v>
      </c>
      <c r="G22">
        <v>25</v>
      </c>
      <c r="H22">
        <v>7.3</v>
      </c>
      <c r="I22">
        <v>1.2030000000000001E-7</v>
      </c>
    </row>
    <row r="23" spans="1:9">
      <c r="A23" t="s">
        <v>135</v>
      </c>
      <c r="B23">
        <v>0</v>
      </c>
      <c r="C23">
        <v>0</v>
      </c>
      <c r="E23">
        <v>18.768799999999999</v>
      </c>
      <c r="F23">
        <v>3.7534000000000001</v>
      </c>
      <c r="G23">
        <v>14</v>
      </c>
      <c r="H23">
        <v>5</v>
      </c>
      <c r="I23">
        <v>1.9432330000000001E-4</v>
      </c>
    </row>
    <row r="24" spans="1:9">
      <c r="A24" t="s">
        <v>135</v>
      </c>
      <c r="B24">
        <v>0</v>
      </c>
      <c r="C24">
        <v>1</v>
      </c>
      <c r="E24">
        <v>28.1767</v>
      </c>
      <c r="F24">
        <v>4.2183000000000002</v>
      </c>
      <c r="G24">
        <v>14</v>
      </c>
      <c r="H24">
        <v>6.68</v>
      </c>
      <c r="I24">
        <v>1.0445899999999999E-5</v>
      </c>
    </row>
    <row r="25" spans="1:9">
      <c r="A25" t="s">
        <v>135</v>
      </c>
      <c r="B25">
        <v>1</v>
      </c>
      <c r="C25">
        <v>0</v>
      </c>
      <c r="E25">
        <v>27.655799999999999</v>
      </c>
      <c r="F25">
        <v>4.0979000000000001</v>
      </c>
      <c r="G25">
        <v>14</v>
      </c>
      <c r="H25">
        <v>6.75</v>
      </c>
      <c r="I25">
        <v>9.3365999999999997E-6</v>
      </c>
    </row>
    <row r="26" spans="1:9">
      <c r="A26" t="s">
        <v>135</v>
      </c>
      <c r="B26">
        <v>1</v>
      </c>
      <c r="C26">
        <v>1</v>
      </c>
      <c r="E26">
        <v>26.2346</v>
      </c>
      <c r="F26">
        <v>4.3433000000000002</v>
      </c>
      <c r="G26">
        <v>14</v>
      </c>
      <c r="H26">
        <v>6.04</v>
      </c>
      <c r="I26">
        <v>3.03721E-5</v>
      </c>
    </row>
    <row r="27" spans="1:9">
      <c r="A27" t="s">
        <v>136</v>
      </c>
      <c r="B27">
        <v>0</v>
      </c>
      <c r="D27">
        <v>2</v>
      </c>
      <c r="E27">
        <v>27.051400000000001</v>
      </c>
      <c r="F27">
        <v>4.4223999999999997</v>
      </c>
      <c r="G27">
        <v>14</v>
      </c>
      <c r="H27">
        <v>6.12</v>
      </c>
      <c r="I27">
        <v>2.66467E-5</v>
      </c>
    </row>
    <row r="28" spans="1:9">
      <c r="A28" t="s">
        <v>136</v>
      </c>
      <c r="B28">
        <v>0</v>
      </c>
      <c r="D28">
        <v>8</v>
      </c>
      <c r="E28">
        <v>19.894200000000001</v>
      </c>
      <c r="F28">
        <v>3.9409999999999998</v>
      </c>
      <c r="G28">
        <v>14</v>
      </c>
      <c r="H28">
        <v>5.05</v>
      </c>
      <c r="I28">
        <v>1.77978E-4</v>
      </c>
    </row>
    <row r="29" spans="1:9">
      <c r="A29" t="s">
        <v>136</v>
      </c>
      <c r="B29">
        <v>1</v>
      </c>
      <c r="D29">
        <v>2</v>
      </c>
      <c r="E29">
        <v>28.643599999999999</v>
      </c>
      <c r="F29">
        <v>4.5442999999999998</v>
      </c>
      <c r="G29">
        <v>14</v>
      </c>
      <c r="H29">
        <v>6.3</v>
      </c>
      <c r="I29">
        <v>1.94507E-5</v>
      </c>
    </row>
    <row r="30" spans="1:9">
      <c r="A30" t="s">
        <v>136</v>
      </c>
      <c r="B30">
        <v>1</v>
      </c>
      <c r="D30">
        <v>8</v>
      </c>
      <c r="E30">
        <v>25.246700000000001</v>
      </c>
      <c r="F30">
        <v>4.2553999999999998</v>
      </c>
      <c r="G30">
        <v>14</v>
      </c>
      <c r="H30">
        <v>5.93</v>
      </c>
      <c r="I30">
        <v>3.6541100000000002E-5</v>
      </c>
    </row>
    <row r="31" spans="1:9">
      <c r="A31" t="s">
        <v>137</v>
      </c>
      <c r="C31">
        <v>0</v>
      </c>
      <c r="D31">
        <v>2</v>
      </c>
      <c r="E31">
        <v>26.5183</v>
      </c>
      <c r="F31">
        <v>4.3327999999999998</v>
      </c>
      <c r="G31">
        <v>14</v>
      </c>
      <c r="H31">
        <v>6.12</v>
      </c>
      <c r="I31">
        <v>2.6491799999999999E-5</v>
      </c>
    </row>
    <row r="32" spans="1:9">
      <c r="A32" t="s">
        <v>137</v>
      </c>
      <c r="C32">
        <v>0</v>
      </c>
      <c r="D32">
        <v>8</v>
      </c>
      <c r="E32">
        <v>19.906199999999998</v>
      </c>
      <c r="F32">
        <v>4.0606</v>
      </c>
      <c r="G32">
        <v>14</v>
      </c>
      <c r="H32">
        <v>4.9000000000000004</v>
      </c>
      <c r="I32">
        <v>2.3327530000000001E-4</v>
      </c>
    </row>
    <row r="33" spans="1:14">
      <c r="A33" t="s">
        <v>137</v>
      </c>
      <c r="C33">
        <v>1</v>
      </c>
      <c r="D33">
        <v>2</v>
      </c>
      <c r="E33">
        <v>29.1767</v>
      </c>
      <c r="F33">
        <v>4.7453000000000003</v>
      </c>
      <c r="G33">
        <v>14</v>
      </c>
      <c r="H33">
        <v>6.15</v>
      </c>
      <c r="I33">
        <v>2.5250699999999999E-5</v>
      </c>
    </row>
    <row r="34" spans="1:14">
      <c r="A34" t="s">
        <v>137</v>
      </c>
      <c r="C34">
        <v>1</v>
      </c>
      <c r="D34">
        <v>8</v>
      </c>
      <c r="E34">
        <v>25.2347</v>
      </c>
      <c r="F34">
        <v>4.2839</v>
      </c>
      <c r="G34">
        <v>14</v>
      </c>
      <c r="H34">
        <v>5.89</v>
      </c>
      <c r="I34">
        <v>3.9319900000000003E-5</v>
      </c>
    </row>
    <row r="35" spans="1:14">
      <c r="A35" t="s">
        <v>138</v>
      </c>
      <c r="B35">
        <v>0</v>
      </c>
      <c r="C35">
        <v>0</v>
      </c>
      <c r="D35">
        <v>2</v>
      </c>
      <c r="E35">
        <v>23.326000000000001</v>
      </c>
      <c r="F35">
        <v>5.6496000000000004</v>
      </c>
      <c r="G35">
        <v>14</v>
      </c>
      <c r="H35">
        <v>4.13</v>
      </c>
      <c r="I35">
        <v>1.0230113E-3</v>
      </c>
    </row>
    <row r="36" spans="1:14">
      <c r="A36" t="s">
        <v>138</v>
      </c>
      <c r="B36">
        <v>0</v>
      </c>
      <c r="C36">
        <v>0</v>
      </c>
      <c r="D36">
        <v>8</v>
      </c>
      <c r="E36">
        <v>14.211600000000001</v>
      </c>
      <c r="F36">
        <v>4.9551999999999996</v>
      </c>
      <c r="G36">
        <v>14</v>
      </c>
      <c r="H36">
        <v>2.87</v>
      </c>
      <c r="I36">
        <v>1.24004228E-2</v>
      </c>
    </row>
    <row r="37" spans="1:14">
      <c r="A37" t="s">
        <v>138</v>
      </c>
      <c r="B37">
        <v>0</v>
      </c>
      <c r="C37">
        <v>1</v>
      </c>
      <c r="D37">
        <v>2</v>
      </c>
      <c r="E37">
        <v>30.776800000000001</v>
      </c>
      <c r="F37">
        <v>6.7024999999999997</v>
      </c>
      <c r="G37">
        <v>14</v>
      </c>
      <c r="H37">
        <v>4.59</v>
      </c>
      <c r="I37">
        <v>4.189296E-4</v>
      </c>
    </row>
    <row r="38" spans="1:14">
      <c r="A38" t="s">
        <v>138</v>
      </c>
      <c r="B38">
        <v>0</v>
      </c>
      <c r="C38">
        <v>1</v>
      </c>
      <c r="D38">
        <v>8</v>
      </c>
      <c r="E38">
        <v>25.576699999999999</v>
      </c>
      <c r="F38">
        <v>5.8616999999999999</v>
      </c>
      <c r="G38">
        <v>14</v>
      </c>
      <c r="H38">
        <v>4.3600000000000003</v>
      </c>
      <c r="I38">
        <v>6.4901209999999995E-4</v>
      </c>
    </row>
    <row r="39" spans="1:14">
      <c r="A39" t="s">
        <v>138</v>
      </c>
      <c r="B39">
        <v>1</v>
      </c>
      <c r="C39">
        <v>0</v>
      </c>
      <c r="D39">
        <v>2</v>
      </c>
      <c r="E39">
        <v>29.710699999999999</v>
      </c>
      <c r="F39">
        <v>6.4180999999999999</v>
      </c>
      <c r="G39">
        <v>14</v>
      </c>
      <c r="H39">
        <v>4.63</v>
      </c>
      <c r="I39">
        <v>3.9017670000000002E-4</v>
      </c>
    </row>
    <row r="40" spans="1:14">
      <c r="A40" t="s">
        <v>138</v>
      </c>
      <c r="B40">
        <v>1</v>
      </c>
      <c r="C40">
        <v>0</v>
      </c>
      <c r="D40">
        <v>8</v>
      </c>
      <c r="E40">
        <v>25.6008</v>
      </c>
      <c r="F40">
        <v>6.0034000000000001</v>
      </c>
      <c r="G40">
        <v>14</v>
      </c>
      <c r="H40">
        <v>4.26</v>
      </c>
      <c r="I40">
        <v>7.8586309999999996E-4</v>
      </c>
    </row>
    <row r="41" spans="1:14">
      <c r="A41" t="s">
        <v>138</v>
      </c>
      <c r="B41">
        <v>1</v>
      </c>
      <c r="C41">
        <v>1</v>
      </c>
      <c r="D41">
        <v>2</v>
      </c>
      <c r="E41">
        <v>27.576599999999999</v>
      </c>
      <c r="F41">
        <v>5.8966000000000003</v>
      </c>
      <c r="G41">
        <v>14</v>
      </c>
      <c r="H41">
        <v>4.68</v>
      </c>
      <c r="I41">
        <v>3.5656080000000002E-4</v>
      </c>
    </row>
    <row r="42" spans="1:14">
      <c r="A42" t="s">
        <v>138</v>
      </c>
      <c r="B42">
        <v>1</v>
      </c>
      <c r="C42">
        <v>1</v>
      </c>
      <c r="D42">
        <v>8</v>
      </c>
      <c r="E42">
        <v>24.892600000000002</v>
      </c>
      <c r="F42">
        <v>6.2134999999999998</v>
      </c>
      <c r="G42">
        <v>14</v>
      </c>
      <c r="H42">
        <v>4.01</v>
      </c>
      <c r="I42">
        <v>1.3000476999999999E-3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-3.4723999999999999</v>
      </c>
      <c r="I47">
        <v>3.9742000000000002</v>
      </c>
      <c r="J47">
        <v>14</v>
      </c>
      <c r="K47">
        <v>-0.87</v>
      </c>
      <c r="L47">
        <v>0.39700534529999998</v>
      </c>
      <c r="M47" t="s">
        <v>146</v>
      </c>
      <c r="N47">
        <v>0.39700534529999998</v>
      </c>
    </row>
    <row r="48" spans="1:14">
      <c r="A48" t="s">
        <v>134</v>
      </c>
      <c r="C48">
        <v>0</v>
      </c>
      <c r="F48">
        <v>1</v>
      </c>
      <c r="H48">
        <v>-3.9933999999999998</v>
      </c>
      <c r="I48">
        <v>4.2111999999999998</v>
      </c>
      <c r="J48">
        <v>14</v>
      </c>
      <c r="K48">
        <v>-0.95</v>
      </c>
      <c r="L48">
        <v>0.35906877110000002</v>
      </c>
      <c r="M48" t="s">
        <v>146</v>
      </c>
      <c r="N48">
        <v>0.35906877110000002</v>
      </c>
    </row>
    <row r="49" spans="1:14">
      <c r="A49" t="s">
        <v>124</v>
      </c>
      <c r="D49">
        <v>2</v>
      </c>
      <c r="G49">
        <v>8</v>
      </c>
      <c r="H49">
        <v>5.2770999999999999</v>
      </c>
      <c r="I49">
        <v>4.9499000000000004</v>
      </c>
      <c r="J49">
        <v>25</v>
      </c>
      <c r="K49">
        <v>1.07</v>
      </c>
      <c r="L49">
        <v>0.29656537509999997</v>
      </c>
      <c r="M49" t="s">
        <v>146</v>
      </c>
      <c r="N49">
        <v>0.29656537509999997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-9.4079999999999995</v>
      </c>
      <c r="I50">
        <v>5.6147999999999998</v>
      </c>
      <c r="J50">
        <v>14</v>
      </c>
      <c r="K50">
        <v>-1.68</v>
      </c>
      <c r="L50">
        <v>0.1160025675</v>
      </c>
      <c r="M50" t="s">
        <v>146</v>
      </c>
      <c r="N50">
        <v>0.44945397869999998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-8.8870000000000005</v>
      </c>
      <c r="I51">
        <v>5.4474999999999998</v>
      </c>
      <c r="J51">
        <v>14</v>
      </c>
      <c r="K51">
        <v>-1.63</v>
      </c>
      <c r="L51">
        <v>0.12508927449999999</v>
      </c>
      <c r="M51" t="s">
        <v>146</v>
      </c>
      <c r="N51">
        <v>0.4717178065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-7.4657999999999998</v>
      </c>
      <c r="I52">
        <v>5.6902999999999997</v>
      </c>
      <c r="J52">
        <v>14</v>
      </c>
      <c r="K52">
        <v>-1.31</v>
      </c>
      <c r="L52">
        <v>0.21062191350000001</v>
      </c>
      <c r="M52" t="s">
        <v>146</v>
      </c>
      <c r="N52">
        <v>0.64155517039999999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0.52100000000000002</v>
      </c>
      <c r="I53">
        <v>5.8887</v>
      </c>
      <c r="J53">
        <v>14</v>
      </c>
      <c r="K53">
        <v>0.09</v>
      </c>
      <c r="L53">
        <v>0.93075616029999997</v>
      </c>
      <c r="M53" t="s">
        <v>146</v>
      </c>
      <c r="N53">
        <v>0.99980672100000001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1.9421999999999999</v>
      </c>
      <c r="I54">
        <v>5.8730000000000002</v>
      </c>
      <c r="J54">
        <v>14</v>
      </c>
      <c r="K54">
        <v>0.33</v>
      </c>
      <c r="L54">
        <v>0.74577416119999995</v>
      </c>
      <c r="M54" t="s">
        <v>146</v>
      </c>
      <c r="N54">
        <v>0.99026990199999998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1.4212</v>
      </c>
      <c r="I55">
        <v>6.0431999999999997</v>
      </c>
      <c r="J55">
        <v>14</v>
      </c>
      <c r="K55">
        <v>0.24</v>
      </c>
      <c r="L55">
        <v>0.81748205630000004</v>
      </c>
      <c r="M55" t="s">
        <v>146</v>
      </c>
      <c r="N55">
        <v>0.99643173839999999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7.1571999999999996</v>
      </c>
      <c r="I56">
        <v>6.1595000000000004</v>
      </c>
      <c r="J56">
        <v>14</v>
      </c>
      <c r="K56">
        <v>1.1599999999999999</v>
      </c>
      <c r="L56">
        <v>0.26467352820000001</v>
      </c>
      <c r="M56" t="s">
        <v>146</v>
      </c>
      <c r="N56">
        <v>0.72123197719999999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-1.5923</v>
      </c>
      <c r="I57">
        <v>5.8513999999999999</v>
      </c>
      <c r="J57">
        <v>14</v>
      </c>
      <c r="K57">
        <v>-0.27</v>
      </c>
      <c r="L57">
        <v>0.78950360689999999</v>
      </c>
      <c r="M57" t="s">
        <v>146</v>
      </c>
      <c r="N57">
        <v>0.99450913939999996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1.8046</v>
      </c>
      <c r="I58">
        <v>6.3876999999999997</v>
      </c>
      <c r="J58">
        <v>14</v>
      </c>
      <c r="K58">
        <v>0.28000000000000003</v>
      </c>
      <c r="L58">
        <v>0.78168087080000004</v>
      </c>
      <c r="M58" t="s">
        <v>146</v>
      </c>
      <c r="N58">
        <v>0.99386802119999995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-8.7494999999999994</v>
      </c>
      <c r="I59">
        <v>6.3078000000000003</v>
      </c>
      <c r="J59">
        <v>14</v>
      </c>
      <c r="K59">
        <v>-1.39</v>
      </c>
      <c r="L59">
        <v>0.1871018595</v>
      </c>
      <c r="M59" t="s">
        <v>146</v>
      </c>
      <c r="N59">
        <v>0.60096897169999997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-5.3525999999999998</v>
      </c>
      <c r="I60">
        <v>5.3865999999999996</v>
      </c>
      <c r="J60">
        <v>14</v>
      </c>
      <c r="K60">
        <v>-0.99</v>
      </c>
      <c r="L60">
        <v>0.33724446650000001</v>
      </c>
      <c r="M60" t="s">
        <v>146</v>
      </c>
      <c r="N60">
        <v>0.80438864460000004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3.3969</v>
      </c>
      <c r="I61">
        <v>6.5366</v>
      </c>
      <c r="J61">
        <v>14</v>
      </c>
      <c r="K61">
        <v>0.52</v>
      </c>
      <c r="L61">
        <v>0.61140975450000001</v>
      </c>
      <c r="M61" t="s">
        <v>146</v>
      </c>
      <c r="N61">
        <v>0.96433973380000004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6.6120999999999999</v>
      </c>
      <c r="I62">
        <v>6.1997999999999998</v>
      </c>
      <c r="J62">
        <v>14</v>
      </c>
      <c r="K62">
        <v>1.07</v>
      </c>
      <c r="L62">
        <v>0.3042457012</v>
      </c>
      <c r="M62" t="s">
        <v>146</v>
      </c>
      <c r="N62">
        <v>0.76953508469999998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-2.6583000000000001</v>
      </c>
      <c r="I63">
        <v>6.0335999999999999</v>
      </c>
      <c r="J63">
        <v>14</v>
      </c>
      <c r="K63">
        <v>-0.44</v>
      </c>
      <c r="L63">
        <v>0.66623529199999998</v>
      </c>
      <c r="M63" t="s">
        <v>146</v>
      </c>
      <c r="N63">
        <v>0.97767523649999999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1.2837000000000001</v>
      </c>
      <c r="I64">
        <v>6.1641000000000004</v>
      </c>
      <c r="J64">
        <v>14</v>
      </c>
      <c r="K64">
        <v>0.21</v>
      </c>
      <c r="L64">
        <v>0.83803281529999996</v>
      </c>
      <c r="M64" t="s">
        <v>146</v>
      </c>
      <c r="N64">
        <v>0.99751144920000001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-9.2704000000000004</v>
      </c>
      <c r="I65">
        <v>6.8171999999999997</v>
      </c>
      <c r="J65">
        <v>14</v>
      </c>
      <c r="K65">
        <v>-1.36</v>
      </c>
      <c r="L65">
        <v>0.1953740551</v>
      </c>
      <c r="M65" t="s">
        <v>146</v>
      </c>
      <c r="N65">
        <v>0.61570185669999999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-5.3284000000000002</v>
      </c>
      <c r="I66">
        <v>5.6050000000000004</v>
      </c>
      <c r="J66">
        <v>14</v>
      </c>
      <c r="K66">
        <v>-0.95</v>
      </c>
      <c r="L66">
        <v>0.35790230670000001</v>
      </c>
      <c r="M66" t="s">
        <v>146</v>
      </c>
      <c r="N66">
        <v>0.82398086000000004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3.9420000000000002</v>
      </c>
      <c r="I67">
        <v>6.5510000000000002</v>
      </c>
      <c r="J67">
        <v>14</v>
      </c>
      <c r="K67">
        <v>0.6</v>
      </c>
      <c r="L67">
        <v>0.55696811889999998</v>
      </c>
      <c r="M67" t="s">
        <v>146</v>
      </c>
      <c r="N67">
        <v>0.94639604690000001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9.1143000000000001</v>
      </c>
      <c r="I68">
        <v>7.5228000000000002</v>
      </c>
      <c r="J68">
        <v>14</v>
      </c>
      <c r="K68">
        <v>1.21</v>
      </c>
      <c r="L68">
        <v>0.245732166</v>
      </c>
      <c r="M68" t="s">
        <v>146</v>
      </c>
      <c r="N68">
        <v>0.97739651329999999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-7.4508000000000001</v>
      </c>
      <c r="I69">
        <v>8.6864000000000008</v>
      </c>
      <c r="J69">
        <v>14</v>
      </c>
      <c r="K69">
        <v>-0.86</v>
      </c>
      <c r="L69">
        <v>0.40546914639999998</v>
      </c>
      <c r="M69" t="s">
        <v>146</v>
      </c>
      <c r="N69">
        <v>0.99702851739999998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-2.2507999999999999</v>
      </c>
      <c r="I70">
        <v>8.1623000000000001</v>
      </c>
      <c r="J70">
        <v>14</v>
      </c>
      <c r="K70">
        <v>-0.28000000000000003</v>
      </c>
      <c r="L70">
        <v>0.78676710699999997</v>
      </c>
      <c r="M70" t="s">
        <v>146</v>
      </c>
      <c r="N70">
        <v>0.99999847119999996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-6.3846999999999996</v>
      </c>
      <c r="I71">
        <v>8.4336000000000002</v>
      </c>
      <c r="J71">
        <v>14</v>
      </c>
      <c r="K71">
        <v>-0.76</v>
      </c>
      <c r="L71">
        <v>0.46156541559999997</v>
      </c>
      <c r="M71" t="s">
        <v>146</v>
      </c>
      <c r="N71">
        <v>0.99864410110000001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-2.2749000000000001</v>
      </c>
      <c r="I72">
        <v>8.2828999999999997</v>
      </c>
      <c r="J72">
        <v>14</v>
      </c>
      <c r="K72">
        <v>-0.27</v>
      </c>
      <c r="L72">
        <v>0.78759770880000002</v>
      </c>
      <c r="M72" t="s">
        <v>146</v>
      </c>
      <c r="N72">
        <v>0.99999851299999998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-4.2506000000000004</v>
      </c>
      <c r="I73">
        <v>8.0576000000000008</v>
      </c>
      <c r="J73">
        <v>14</v>
      </c>
      <c r="K73">
        <v>-0.53</v>
      </c>
      <c r="L73">
        <v>0.60608813750000001</v>
      </c>
      <c r="M73" t="s">
        <v>146</v>
      </c>
      <c r="N73">
        <v>0.99987236209999997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-1.5667</v>
      </c>
      <c r="I74">
        <v>8.3899000000000008</v>
      </c>
      <c r="J74">
        <v>14</v>
      </c>
      <c r="K74">
        <v>-0.19</v>
      </c>
      <c r="L74">
        <v>0.85454969660000002</v>
      </c>
      <c r="M74" t="s">
        <v>146</v>
      </c>
      <c r="N74">
        <v>0.99999989779999998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-16.565200000000001</v>
      </c>
      <c r="I75">
        <v>8.5033999999999992</v>
      </c>
      <c r="J75">
        <v>14</v>
      </c>
      <c r="K75">
        <v>-1.95</v>
      </c>
      <c r="L75">
        <v>7.1744243900000004E-2</v>
      </c>
      <c r="M75" t="s">
        <v>146</v>
      </c>
      <c r="N75">
        <v>0.78915061320000002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-11.3651</v>
      </c>
      <c r="I76">
        <v>7.4631999999999996</v>
      </c>
      <c r="J76">
        <v>14</v>
      </c>
      <c r="K76">
        <v>-1.52</v>
      </c>
      <c r="L76">
        <v>0.1500683702</v>
      </c>
      <c r="M76" t="s">
        <v>146</v>
      </c>
      <c r="N76">
        <v>0.9266038526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-15.4991</v>
      </c>
      <c r="I77">
        <v>8.2231000000000005</v>
      </c>
      <c r="J77">
        <v>14</v>
      </c>
      <c r="K77">
        <v>-1.88</v>
      </c>
      <c r="L77">
        <v>8.0383628900000004E-2</v>
      </c>
      <c r="M77" t="s">
        <v>146</v>
      </c>
      <c r="N77">
        <v>0.81418128239999998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-11.389200000000001</v>
      </c>
      <c r="I78">
        <v>7.4320000000000004</v>
      </c>
      <c r="J78">
        <v>14</v>
      </c>
      <c r="K78">
        <v>-1.53</v>
      </c>
      <c r="L78">
        <v>0.14769390590000001</v>
      </c>
      <c r="M78" t="s">
        <v>146</v>
      </c>
      <c r="N78">
        <v>0.92436703279999999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-13.3649</v>
      </c>
      <c r="I79">
        <v>7.8219000000000003</v>
      </c>
      <c r="J79">
        <v>14</v>
      </c>
      <c r="K79">
        <v>-1.71</v>
      </c>
      <c r="L79">
        <v>0.10958046420000001</v>
      </c>
      <c r="M79" t="s">
        <v>146</v>
      </c>
      <c r="N79">
        <v>0.87597241449999996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-10.680999999999999</v>
      </c>
      <c r="I80">
        <v>7.8045999999999998</v>
      </c>
      <c r="J80">
        <v>14</v>
      </c>
      <c r="K80">
        <v>-1.37</v>
      </c>
      <c r="L80">
        <v>0.1927019204</v>
      </c>
      <c r="M80" t="s">
        <v>146</v>
      </c>
      <c r="N80">
        <v>0.95678899100000003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5.2000999999999999</v>
      </c>
      <c r="I81">
        <v>9.3482000000000003</v>
      </c>
      <c r="J81">
        <v>14</v>
      </c>
      <c r="K81">
        <v>0.56000000000000005</v>
      </c>
      <c r="L81">
        <v>0.5868102851</v>
      </c>
      <c r="M81" t="s">
        <v>146</v>
      </c>
      <c r="N81">
        <v>0.99981821329999998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1.0661</v>
      </c>
      <c r="I82">
        <v>8.7384000000000004</v>
      </c>
      <c r="J82">
        <v>14</v>
      </c>
      <c r="K82">
        <v>0.12</v>
      </c>
      <c r="L82">
        <v>0.90463360839999996</v>
      </c>
      <c r="M82" t="s">
        <v>146</v>
      </c>
      <c r="N82">
        <v>0.99999999470000001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5.1759000000000004</v>
      </c>
      <c r="I83">
        <v>9.8064</v>
      </c>
      <c r="J83">
        <v>14</v>
      </c>
      <c r="K83">
        <v>0.53</v>
      </c>
      <c r="L83">
        <v>0.6058931004</v>
      </c>
      <c r="M83" t="s">
        <v>146</v>
      </c>
      <c r="N83">
        <v>0.99987189499999996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3.2002000000000002</v>
      </c>
      <c r="I84">
        <v>8.3254999999999999</v>
      </c>
      <c r="J84">
        <v>14</v>
      </c>
      <c r="K84">
        <v>0.38</v>
      </c>
      <c r="L84">
        <v>0.70646694669999999</v>
      </c>
      <c r="M84" t="s">
        <v>146</v>
      </c>
      <c r="N84">
        <v>0.99998499949999997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5.8841999999999999</v>
      </c>
      <c r="I85">
        <v>8.9647000000000006</v>
      </c>
      <c r="J85">
        <v>14</v>
      </c>
      <c r="K85">
        <v>0.66</v>
      </c>
      <c r="L85">
        <v>0.52222699630000002</v>
      </c>
      <c r="M85" t="s">
        <v>146</v>
      </c>
      <c r="N85">
        <v>0.99945940929999999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-4.1340000000000003</v>
      </c>
      <c r="I86">
        <v>8.9954000000000001</v>
      </c>
      <c r="J86">
        <v>14</v>
      </c>
      <c r="K86">
        <v>-0.46</v>
      </c>
      <c r="L86">
        <v>0.65288034989999999</v>
      </c>
      <c r="M86" t="s">
        <v>146</v>
      </c>
      <c r="N86">
        <v>0.99994949170000003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-2.4119999999999999E-2</v>
      </c>
      <c r="I87">
        <v>7.7427999999999999</v>
      </c>
      <c r="J87">
        <v>14</v>
      </c>
      <c r="K87">
        <v>0</v>
      </c>
      <c r="L87">
        <v>0.99755828219999998</v>
      </c>
      <c r="M87" t="s">
        <v>146</v>
      </c>
      <c r="N87">
        <v>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-1.9998</v>
      </c>
      <c r="I88">
        <v>8.6285000000000007</v>
      </c>
      <c r="J88">
        <v>14</v>
      </c>
      <c r="K88">
        <v>-0.23</v>
      </c>
      <c r="L88">
        <v>0.82007007499999995</v>
      </c>
      <c r="M88" t="s">
        <v>146</v>
      </c>
      <c r="N88">
        <v>0.9999995411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0.68410000000000004</v>
      </c>
      <c r="I89">
        <v>8.5160999999999998</v>
      </c>
      <c r="J89">
        <v>14</v>
      </c>
      <c r="K89">
        <v>0.08</v>
      </c>
      <c r="L89">
        <v>0.93711184810000003</v>
      </c>
      <c r="M89" t="s">
        <v>146</v>
      </c>
      <c r="N89">
        <v>0.99999999969999998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4.1098999999999997</v>
      </c>
      <c r="I90">
        <v>9.3431999999999995</v>
      </c>
      <c r="J90">
        <v>14</v>
      </c>
      <c r="K90">
        <v>0.44</v>
      </c>
      <c r="L90">
        <v>0.66673846550000004</v>
      </c>
      <c r="M90" t="s">
        <v>146</v>
      </c>
      <c r="N90">
        <v>0.99996244649999999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2.1341999999999999</v>
      </c>
      <c r="I91">
        <v>8.3257999999999992</v>
      </c>
      <c r="J91">
        <v>14</v>
      </c>
      <c r="K91">
        <v>0.26</v>
      </c>
      <c r="L91">
        <v>0.80142297149999997</v>
      </c>
      <c r="M91" t="s">
        <v>146</v>
      </c>
      <c r="N91">
        <v>0.99999907759999995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4.8181000000000003</v>
      </c>
      <c r="I92">
        <v>8.8149999999999995</v>
      </c>
      <c r="J92">
        <v>14</v>
      </c>
      <c r="K92">
        <v>0.55000000000000004</v>
      </c>
      <c r="L92">
        <v>0.59327139200000001</v>
      </c>
      <c r="M92" t="s">
        <v>146</v>
      </c>
      <c r="N92">
        <v>0.99983826639999995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-1.9757</v>
      </c>
      <c r="I93">
        <v>8.9885000000000002</v>
      </c>
      <c r="J93">
        <v>14</v>
      </c>
      <c r="K93">
        <v>-0.22</v>
      </c>
      <c r="L93">
        <v>0.82919559740000004</v>
      </c>
      <c r="M93" t="s">
        <v>146</v>
      </c>
      <c r="N93">
        <v>0.99999968230000003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0.70820000000000005</v>
      </c>
      <c r="I94">
        <v>8.7669999999999995</v>
      </c>
      <c r="J94">
        <v>14</v>
      </c>
      <c r="K94">
        <v>0.08</v>
      </c>
      <c r="L94">
        <v>0.93675868949999996</v>
      </c>
      <c r="M94" t="s">
        <v>146</v>
      </c>
      <c r="N94">
        <v>0.99999999969999998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2.6839</v>
      </c>
      <c r="I95">
        <v>8.4437999999999995</v>
      </c>
      <c r="J95">
        <v>14</v>
      </c>
      <c r="K95">
        <v>0.32</v>
      </c>
      <c r="L95">
        <v>0.75528353439999996</v>
      </c>
      <c r="M95" t="s">
        <v>146</v>
      </c>
      <c r="N95">
        <v>0.99999592550000005</v>
      </c>
    </row>
    <row r="97" spans="1:13">
      <c r="A97" t="s">
        <v>162</v>
      </c>
      <c r="B97" t="s">
        <v>163</v>
      </c>
      <c r="C97" t="s">
        <v>164</v>
      </c>
      <c r="D97" t="s">
        <v>214</v>
      </c>
      <c r="E97" t="s">
        <v>124</v>
      </c>
      <c r="F97" t="s">
        <v>39</v>
      </c>
      <c r="G97" t="s">
        <v>134</v>
      </c>
      <c r="H97" t="s">
        <v>212</v>
      </c>
      <c r="I97" t="s">
        <v>203</v>
      </c>
      <c r="J97" t="s">
        <v>215</v>
      </c>
      <c r="K97" t="s">
        <v>206</v>
      </c>
      <c r="L97" t="s">
        <v>165</v>
      </c>
      <c r="M97" t="s">
        <v>166</v>
      </c>
    </row>
    <row r="98" spans="1:13">
      <c r="A98">
        <v>1</v>
      </c>
      <c r="B98">
        <v>87476</v>
      </c>
      <c r="C98">
        <v>86362</v>
      </c>
      <c r="D98">
        <v>1</v>
      </c>
      <c r="E98">
        <v>2</v>
      </c>
      <c r="F98">
        <v>0</v>
      </c>
      <c r="G98">
        <v>0</v>
      </c>
      <c r="H98">
        <v>40.5</v>
      </c>
      <c r="I98">
        <v>26.38</v>
      </c>
      <c r="J98">
        <v>6.3639599999999996</v>
      </c>
      <c r="K98">
        <v>5.1361499999999998</v>
      </c>
      <c r="L98">
        <v>-21.844000000000001</v>
      </c>
      <c r="M98">
        <v>-1.8445400000000001</v>
      </c>
    </row>
    <row r="99" spans="1:13">
      <c r="A99">
        <v>2</v>
      </c>
      <c r="B99">
        <v>87279</v>
      </c>
      <c r="C99">
        <v>86698</v>
      </c>
      <c r="D99">
        <v>1</v>
      </c>
      <c r="E99">
        <v>2</v>
      </c>
      <c r="F99">
        <v>1</v>
      </c>
      <c r="G99">
        <v>0</v>
      </c>
      <c r="H99">
        <v>40.5</v>
      </c>
      <c r="I99">
        <v>31.51</v>
      </c>
      <c r="J99">
        <v>6.3639599999999996</v>
      </c>
      <c r="K99">
        <v>5.6133800000000003</v>
      </c>
      <c r="L99">
        <v>-18.4255</v>
      </c>
      <c r="M99">
        <v>-1.5558799999999999</v>
      </c>
    </row>
    <row r="100" spans="1:13">
      <c r="A100">
        <v>3</v>
      </c>
      <c r="B100">
        <v>87736</v>
      </c>
      <c r="C100">
        <v>86670</v>
      </c>
      <c r="D100">
        <v>1</v>
      </c>
      <c r="E100">
        <v>2</v>
      </c>
      <c r="F100">
        <v>0</v>
      </c>
      <c r="G100">
        <v>0</v>
      </c>
      <c r="H100">
        <v>40</v>
      </c>
      <c r="I100">
        <v>31.22</v>
      </c>
      <c r="J100">
        <v>6.32456</v>
      </c>
      <c r="K100">
        <v>5.5874899999999998</v>
      </c>
      <c r="L100">
        <v>-16.4422</v>
      </c>
      <c r="M100">
        <v>-1.3884099999999999</v>
      </c>
    </row>
    <row r="101" spans="1:13">
      <c r="A101">
        <v>4</v>
      </c>
      <c r="B101">
        <v>87310</v>
      </c>
      <c r="C101">
        <v>86161</v>
      </c>
      <c r="D101">
        <v>1</v>
      </c>
      <c r="E101">
        <v>8</v>
      </c>
      <c r="F101">
        <v>1</v>
      </c>
      <c r="G101">
        <v>1</v>
      </c>
      <c r="H101">
        <v>40.5</v>
      </c>
      <c r="I101">
        <v>29.62</v>
      </c>
      <c r="J101">
        <v>6.3639599999999996</v>
      </c>
      <c r="K101">
        <v>5.4424299999999999</v>
      </c>
      <c r="L101">
        <v>-16.1081</v>
      </c>
      <c r="M101">
        <v>-1.3602000000000001</v>
      </c>
    </row>
    <row r="102" spans="1:13">
      <c r="A102">
        <v>5</v>
      </c>
      <c r="B102">
        <v>87313</v>
      </c>
      <c r="C102">
        <v>86161</v>
      </c>
      <c r="D102">
        <v>1</v>
      </c>
      <c r="E102">
        <v>8</v>
      </c>
      <c r="F102">
        <v>0</v>
      </c>
      <c r="G102">
        <v>0</v>
      </c>
      <c r="H102">
        <v>38</v>
      </c>
      <c r="I102">
        <v>27.02</v>
      </c>
      <c r="J102">
        <v>6.1644100000000002</v>
      </c>
      <c r="K102">
        <v>5.19808</v>
      </c>
      <c r="L102">
        <v>-15.765700000000001</v>
      </c>
      <c r="M102">
        <v>-1.33128</v>
      </c>
    </row>
    <row r="103" spans="1:13">
      <c r="A103">
        <v>6</v>
      </c>
      <c r="B103">
        <v>87433</v>
      </c>
      <c r="C103">
        <v>86676</v>
      </c>
      <c r="D103">
        <v>1</v>
      </c>
      <c r="E103">
        <v>2</v>
      </c>
      <c r="F103">
        <v>0</v>
      </c>
      <c r="G103">
        <v>1</v>
      </c>
      <c r="H103">
        <v>40.5</v>
      </c>
      <c r="I103">
        <v>33.880000000000003</v>
      </c>
      <c r="J103">
        <v>6.3639599999999996</v>
      </c>
      <c r="K103">
        <v>5.8206499999999997</v>
      </c>
      <c r="L103">
        <v>-15.2941</v>
      </c>
      <c r="M103">
        <v>-1.2914600000000001</v>
      </c>
    </row>
    <row r="104" spans="1:13">
      <c r="A104">
        <v>7</v>
      </c>
      <c r="B104">
        <v>87001</v>
      </c>
      <c r="C104">
        <v>86692</v>
      </c>
      <c r="D104">
        <v>1</v>
      </c>
      <c r="E104">
        <v>2</v>
      </c>
      <c r="F104">
        <v>1</v>
      </c>
      <c r="G104">
        <v>1</v>
      </c>
      <c r="H104">
        <v>41</v>
      </c>
      <c r="I104">
        <v>31.45</v>
      </c>
      <c r="J104">
        <v>6.4031200000000004</v>
      </c>
      <c r="K104">
        <v>5.6080300000000003</v>
      </c>
      <c r="L104">
        <v>-13.723000000000001</v>
      </c>
      <c r="M104">
        <v>-1.15879</v>
      </c>
    </row>
    <row r="105" spans="1:13">
      <c r="A105">
        <v>8</v>
      </c>
      <c r="B105">
        <v>87025</v>
      </c>
      <c r="C105">
        <v>86786</v>
      </c>
      <c r="D105">
        <v>1</v>
      </c>
      <c r="E105">
        <v>8</v>
      </c>
      <c r="F105">
        <v>0</v>
      </c>
      <c r="G105">
        <v>1</v>
      </c>
      <c r="H105">
        <v>42.5</v>
      </c>
      <c r="I105">
        <v>26.96</v>
      </c>
      <c r="J105">
        <v>6.5191999999999997</v>
      </c>
      <c r="K105">
        <v>5.1923000000000004</v>
      </c>
      <c r="L105">
        <v>-12.7653</v>
      </c>
      <c r="M105">
        <v>-1.07792</v>
      </c>
    </row>
    <row r="106" spans="1:13">
      <c r="A106">
        <v>9</v>
      </c>
      <c r="B106">
        <v>87522</v>
      </c>
      <c r="C106">
        <v>86808</v>
      </c>
      <c r="D106">
        <v>1</v>
      </c>
      <c r="E106">
        <v>8</v>
      </c>
      <c r="F106">
        <v>0</v>
      </c>
      <c r="G106">
        <v>1</v>
      </c>
      <c r="H106">
        <v>42</v>
      </c>
      <c r="I106">
        <v>29.71</v>
      </c>
      <c r="J106">
        <v>6.4807399999999999</v>
      </c>
      <c r="K106">
        <v>5.4506899999999998</v>
      </c>
      <c r="L106">
        <v>-11.1372</v>
      </c>
      <c r="M106">
        <v>-0.94045000000000001</v>
      </c>
    </row>
    <row r="107" spans="1:13">
      <c r="A107">
        <v>10</v>
      </c>
      <c r="B107">
        <v>87295</v>
      </c>
      <c r="C107">
        <v>86170</v>
      </c>
      <c r="D107">
        <v>1</v>
      </c>
      <c r="E107">
        <v>8</v>
      </c>
      <c r="F107">
        <v>0</v>
      </c>
      <c r="G107">
        <v>0</v>
      </c>
      <c r="H107">
        <v>40.5</v>
      </c>
      <c r="I107">
        <v>27.86</v>
      </c>
      <c r="J107">
        <v>6.3639599999999996</v>
      </c>
      <c r="K107">
        <v>5.2782600000000004</v>
      </c>
      <c r="L107">
        <v>-11.086600000000001</v>
      </c>
      <c r="M107">
        <v>-0.93616999999999995</v>
      </c>
    </row>
    <row r="108" spans="1:13">
      <c r="A108">
        <v>11</v>
      </c>
      <c r="B108">
        <v>87764</v>
      </c>
      <c r="C108">
        <v>86796</v>
      </c>
      <c r="D108">
        <v>1</v>
      </c>
      <c r="E108">
        <v>8</v>
      </c>
      <c r="F108">
        <v>0</v>
      </c>
      <c r="G108">
        <v>0</v>
      </c>
      <c r="H108">
        <v>40</v>
      </c>
      <c r="I108">
        <v>29.32</v>
      </c>
      <c r="J108">
        <v>6.32456</v>
      </c>
      <c r="K108">
        <v>5.41479</v>
      </c>
      <c r="L108">
        <v>-11.0068</v>
      </c>
      <c r="M108">
        <v>-0.92942999999999998</v>
      </c>
    </row>
    <row r="109" spans="1:13">
      <c r="A109">
        <v>12</v>
      </c>
      <c r="B109">
        <v>87353</v>
      </c>
      <c r="C109">
        <v>86820</v>
      </c>
      <c r="D109">
        <v>1</v>
      </c>
      <c r="E109">
        <v>2</v>
      </c>
      <c r="F109">
        <v>0</v>
      </c>
      <c r="G109">
        <v>1</v>
      </c>
      <c r="H109">
        <v>42</v>
      </c>
      <c r="I109">
        <v>33.119999999999997</v>
      </c>
      <c r="J109">
        <v>6.4807399999999999</v>
      </c>
      <c r="K109">
        <v>5.7549999999999999</v>
      </c>
      <c r="L109">
        <v>-9.5295000000000005</v>
      </c>
      <c r="M109">
        <v>-0.80469000000000002</v>
      </c>
    </row>
    <row r="110" spans="1:13">
      <c r="A110">
        <v>13</v>
      </c>
      <c r="B110">
        <v>87513</v>
      </c>
      <c r="C110">
        <v>86590</v>
      </c>
      <c r="D110">
        <v>1</v>
      </c>
      <c r="E110">
        <v>8</v>
      </c>
      <c r="F110">
        <v>1</v>
      </c>
      <c r="G110">
        <v>0</v>
      </c>
      <c r="H110">
        <v>43</v>
      </c>
      <c r="I110">
        <v>27.75</v>
      </c>
      <c r="J110">
        <v>6.5574399999999997</v>
      </c>
      <c r="K110">
        <v>5.26783</v>
      </c>
      <c r="L110">
        <v>-9.1041000000000007</v>
      </c>
      <c r="M110">
        <v>-0.76876999999999995</v>
      </c>
    </row>
    <row r="111" spans="1:13">
      <c r="A111">
        <v>14</v>
      </c>
      <c r="B111">
        <v>87255</v>
      </c>
      <c r="C111">
        <v>86820</v>
      </c>
      <c r="D111">
        <v>1</v>
      </c>
      <c r="E111">
        <v>2</v>
      </c>
      <c r="F111">
        <v>1</v>
      </c>
      <c r="G111">
        <v>1</v>
      </c>
      <c r="H111">
        <v>42</v>
      </c>
      <c r="I111">
        <v>32.01</v>
      </c>
      <c r="J111">
        <v>6.4807399999999999</v>
      </c>
      <c r="K111">
        <v>5.6577400000000004</v>
      </c>
      <c r="L111">
        <v>-8.3949999999999996</v>
      </c>
      <c r="M111">
        <v>-0.70887999999999995</v>
      </c>
    </row>
    <row r="112" spans="1:13">
      <c r="A112">
        <v>15</v>
      </c>
      <c r="B112">
        <v>87041</v>
      </c>
      <c r="C112">
        <v>86339</v>
      </c>
      <c r="D112">
        <v>1</v>
      </c>
      <c r="E112">
        <v>8</v>
      </c>
      <c r="F112">
        <v>1</v>
      </c>
      <c r="G112">
        <v>0</v>
      </c>
      <c r="H112">
        <v>42.5</v>
      </c>
      <c r="I112">
        <v>29.51</v>
      </c>
      <c r="J112">
        <v>6.5191999999999997</v>
      </c>
      <c r="K112">
        <v>5.4323100000000002</v>
      </c>
      <c r="L112">
        <v>-7.7541000000000002</v>
      </c>
      <c r="M112">
        <v>-0.65476999999999996</v>
      </c>
    </row>
    <row r="113" spans="1:13">
      <c r="A113">
        <v>16</v>
      </c>
      <c r="B113">
        <v>87297</v>
      </c>
      <c r="C113">
        <v>86170</v>
      </c>
      <c r="D113">
        <v>1</v>
      </c>
      <c r="E113">
        <v>8</v>
      </c>
      <c r="F113">
        <v>1</v>
      </c>
      <c r="G113">
        <v>0</v>
      </c>
      <c r="H113">
        <v>43</v>
      </c>
      <c r="I113">
        <v>28.09</v>
      </c>
      <c r="J113">
        <v>6.5574399999999997</v>
      </c>
      <c r="K113">
        <v>5.3</v>
      </c>
      <c r="L113">
        <v>-7.5477999999999996</v>
      </c>
      <c r="M113">
        <v>-0.63734999999999997</v>
      </c>
    </row>
    <row r="114" spans="1:13">
      <c r="A114">
        <v>17</v>
      </c>
      <c r="B114">
        <v>87462</v>
      </c>
      <c r="C114">
        <v>86704</v>
      </c>
      <c r="D114">
        <v>1</v>
      </c>
      <c r="E114">
        <v>2</v>
      </c>
      <c r="F114">
        <v>0</v>
      </c>
      <c r="G114">
        <v>0</v>
      </c>
      <c r="H114">
        <v>42</v>
      </c>
      <c r="I114">
        <v>31.18</v>
      </c>
      <c r="J114">
        <v>6.4807399999999999</v>
      </c>
      <c r="K114">
        <v>5.5839100000000004</v>
      </c>
      <c r="L114">
        <v>-6.4684999999999997</v>
      </c>
      <c r="M114">
        <v>-0.54620999999999997</v>
      </c>
    </row>
    <row r="115" spans="1:13">
      <c r="A115">
        <v>18</v>
      </c>
      <c r="B115">
        <v>87292</v>
      </c>
      <c r="C115">
        <v>86794</v>
      </c>
      <c r="D115">
        <v>1</v>
      </c>
      <c r="E115">
        <v>8</v>
      </c>
      <c r="F115">
        <v>1</v>
      </c>
      <c r="G115">
        <v>1</v>
      </c>
      <c r="H115">
        <v>41.5</v>
      </c>
      <c r="I115">
        <v>34.159999999999997</v>
      </c>
      <c r="J115">
        <v>6.4420500000000001</v>
      </c>
      <c r="K115">
        <v>5.8446600000000002</v>
      </c>
      <c r="L115">
        <v>-6.2750000000000004</v>
      </c>
      <c r="M115">
        <v>-0.52986999999999995</v>
      </c>
    </row>
    <row r="116" spans="1:13">
      <c r="A116">
        <v>19</v>
      </c>
      <c r="B116">
        <v>87014</v>
      </c>
      <c r="C116">
        <v>86183</v>
      </c>
      <c r="D116">
        <v>1</v>
      </c>
      <c r="E116">
        <v>2</v>
      </c>
      <c r="F116">
        <v>1</v>
      </c>
      <c r="G116">
        <v>0</v>
      </c>
      <c r="H116">
        <v>42.5</v>
      </c>
      <c r="I116">
        <v>33.04</v>
      </c>
      <c r="J116">
        <v>6.5191999999999997</v>
      </c>
      <c r="K116">
        <v>5.7480399999999996</v>
      </c>
      <c r="L116">
        <v>-5.57</v>
      </c>
      <c r="M116">
        <v>-0.47033999999999998</v>
      </c>
    </row>
    <row r="117" spans="1:13">
      <c r="A117">
        <v>20</v>
      </c>
      <c r="B117">
        <v>87309</v>
      </c>
      <c r="C117">
        <v>86161</v>
      </c>
      <c r="D117">
        <v>1</v>
      </c>
      <c r="E117">
        <v>8</v>
      </c>
      <c r="F117">
        <v>0</v>
      </c>
      <c r="G117">
        <v>0</v>
      </c>
      <c r="H117">
        <v>38</v>
      </c>
      <c r="I117">
        <v>33.99</v>
      </c>
      <c r="J117">
        <v>6.1644100000000002</v>
      </c>
      <c r="K117">
        <v>5.8300900000000002</v>
      </c>
      <c r="L117">
        <v>-2.7946</v>
      </c>
      <c r="M117">
        <v>-0.23598</v>
      </c>
    </row>
    <row r="118" spans="1:13">
      <c r="A118">
        <v>21</v>
      </c>
      <c r="B118">
        <v>87311</v>
      </c>
      <c r="C118">
        <v>86161</v>
      </c>
      <c r="D118">
        <v>1</v>
      </c>
      <c r="E118">
        <v>8</v>
      </c>
      <c r="F118">
        <v>0</v>
      </c>
      <c r="G118">
        <v>1</v>
      </c>
      <c r="H118">
        <v>43.5</v>
      </c>
      <c r="I118">
        <v>27.1</v>
      </c>
      <c r="J118">
        <v>6.5954499999999996</v>
      </c>
      <c r="K118">
        <v>5.2057700000000002</v>
      </c>
      <c r="L118">
        <v>-2.4819</v>
      </c>
      <c r="M118">
        <v>-0.20957999999999999</v>
      </c>
    </row>
    <row r="119" spans="1:13">
      <c r="A119">
        <v>22</v>
      </c>
      <c r="B119">
        <v>87499</v>
      </c>
      <c r="C119">
        <v>86159</v>
      </c>
      <c r="D119">
        <v>1</v>
      </c>
      <c r="E119">
        <v>8</v>
      </c>
      <c r="F119">
        <v>1</v>
      </c>
      <c r="G119">
        <v>1</v>
      </c>
      <c r="H119">
        <v>43.5</v>
      </c>
      <c r="I119">
        <v>28.7</v>
      </c>
      <c r="J119">
        <v>6.5954499999999996</v>
      </c>
      <c r="K119">
        <v>5.35724</v>
      </c>
      <c r="L119">
        <v>-2.1964000000000001</v>
      </c>
      <c r="M119">
        <v>-0.18547</v>
      </c>
    </row>
    <row r="120" spans="1:13">
      <c r="A120">
        <v>23</v>
      </c>
      <c r="B120">
        <v>87713</v>
      </c>
      <c r="C120">
        <v>86663</v>
      </c>
      <c r="D120">
        <v>1</v>
      </c>
      <c r="E120">
        <v>2</v>
      </c>
      <c r="F120">
        <v>0</v>
      </c>
      <c r="G120">
        <v>1</v>
      </c>
      <c r="H120">
        <v>44</v>
      </c>
      <c r="I120">
        <v>29.28</v>
      </c>
      <c r="J120">
        <v>6.6332500000000003</v>
      </c>
      <c r="K120">
        <v>5.4111000000000002</v>
      </c>
      <c r="L120">
        <v>-1.9358</v>
      </c>
      <c r="M120">
        <v>-0.16345999999999999</v>
      </c>
    </row>
    <row r="121" spans="1:13">
      <c r="A121">
        <v>24</v>
      </c>
      <c r="B121">
        <v>87484</v>
      </c>
      <c r="C121">
        <v>86859</v>
      </c>
      <c r="D121">
        <v>1</v>
      </c>
      <c r="E121">
        <v>8</v>
      </c>
      <c r="F121">
        <v>0</v>
      </c>
      <c r="G121">
        <v>1</v>
      </c>
      <c r="H121">
        <v>43.5</v>
      </c>
      <c r="I121">
        <v>29.28</v>
      </c>
      <c r="J121">
        <v>6.5954499999999996</v>
      </c>
      <c r="K121">
        <v>5.4111000000000002</v>
      </c>
      <c r="L121">
        <v>-1.2475000000000001</v>
      </c>
      <c r="M121">
        <v>-0.10534</v>
      </c>
    </row>
    <row r="122" spans="1:13">
      <c r="A122">
        <v>25</v>
      </c>
      <c r="B122">
        <v>87043</v>
      </c>
      <c r="C122">
        <v>86339</v>
      </c>
      <c r="D122">
        <v>1</v>
      </c>
      <c r="E122">
        <v>8</v>
      </c>
      <c r="F122">
        <v>0</v>
      </c>
      <c r="G122">
        <v>0</v>
      </c>
      <c r="H122">
        <v>42</v>
      </c>
      <c r="I122">
        <v>29.63</v>
      </c>
      <c r="J122">
        <v>6.4807399999999999</v>
      </c>
      <c r="K122">
        <v>5.4433400000000001</v>
      </c>
      <c r="L122">
        <v>-0.1416</v>
      </c>
      <c r="M122">
        <v>-1.1950000000000001E-2</v>
      </c>
    </row>
    <row r="123" spans="1:13">
      <c r="A123">
        <v>26</v>
      </c>
      <c r="B123">
        <v>87728</v>
      </c>
      <c r="C123">
        <v>86668</v>
      </c>
      <c r="D123">
        <v>1</v>
      </c>
      <c r="E123">
        <v>2</v>
      </c>
      <c r="F123">
        <v>1</v>
      </c>
      <c r="G123">
        <v>0</v>
      </c>
      <c r="H123">
        <v>44</v>
      </c>
      <c r="I123">
        <v>30.75</v>
      </c>
      <c r="J123">
        <v>6.6332500000000003</v>
      </c>
      <c r="K123">
        <v>5.5452700000000004</v>
      </c>
      <c r="L123">
        <v>9.7100000000000006E-2</v>
      </c>
      <c r="M123">
        <v>8.2000000000000007E-3</v>
      </c>
    </row>
    <row r="124" spans="1:13">
      <c r="A124">
        <v>27</v>
      </c>
      <c r="B124">
        <v>87307</v>
      </c>
      <c r="C124">
        <v>86591</v>
      </c>
      <c r="D124">
        <v>1</v>
      </c>
      <c r="E124">
        <v>8</v>
      </c>
      <c r="F124">
        <v>1</v>
      </c>
      <c r="G124">
        <v>0</v>
      </c>
      <c r="H124">
        <v>44.5</v>
      </c>
      <c r="I124">
        <v>26.55</v>
      </c>
      <c r="J124">
        <v>6.6708299999999996</v>
      </c>
      <c r="K124">
        <v>5.1526699999999996</v>
      </c>
      <c r="L124">
        <v>1.5918000000000001</v>
      </c>
      <c r="M124">
        <v>0.13442000000000001</v>
      </c>
    </row>
    <row r="125" spans="1:13">
      <c r="A125">
        <v>28</v>
      </c>
      <c r="B125">
        <v>87012</v>
      </c>
      <c r="C125">
        <v>86183</v>
      </c>
      <c r="D125">
        <v>1</v>
      </c>
      <c r="E125">
        <v>2</v>
      </c>
      <c r="F125">
        <v>1</v>
      </c>
      <c r="G125">
        <v>1</v>
      </c>
      <c r="H125">
        <v>43</v>
      </c>
      <c r="I125">
        <v>33.93</v>
      </c>
      <c r="J125">
        <v>6.5574399999999997</v>
      </c>
      <c r="K125">
        <v>5.8249500000000003</v>
      </c>
      <c r="L125">
        <v>1.7203999999999999</v>
      </c>
      <c r="M125">
        <v>0.14527999999999999</v>
      </c>
    </row>
    <row r="126" spans="1:13">
      <c r="A126">
        <v>29</v>
      </c>
      <c r="B126">
        <v>87732</v>
      </c>
      <c r="C126">
        <v>86670</v>
      </c>
      <c r="D126">
        <v>1</v>
      </c>
      <c r="E126">
        <v>2</v>
      </c>
      <c r="F126">
        <v>1</v>
      </c>
      <c r="G126">
        <v>1</v>
      </c>
      <c r="H126">
        <v>43.5</v>
      </c>
      <c r="I126">
        <v>32.04</v>
      </c>
      <c r="J126">
        <v>6.5954499999999996</v>
      </c>
      <c r="K126">
        <v>5.6603899999999996</v>
      </c>
      <c r="L126">
        <v>3.3332000000000002</v>
      </c>
      <c r="M126">
        <v>0.28145999999999999</v>
      </c>
    </row>
    <row r="127" spans="1:13">
      <c r="A127">
        <v>30</v>
      </c>
      <c r="B127">
        <v>87265</v>
      </c>
      <c r="C127">
        <v>86702</v>
      </c>
      <c r="D127">
        <v>1</v>
      </c>
      <c r="E127">
        <v>2</v>
      </c>
      <c r="F127">
        <v>1</v>
      </c>
      <c r="G127">
        <v>0</v>
      </c>
      <c r="H127">
        <v>45</v>
      </c>
      <c r="I127">
        <v>29.23</v>
      </c>
      <c r="J127">
        <v>6.7081999999999997</v>
      </c>
      <c r="K127">
        <v>5.4064800000000002</v>
      </c>
      <c r="L127">
        <v>3.4956999999999998</v>
      </c>
      <c r="M127">
        <v>0.29518</v>
      </c>
    </row>
    <row r="128" spans="1:13">
      <c r="A128">
        <v>31</v>
      </c>
      <c r="B128">
        <v>87314</v>
      </c>
      <c r="C128">
        <v>86161</v>
      </c>
      <c r="D128">
        <v>1</v>
      </c>
      <c r="E128">
        <v>8</v>
      </c>
      <c r="F128">
        <v>1</v>
      </c>
      <c r="G128">
        <v>0</v>
      </c>
      <c r="H128">
        <v>44.5</v>
      </c>
      <c r="I128">
        <v>26.45</v>
      </c>
      <c r="J128">
        <v>6.6708299999999996</v>
      </c>
      <c r="K128">
        <v>5.1429600000000004</v>
      </c>
      <c r="L128">
        <v>3.7843</v>
      </c>
      <c r="M128">
        <v>0.31956000000000001</v>
      </c>
    </row>
    <row r="129" spans="1:13">
      <c r="A129">
        <v>32</v>
      </c>
      <c r="B129">
        <v>87486</v>
      </c>
      <c r="C129">
        <v>86859</v>
      </c>
      <c r="D129">
        <v>1</v>
      </c>
      <c r="E129">
        <v>8</v>
      </c>
      <c r="F129">
        <v>1</v>
      </c>
      <c r="G129">
        <v>1</v>
      </c>
      <c r="H129">
        <v>44</v>
      </c>
      <c r="I129">
        <v>29.46</v>
      </c>
      <c r="J129">
        <v>6.6332500000000003</v>
      </c>
      <c r="K129">
        <v>5.4277100000000003</v>
      </c>
      <c r="L129">
        <v>4.2714999999999996</v>
      </c>
      <c r="M129">
        <v>0.36070000000000002</v>
      </c>
    </row>
    <row r="130" spans="1:13">
      <c r="A130">
        <v>33</v>
      </c>
      <c r="B130">
        <v>87483</v>
      </c>
      <c r="C130">
        <v>86859</v>
      </c>
      <c r="D130">
        <v>1</v>
      </c>
      <c r="E130">
        <v>8</v>
      </c>
      <c r="F130">
        <v>0</v>
      </c>
      <c r="G130">
        <v>0</v>
      </c>
      <c r="H130">
        <v>43.5</v>
      </c>
      <c r="I130">
        <v>26.58</v>
      </c>
      <c r="J130">
        <v>6.5954499999999996</v>
      </c>
      <c r="K130">
        <v>5.1555799999999996</v>
      </c>
      <c r="L130">
        <v>5.0929000000000002</v>
      </c>
      <c r="M130">
        <v>0.43004999999999999</v>
      </c>
    </row>
    <row r="131" spans="1:13">
      <c r="A131">
        <v>34</v>
      </c>
      <c r="B131">
        <v>87454</v>
      </c>
      <c r="C131">
        <v>86664</v>
      </c>
      <c r="D131">
        <v>1</v>
      </c>
      <c r="E131">
        <v>2</v>
      </c>
      <c r="F131">
        <v>0</v>
      </c>
      <c r="G131">
        <v>0</v>
      </c>
      <c r="H131">
        <v>44</v>
      </c>
      <c r="I131">
        <v>29.39</v>
      </c>
      <c r="J131">
        <v>6.6332500000000003</v>
      </c>
      <c r="K131">
        <v>5.4212499999999997</v>
      </c>
      <c r="L131">
        <v>5.8613999999999997</v>
      </c>
      <c r="M131">
        <v>0.49495</v>
      </c>
    </row>
    <row r="132" spans="1:13">
      <c r="A132">
        <v>35</v>
      </c>
      <c r="B132">
        <v>87473</v>
      </c>
      <c r="C132">
        <v>86362</v>
      </c>
      <c r="D132">
        <v>1</v>
      </c>
      <c r="E132">
        <v>2</v>
      </c>
      <c r="F132">
        <v>1</v>
      </c>
      <c r="G132">
        <v>1</v>
      </c>
      <c r="H132">
        <v>45</v>
      </c>
      <c r="I132">
        <v>28.68</v>
      </c>
      <c r="J132">
        <v>6.7081999999999997</v>
      </c>
      <c r="K132">
        <v>5.3553699999999997</v>
      </c>
      <c r="L132">
        <v>7.1856999999999998</v>
      </c>
      <c r="M132">
        <v>0.60677000000000003</v>
      </c>
    </row>
    <row r="133" spans="1:13">
      <c r="A133">
        <v>36</v>
      </c>
      <c r="B133">
        <v>87024</v>
      </c>
      <c r="C133">
        <v>86786</v>
      </c>
      <c r="D133">
        <v>1</v>
      </c>
      <c r="E133">
        <v>8</v>
      </c>
      <c r="F133">
        <v>1</v>
      </c>
      <c r="G133">
        <v>0</v>
      </c>
      <c r="H133">
        <v>46.5</v>
      </c>
      <c r="I133">
        <v>26.11</v>
      </c>
      <c r="J133">
        <v>6.8190900000000001</v>
      </c>
      <c r="K133">
        <v>5.1097900000000003</v>
      </c>
      <c r="L133">
        <v>9.1287000000000003</v>
      </c>
      <c r="M133">
        <v>0.77085000000000004</v>
      </c>
    </row>
    <row r="134" spans="1:13">
      <c r="A134">
        <v>37</v>
      </c>
      <c r="B134">
        <v>87770</v>
      </c>
      <c r="C134">
        <v>86807</v>
      </c>
      <c r="D134">
        <v>1</v>
      </c>
      <c r="E134">
        <v>8</v>
      </c>
      <c r="F134">
        <v>0</v>
      </c>
      <c r="G134">
        <v>1</v>
      </c>
      <c r="H134">
        <v>45</v>
      </c>
      <c r="I134">
        <v>29.55</v>
      </c>
      <c r="J134">
        <v>6.7081999999999997</v>
      </c>
      <c r="K134">
        <v>5.4359900000000003</v>
      </c>
      <c r="L134">
        <v>9.1823999999999995</v>
      </c>
      <c r="M134">
        <v>0.77537999999999996</v>
      </c>
    </row>
    <row r="135" spans="1:13">
      <c r="A135">
        <v>38</v>
      </c>
      <c r="B135">
        <v>87712</v>
      </c>
      <c r="C135">
        <v>86663</v>
      </c>
      <c r="D135">
        <v>1</v>
      </c>
      <c r="E135">
        <v>2</v>
      </c>
      <c r="F135">
        <v>1</v>
      </c>
      <c r="G135">
        <v>1</v>
      </c>
      <c r="H135">
        <v>45.5</v>
      </c>
      <c r="I135">
        <v>29.61</v>
      </c>
      <c r="J135">
        <v>6.7453700000000003</v>
      </c>
      <c r="K135">
        <v>5.4415100000000001</v>
      </c>
      <c r="L135">
        <v>9.8786000000000005</v>
      </c>
      <c r="M135">
        <v>0.83416999999999997</v>
      </c>
    </row>
    <row r="136" spans="1:13">
      <c r="A136">
        <v>39</v>
      </c>
      <c r="B136">
        <v>87756</v>
      </c>
      <c r="C136">
        <v>86787</v>
      </c>
      <c r="D136">
        <v>1</v>
      </c>
      <c r="E136">
        <v>8</v>
      </c>
      <c r="F136">
        <v>1</v>
      </c>
      <c r="G136">
        <v>0</v>
      </c>
      <c r="H136">
        <v>46.5</v>
      </c>
      <c r="I136">
        <v>27.02</v>
      </c>
      <c r="J136">
        <v>6.8190900000000001</v>
      </c>
      <c r="K136">
        <v>5.19808</v>
      </c>
      <c r="L136">
        <v>9.9010999999999996</v>
      </c>
      <c r="M136">
        <v>0.83606999999999998</v>
      </c>
    </row>
    <row r="137" spans="1:13">
      <c r="A137">
        <v>40</v>
      </c>
      <c r="B137">
        <v>87290</v>
      </c>
      <c r="C137">
        <v>86794</v>
      </c>
      <c r="D137">
        <v>1</v>
      </c>
      <c r="E137">
        <v>8</v>
      </c>
      <c r="F137">
        <v>0</v>
      </c>
      <c r="G137">
        <v>0</v>
      </c>
      <c r="H137">
        <v>43</v>
      </c>
      <c r="I137">
        <v>32.25</v>
      </c>
      <c r="J137">
        <v>6.5574399999999997</v>
      </c>
      <c r="K137">
        <v>5.6789100000000001</v>
      </c>
      <c r="L137">
        <v>11.351599999999999</v>
      </c>
      <c r="M137">
        <v>0.95853999999999995</v>
      </c>
    </row>
    <row r="138" spans="1:13">
      <c r="A138">
        <v>41</v>
      </c>
      <c r="B138">
        <v>87271</v>
      </c>
      <c r="C138">
        <v>86821</v>
      </c>
      <c r="D138">
        <v>1</v>
      </c>
      <c r="E138">
        <v>2</v>
      </c>
      <c r="F138">
        <v>0</v>
      </c>
      <c r="G138">
        <v>1</v>
      </c>
      <c r="H138">
        <v>45.5</v>
      </c>
      <c r="I138">
        <v>32.65</v>
      </c>
      <c r="J138">
        <v>6.7453700000000003</v>
      </c>
      <c r="K138">
        <v>5.7140199999999997</v>
      </c>
      <c r="L138">
        <v>12.055899999999999</v>
      </c>
      <c r="M138">
        <v>1.0180199999999999</v>
      </c>
    </row>
    <row r="139" spans="1:13">
      <c r="A139">
        <v>42</v>
      </c>
      <c r="B139">
        <v>87729</v>
      </c>
      <c r="C139">
        <v>86668</v>
      </c>
      <c r="D139">
        <v>1</v>
      </c>
      <c r="E139">
        <v>2</v>
      </c>
      <c r="F139">
        <v>0</v>
      </c>
      <c r="G139">
        <v>1</v>
      </c>
      <c r="H139">
        <v>47.5</v>
      </c>
      <c r="I139">
        <v>31.38</v>
      </c>
      <c r="J139">
        <v>6.8920199999999996</v>
      </c>
      <c r="K139">
        <v>5.6017900000000003</v>
      </c>
      <c r="L139">
        <v>14.7035</v>
      </c>
      <c r="M139">
        <v>1.24159</v>
      </c>
    </row>
    <row r="140" spans="1:13">
      <c r="A140">
        <v>43</v>
      </c>
      <c r="B140">
        <v>87500</v>
      </c>
      <c r="C140">
        <v>86159</v>
      </c>
      <c r="D140">
        <v>1</v>
      </c>
      <c r="E140">
        <v>8</v>
      </c>
      <c r="F140">
        <v>0</v>
      </c>
      <c r="G140">
        <v>1</v>
      </c>
      <c r="H140">
        <v>51</v>
      </c>
      <c r="I140">
        <v>28.34</v>
      </c>
      <c r="J140">
        <v>7.1414299999999997</v>
      </c>
      <c r="K140">
        <v>5.3235299999999999</v>
      </c>
      <c r="L140">
        <v>18.4495</v>
      </c>
      <c r="M140">
        <v>1.5579099999999999</v>
      </c>
    </row>
    <row r="141" spans="1:13">
      <c r="A141">
        <v>44</v>
      </c>
      <c r="B141">
        <v>87731</v>
      </c>
      <c r="C141">
        <v>86668</v>
      </c>
      <c r="D141">
        <v>1</v>
      </c>
      <c r="E141">
        <v>2</v>
      </c>
      <c r="F141">
        <v>0</v>
      </c>
      <c r="G141">
        <v>0</v>
      </c>
      <c r="H141">
        <v>46.5</v>
      </c>
      <c r="I141">
        <v>31.64</v>
      </c>
      <c r="J141">
        <v>6.8190900000000001</v>
      </c>
      <c r="K141">
        <v>5.6249399999999996</v>
      </c>
      <c r="L141">
        <v>19.138200000000001</v>
      </c>
      <c r="M141">
        <v>1.6160600000000001</v>
      </c>
    </row>
    <row r="142" spans="1:13">
      <c r="A142">
        <v>45</v>
      </c>
      <c r="B142">
        <v>87263</v>
      </c>
      <c r="C142">
        <v>86702</v>
      </c>
      <c r="D142">
        <v>1</v>
      </c>
      <c r="E142">
        <v>2</v>
      </c>
      <c r="F142">
        <v>0</v>
      </c>
      <c r="G142">
        <v>0</v>
      </c>
      <c r="H142">
        <v>47.5</v>
      </c>
      <c r="I142">
        <v>29.7</v>
      </c>
      <c r="J142">
        <v>6.8920199999999996</v>
      </c>
      <c r="K142">
        <v>5.44977</v>
      </c>
      <c r="L142">
        <v>19.755099999999999</v>
      </c>
      <c r="M142">
        <v>1.66815</v>
      </c>
    </row>
    <row r="143" spans="1:13">
      <c r="A143">
        <v>46</v>
      </c>
      <c r="B143">
        <v>87296</v>
      </c>
      <c r="C143">
        <v>86170</v>
      </c>
      <c r="D143">
        <v>1</v>
      </c>
      <c r="E143">
        <v>8</v>
      </c>
      <c r="F143">
        <v>1</v>
      </c>
      <c r="G143">
        <v>1</v>
      </c>
      <c r="H143">
        <v>47.5</v>
      </c>
      <c r="I143">
        <v>30.05</v>
      </c>
      <c r="J143">
        <v>6.8920199999999996</v>
      </c>
      <c r="K143">
        <v>5.4817900000000002</v>
      </c>
      <c r="L143">
        <v>20.3079</v>
      </c>
      <c r="M143">
        <v>1.7148399999999999</v>
      </c>
    </row>
    <row r="144" spans="1:13">
      <c r="A144">
        <v>47</v>
      </c>
      <c r="B144">
        <v>87002</v>
      </c>
      <c r="C144">
        <v>86992</v>
      </c>
      <c r="D144">
        <v>1</v>
      </c>
      <c r="E144">
        <v>2</v>
      </c>
      <c r="F144">
        <v>1</v>
      </c>
      <c r="G144">
        <v>0</v>
      </c>
      <c r="H144">
        <v>48</v>
      </c>
      <c r="I144">
        <v>32.299999999999997</v>
      </c>
      <c r="J144">
        <v>6.9282000000000004</v>
      </c>
      <c r="K144">
        <v>5.6833099999999996</v>
      </c>
      <c r="L144">
        <v>20.402699999999999</v>
      </c>
      <c r="M144">
        <v>1.7228399999999999</v>
      </c>
    </row>
    <row r="145" spans="1:13">
      <c r="A145">
        <v>48</v>
      </c>
      <c r="B145">
        <v>87511</v>
      </c>
      <c r="C145">
        <v>86590</v>
      </c>
      <c r="D145">
        <v>1</v>
      </c>
      <c r="E145">
        <v>8</v>
      </c>
      <c r="F145">
        <v>0</v>
      </c>
      <c r="G145">
        <v>0</v>
      </c>
      <c r="H145">
        <v>46.5</v>
      </c>
      <c r="I145">
        <v>28.86</v>
      </c>
      <c r="J145">
        <v>6.8190900000000001</v>
      </c>
      <c r="K145">
        <v>5.3721500000000004</v>
      </c>
      <c r="L145">
        <v>24.3508</v>
      </c>
      <c r="M145">
        <v>2.0562200000000002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13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41</v>
      </c>
      <c r="H1" t="s">
        <v>216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4</v>
      </c>
      <c r="D3">
        <v>0.01</v>
      </c>
      <c r="E3">
        <v>0.92688348050000002</v>
      </c>
    </row>
    <row r="4" spans="1:9">
      <c r="A4" t="s">
        <v>134</v>
      </c>
      <c r="B4">
        <v>1</v>
      </c>
      <c r="C4">
        <v>4</v>
      </c>
      <c r="D4">
        <v>1.32</v>
      </c>
      <c r="E4">
        <v>0.31457732770000002</v>
      </c>
    </row>
    <row r="5" spans="1:9">
      <c r="A5" t="s">
        <v>124</v>
      </c>
      <c r="B5">
        <v>1</v>
      </c>
      <c r="C5">
        <v>24</v>
      </c>
      <c r="D5">
        <v>3.21</v>
      </c>
      <c r="E5">
        <v>8.56755025E-2</v>
      </c>
    </row>
    <row r="6" spans="1:9">
      <c r="A6" t="s">
        <v>135</v>
      </c>
      <c r="B6">
        <v>1</v>
      </c>
      <c r="C6">
        <v>4</v>
      </c>
      <c r="D6">
        <v>4.3</v>
      </c>
      <c r="E6">
        <v>0.1068326096</v>
      </c>
    </row>
    <row r="7" spans="1:9">
      <c r="A7" t="s">
        <v>136</v>
      </c>
      <c r="B7">
        <v>1</v>
      </c>
      <c r="C7">
        <v>4</v>
      </c>
      <c r="D7">
        <v>1.05</v>
      </c>
      <c r="E7">
        <v>0.36436854219999998</v>
      </c>
    </row>
    <row r="8" spans="1:9">
      <c r="A8" t="s">
        <v>137</v>
      </c>
      <c r="B8">
        <v>1</v>
      </c>
      <c r="C8">
        <v>4</v>
      </c>
      <c r="D8">
        <v>0.02</v>
      </c>
      <c r="E8">
        <v>0.882037929</v>
      </c>
    </row>
    <row r="9" spans="1:9">
      <c r="A9" t="s">
        <v>138</v>
      </c>
      <c r="B9">
        <v>1</v>
      </c>
      <c r="C9">
        <v>4</v>
      </c>
      <c r="D9">
        <v>0.87</v>
      </c>
      <c r="E9">
        <v>0.40261452240000001</v>
      </c>
    </row>
    <row r="10" spans="1:9">
      <c r="A10" t="s">
        <v>59</v>
      </c>
      <c r="B10">
        <v>1</v>
      </c>
      <c r="C10">
        <v>4</v>
      </c>
      <c r="D10">
        <v>16.7</v>
      </c>
      <c r="E10">
        <v>1.50144079E-2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4.5593000000000004</v>
      </c>
      <c r="F17">
        <v>7.1319999999999995E-2</v>
      </c>
      <c r="G17">
        <v>4</v>
      </c>
      <c r="H17">
        <v>63.93</v>
      </c>
      <c r="I17">
        <v>3.587E-7</v>
      </c>
    </row>
    <row r="18" spans="1:9">
      <c r="A18" t="s">
        <v>39</v>
      </c>
      <c r="B18">
        <v>1</v>
      </c>
      <c r="E18">
        <v>4.5660999999999996</v>
      </c>
      <c r="F18">
        <v>7.6179999999999998E-2</v>
      </c>
      <c r="G18">
        <v>4</v>
      </c>
      <c r="H18">
        <v>59.94</v>
      </c>
      <c r="I18">
        <v>4.6390000000000002E-7</v>
      </c>
    </row>
    <row r="19" spans="1:9">
      <c r="A19" t="s">
        <v>134</v>
      </c>
      <c r="C19">
        <v>0</v>
      </c>
      <c r="E19">
        <v>4.6036000000000001</v>
      </c>
      <c r="F19">
        <v>7.6329999999999995E-2</v>
      </c>
      <c r="G19">
        <v>4</v>
      </c>
      <c r="H19">
        <v>60.32</v>
      </c>
      <c r="I19">
        <v>4.5250000000000001E-7</v>
      </c>
    </row>
    <row r="20" spans="1:9">
      <c r="A20" t="s">
        <v>134</v>
      </c>
      <c r="C20">
        <v>1</v>
      </c>
      <c r="E20">
        <v>4.5217999999999998</v>
      </c>
      <c r="F20">
        <v>7.2279999999999997E-2</v>
      </c>
      <c r="G20">
        <v>4</v>
      </c>
      <c r="H20">
        <v>62.56</v>
      </c>
      <c r="I20">
        <v>3.911E-7</v>
      </c>
    </row>
    <row r="21" spans="1:9">
      <c r="A21" t="s">
        <v>124</v>
      </c>
      <c r="D21">
        <v>2</v>
      </c>
      <c r="E21">
        <v>4.4901</v>
      </c>
      <c r="F21">
        <v>7.2950000000000001E-2</v>
      </c>
      <c r="G21">
        <v>24</v>
      </c>
      <c r="H21">
        <v>61.55</v>
      </c>
      <c r="I21" t="s">
        <v>139</v>
      </c>
    </row>
    <row r="22" spans="1:9">
      <c r="A22" t="s">
        <v>124</v>
      </c>
      <c r="D22">
        <v>8</v>
      </c>
      <c r="E22">
        <v>4.6353</v>
      </c>
      <c r="F22">
        <v>8.0449999999999994E-2</v>
      </c>
      <c r="G22">
        <v>24</v>
      </c>
      <c r="H22">
        <v>57.61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4.5270999999999999</v>
      </c>
      <c r="F23">
        <v>9.1649999999999995E-2</v>
      </c>
      <c r="G23">
        <v>4</v>
      </c>
      <c r="H23">
        <v>49.39</v>
      </c>
      <c r="I23">
        <v>1.0052999999999999E-6</v>
      </c>
    </row>
    <row r="24" spans="1:9">
      <c r="A24" t="s">
        <v>135</v>
      </c>
      <c r="B24">
        <v>0</v>
      </c>
      <c r="C24">
        <v>1</v>
      </c>
      <c r="E24">
        <v>4.5915999999999997</v>
      </c>
      <c r="F24">
        <v>8.0320000000000003E-2</v>
      </c>
      <c r="G24">
        <v>4</v>
      </c>
      <c r="H24">
        <v>57.17</v>
      </c>
      <c r="I24">
        <v>5.6069999999999998E-7</v>
      </c>
    </row>
    <row r="25" spans="1:9">
      <c r="A25" t="s">
        <v>135</v>
      </c>
      <c r="B25">
        <v>1</v>
      </c>
      <c r="C25">
        <v>0</v>
      </c>
      <c r="E25">
        <v>4.6801000000000004</v>
      </c>
      <c r="F25">
        <v>9.0130000000000002E-2</v>
      </c>
      <c r="G25">
        <v>4</v>
      </c>
      <c r="H25">
        <v>51.93</v>
      </c>
      <c r="I25">
        <v>8.2310000000000001E-7</v>
      </c>
    </row>
    <row r="26" spans="1:9">
      <c r="A26" t="s">
        <v>135</v>
      </c>
      <c r="B26">
        <v>1</v>
      </c>
      <c r="C26">
        <v>1</v>
      </c>
      <c r="E26">
        <v>4.452</v>
      </c>
      <c r="F26">
        <v>9.4089999999999993E-2</v>
      </c>
      <c r="G26">
        <v>4</v>
      </c>
      <c r="H26">
        <v>47.31</v>
      </c>
      <c r="I26">
        <v>1.1936999999999999E-6</v>
      </c>
    </row>
    <row r="27" spans="1:9">
      <c r="A27" t="s">
        <v>136</v>
      </c>
      <c r="B27">
        <v>0</v>
      </c>
      <c r="D27">
        <v>2</v>
      </c>
      <c r="E27">
        <v>4.5213000000000001</v>
      </c>
      <c r="F27">
        <v>8.6449999999999999E-2</v>
      </c>
      <c r="G27">
        <v>4</v>
      </c>
      <c r="H27">
        <v>52.3</v>
      </c>
      <c r="I27">
        <v>7.9989999999999996E-7</v>
      </c>
    </row>
    <row r="28" spans="1:9">
      <c r="A28" t="s">
        <v>136</v>
      </c>
      <c r="B28">
        <v>0</v>
      </c>
      <c r="D28">
        <v>8</v>
      </c>
      <c r="E28">
        <v>4.5972999999999997</v>
      </c>
      <c r="F28">
        <v>8.8959999999999997E-2</v>
      </c>
      <c r="G28">
        <v>4</v>
      </c>
      <c r="H28">
        <v>51.68</v>
      </c>
      <c r="I28">
        <v>8.3910000000000004E-7</v>
      </c>
    </row>
    <row r="29" spans="1:9">
      <c r="A29" t="s">
        <v>136</v>
      </c>
      <c r="B29">
        <v>1</v>
      </c>
      <c r="D29">
        <v>2</v>
      </c>
      <c r="E29">
        <v>4.4588999999999999</v>
      </c>
      <c r="F29">
        <v>8.5319999999999993E-2</v>
      </c>
      <c r="G29">
        <v>4</v>
      </c>
      <c r="H29">
        <v>52.26</v>
      </c>
      <c r="I29">
        <v>8.0259999999999995E-7</v>
      </c>
    </row>
    <row r="30" spans="1:9">
      <c r="A30" t="s">
        <v>136</v>
      </c>
      <c r="B30">
        <v>1</v>
      </c>
      <c r="D30">
        <v>8</v>
      </c>
      <c r="E30">
        <v>4.6733000000000002</v>
      </c>
      <c r="F30">
        <v>0.1013</v>
      </c>
      <c r="G30">
        <v>4</v>
      </c>
      <c r="H30">
        <v>46.15</v>
      </c>
      <c r="I30">
        <v>1.3182999999999999E-6</v>
      </c>
    </row>
    <row r="31" spans="1:9">
      <c r="A31" t="s">
        <v>137</v>
      </c>
      <c r="C31">
        <v>0</v>
      </c>
      <c r="D31">
        <v>2</v>
      </c>
      <c r="E31">
        <v>4.5366</v>
      </c>
      <c r="F31">
        <v>8.5440000000000002E-2</v>
      </c>
      <c r="G31">
        <v>4</v>
      </c>
      <c r="H31">
        <v>53.1</v>
      </c>
      <c r="I31">
        <v>7.5310000000000004E-7</v>
      </c>
    </row>
    <row r="32" spans="1:9">
      <c r="A32" t="s">
        <v>137</v>
      </c>
      <c r="C32">
        <v>0</v>
      </c>
      <c r="D32">
        <v>8</v>
      </c>
      <c r="E32">
        <v>4.6707000000000001</v>
      </c>
      <c r="F32">
        <v>9.6240000000000006E-2</v>
      </c>
      <c r="G32">
        <v>4</v>
      </c>
      <c r="H32">
        <v>48.53</v>
      </c>
      <c r="I32">
        <v>1.0783999999999999E-6</v>
      </c>
    </row>
    <row r="33" spans="1:14">
      <c r="A33" t="s">
        <v>137</v>
      </c>
      <c r="C33">
        <v>1</v>
      </c>
      <c r="D33">
        <v>2</v>
      </c>
      <c r="E33">
        <v>4.4436999999999998</v>
      </c>
      <c r="F33">
        <v>8.8609999999999994E-2</v>
      </c>
      <c r="G33">
        <v>4</v>
      </c>
      <c r="H33">
        <v>50.15</v>
      </c>
      <c r="I33">
        <v>9.4620000000000004E-7</v>
      </c>
    </row>
    <row r="34" spans="1:14">
      <c r="A34" t="s">
        <v>137</v>
      </c>
      <c r="C34">
        <v>1</v>
      </c>
      <c r="D34">
        <v>8</v>
      </c>
      <c r="E34">
        <v>4.5998999999999999</v>
      </c>
      <c r="F34">
        <v>9.5619999999999997E-2</v>
      </c>
      <c r="G34">
        <v>4</v>
      </c>
      <c r="H34">
        <v>48.11</v>
      </c>
      <c r="I34">
        <v>1.1171000000000001E-6</v>
      </c>
    </row>
    <row r="35" spans="1:14">
      <c r="A35" t="s">
        <v>138</v>
      </c>
      <c r="B35">
        <v>0</v>
      </c>
      <c r="C35">
        <v>0</v>
      </c>
      <c r="D35">
        <v>2</v>
      </c>
      <c r="E35">
        <v>4.5296000000000003</v>
      </c>
      <c r="F35">
        <v>0.1057</v>
      </c>
      <c r="G35">
        <v>4</v>
      </c>
      <c r="H35">
        <v>42.84</v>
      </c>
      <c r="I35">
        <v>1.7743999999999999E-6</v>
      </c>
    </row>
    <row r="36" spans="1:14">
      <c r="A36" t="s">
        <v>138</v>
      </c>
      <c r="B36">
        <v>0</v>
      </c>
      <c r="C36">
        <v>0</v>
      </c>
      <c r="D36">
        <v>8</v>
      </c>
      <c r="E36">
        <v>4.5247000000000002</v>
      </c>
      <c r="F36">
        <v>0.1235</v>
      </c>
      <c r="G36">
        <v>4</v>
      </c>
      <c r="H36">
        <v>36.65</v>
      </c>
      <c r="I36">
        <v>3.3096E-6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4.5130999999999997</v>
      </c>
      <c r="F37">
        <v>0.1157</v>
      </c>
      <c r="G37">
        <v>4</v>
      </c>
      <c r="H37">
        <v>39.020000000000003</v>
      </c>
      <c r="I37">
        <v>2.5778000000000001E-6</v>
      </c>
    </row>
    <row r="38" spans="1:14">
      <c r="A38" t="s">
        <v>138</v>
      </c>
      <c r="B38">
        <v>0</v>
      </c>
      <c r="C38">
        <v>1</v>
      </c>
      <c r="D38">
        <v>8</v>
      </c>
      <c r="E38">
        <v>4.67</v>
      </c>
      <c r="F38">
        <v>0.1067</v>
      </c>
      <c r="G38">
        <v>4</v>
      </c>
      <c r="H38">
        <v>43.78</v>
      </c>
      <c r="I38">
        <v>1.6272000000000001E-6</v>
      </c>
    </row>
    <row r="39" spans="1:14">
      <c r="A39" t="s">
        <v>138</v>
      </c>
      <c r="B39">
        <v>1</v>
      </c>
      <c r="C39">
        <v>0</v>
      </c>
      <c r="D39">
        <v>2</v>
      </c>
      <c r="E39">
        <v>4.5434999999999999</v>
      </c>
      <c r="F39">
        <v>0.1077</v>
      </c>
      <c r="G39">
        <v>4</v>
      </c>
      <c r="H39">
        <v>42.17</v>
      </c>
      <c r="I39">
        <v>1.8902999999999999E-6</v>
      </c>
    </row>
    <row r="40" spans="1:14">
      <c r="A40" t="s">
        <v>138</v>
      </c>
      <c r="B40">
        <v>1</v>
      </c>
      <c r="C40">
        <v>0</v>
      </c>
      <c r="D40">
        <v>8</v>
      </c>
      <c r="E40">
        <v>4.8167</v>
      </c>
      <c r="F40">
        <v>0.1226</v>
      </c>
      <c r="G40">
        <v>4</v>
      </c>
      <c r="H40">
        <v>39.270000000000003</v>
      </c>
      <c r="I40">
        <v>2.5113E-6</v>
      </c>
    </row>
    <row r="41" spans="1:14">
      <c r="A41" t="s">
        <v>138</v>
      </c>
      <c r="B41">
        <v>1</v>
      </c>
      <c r="C41">
        <v>1</v>
      </c>
      <c r="D41">
        <v>2</v>
      </c>
      <c r="E41">
        <v>4.3742000000000001</v>
      </c>
      <c r="F41">
        <v>0.1052</v>
      </c>
      <c r="G41">
        <v>4</v>
      </c>
      <c r="H41">
        <v>41.59</v>
      </c>
      <c r="I41">
        <v>1.9981E-6</v>
      </c>
    </row>
    <row r="42" spans="1:14">
      <c r="A42" t="s">
        <v>138</v>
      </c>
      <c r="B42">
        <v>1</v>
      </c>
      <c r="C42">
        <v>1</v>
      </c>
      <c r="D42">
        <v>8</v>
      </c>
      <c r="E42">
        <v>4.5297999999999998</v>
      </c>
      <c r="F42">
        <v>0.13420000000000001</v>
      </c>
      <c r="G42">
        <v>4</v>
      </c>
      <c r="H42">
        <v>33.76</v>
      </c>
      <c r="I42">
        <v>4.5943000000000002E-6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-6.7299999999999999E-3</v>
      </c>
      <c r="I47">
        <v>6.8930000000000005E-2</v>
      </c>
      <c r="J47">
        <v>4</v>
      </c>
      <c r="K47">
        <v>-0.1</v>
      </c>
      <c r="L47">
        <v>0.92688348050000002</v>
      </c>
      <c r="M47" t="s">
        <v>146</v>
      </c>
      <c r="N47">
        <v>0.92688348050000002</v>
      </c>
    </row>
    <row r="48" spans="1:14">
      <c r="A48" t="s">
        <v>134</v>
      </c>
      <c r="C48">
        <v>0</v>
      </c>
      <c r="F48">
        <v>1</v>
      </c>
      <c r="H48">
        <v>8.1839999999999996E-2</v>
      </c>
      <c r="I48">
        <v>7.1230000000000002E-2</v>
      </c>
      <c r="J48">
        <v>4</v>
      </c>
      <c r="K48">
        <v>1.1499999999999999</v>
      </c>
      <c r="L48">
        <v>0.31457732770000002</v>
      </c>
      <c r="M48" t="s">
        <v>146</v>
      </c>
      <c r="N48">
        <v>0.31457732770000002</v>
      </c>
    </row>
    <row r="49" spans="1:14">
      <c r="A49" t="s">
        <v>124</v>
      </c>
      <c r="D49">
        <v>2</v>
      </c>
      <c r="G49">
        <v>8</v>
      </c>
      <c r="H49">
        <v>-0.1452</v>
      </c>
      <c r="I49">
        <v>8.1000000000000003E-2</v>
      </c>
      <c r="J49">
        <v>24</v>
      </c>
      <c r="K49">
        <v>-1.79</v>
      </c>
      <c r="L49">
        <v>8.56755025E-2</v>
      </c>
      <c r="M49" t="s">
        <v>146</v>
      </c>
      <c r="N49">
        <v>8.56755025E-2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-6.4420000000000005E-2</v>
      </c>
      <c r="I50">
        <v>9.6729999999999997E-2</v>
      </c>
      <c r="J50">
        <v>4</v>
      </c>
      <c r="K50">
        <v>-0.67</v>
      </c>
      <c r="L50">
        <v>0.54188378999999998</v>
      </c>
      <c r="M50" t="s">
        <v>146</v>
      </c>
      <c r="N50">
        <v>0.9258932996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-0.153</v>
      </c>
      <c r="I51">
        <v>9.8720000000000002E-2</v>
      </c>
      <c r="J51">
        <v>4</v>
      </c>
      <c r="K51">
        <v>-1.55</v>
      </c>
      <c r="L51">
        <v>0.19611822879999999</v>
      </c>
      <c r="M51" t="s">
        <v>146</v>
      </c>
      <c r="N51">
        <v>0.55480505540000002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7.5109999999999996E-2</v>
      </c>
      <c r="I52">
        <v>0.1019</v>
      </c>
      <c r="J52">
        <v>4</v>
      </c>
      <c r="K52">
        <v>0.74</v>
      </c>
      <c r="L52">
        <v>0.50190979250000001</v>
      </c>
      <c r="M52" t="s">
        <v>146</v>
      </c>
      <c r="N52">
        <v>0.90400294719999996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-8.8569999999999996E-2</v>
      </c>
      <c r="I53">
        <v>9.6280000000000004E-2</v>
      </c>
      <c r="J53">
        <v>4</v>
      </c>
      <c r="K53">
        <v>-0.92</v>
      </c>
      <c r="L53">
        <v>0.40965461539999998</v>
      </c>
      <c r="M53" t="s">
        <v>146</v>
      </c>
      <c r="N53">
        <v>0.83667469019999996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0.13950000000000001</v>
      </c>
      <c r="I54">
        <v>9.8549999999999999E-2</v>
      </c>
      <c r="J54">
        <v>4</v>
      </c>
      <c r="K54">
        <v>1.42</v>
      </c>
      <c r="L54">
        <v>0.22977667760000001</v>
      </c>
      <c r="M54" t="s">
        <v>146</v>
      </c>
      <c r="N54">
        <v>0.61439436459999996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0.2281</v>
      </c>
      <c r="I55">
        <v>0.1036</v>
      </c>
      <c r="J55">
        <v>4</v>
      </c>
      <c r="K55">
        <v>2.2000000000000002</v>
      </c>
      <c r="L55">
        <v>9.2578292399999998E-2</v>
      </c>
      <c r="M55" t="s">
        <v>146</v>
      </c>
      <c r="N55">
        <v>0.31969869610000001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-7.5999999999999998E-2</v>
      </c>
      <c r="I56">
        <v>0.1021</v>
      </c>
      <c r="J56">
        <v>4</v>
      </c>
      <c r="K56">
        <v>-0.74</v>
      </c>
      <c r="L56">
        <v>0.4980545891</v>
      </c>
      <c r="M56" t="s">
        <v>146</v>
      </c>
      <c r="N56">
        <v>0.90167777680000005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6.2460000000000002E-2</v>
      </c>
      <c r="I57">
        <v>9.0670000000000001E-2</v>
      </c>
      <c r="J57">
        <v>4</v>
      </c>
      <c r="K57">
        <v>0.69</v>
      </c>
      <c r="L57">
        <v>0.52876260659999996</v>
      </c>
      <c r="M57" t="s">
        <v>146</v>
      </c>
      <c r="N57">
        <v>0.9191414832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-0.15190000000000001</v>
      </c>
      <c r="I58">
        <v>0.1139</v>
      </c>
      <c r="J58">
        <v>4</v>
      </c>
      <c r="K58">
        <v>-1.33</v>
      </c>
      <c r="L58">
        <v>0.25320138599999997</v>
      </c>
      <c r="M58" t="s">
        <v>146</v>
      </c>
      <c r="N58">
        <v>0.65194795760000002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0.13850000000000001</v>
      </c>
      <c r="I59">
        <v>9.8229999999999998E-2</v>
      </c>
      <c r="J59">
        <v>4</v>
      </c>
      <c r="K59">
        <v>1.41</v>
      </c>
      <c r="L59">
        <v>0.2314571701</v>
      </c>
      <c r="M59" t="s">
        <v>146</v>
      </c>
      <c r="N59">
        <v>0.61719114389999996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-7.5929999999999997E-2</v>
      </c>
      <c r="I60">
        <v>0.1022</v>
      </c>
      <c r="J60">
        <v>4</v>
      </c>
      <c r="K60">
        <v>-0.74</v>
      </c>
      <c r="L60">
        <v>0.49875057480000001</v>
      </c>
      <c r="M60" t="s">
        <v>146</v>
      </c>
      <c r="N60">
        <v>0.9021004413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-0.21440000000000001</v>
      </c>
      <c r="I61">
        <v>0.1089</v>
      </c>
      <c r="J61">
        <v>4</v>
      </c>
      <c r="K61">
        <v>-1.97</v>
      </c>
      <c r="L61">
        <v>0.1203062629</v>
      </c>
      <c r="M61" t="s">
        <v>146</v>
      </c>
      <c r="N61">
        <v>0.39167381020000003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-0.1341</v>
      </c>
      <c r="I62">
        <v>9.9099999999999994E-2</v>
      </c>
      <c r="J62">
        <v>4</v>
      </c>
      <c r="K62">
        <v>-1.35</v>
      </c>
      <c r="L62">
        <v>0.24732690139999999</v>
      </c>
      <c r="M62" t="s">
        <v>146</v>
      </c>
      <c r="N62">
        <v>0.64281477399999998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9.2899999999999996E-2</v>
      </c>
      <c r="I63">
        <v>9.4960000000000003E-2</v>
      </c>
      <c r="J63">
        <v>4</v>
      </c>
      <c r="K63">
        <v>0.98</v>
      </c>
      <c r="L63">
        <v>0.38330541740000001</v>
      </c>
      <c r="M63" t="s">
        <v>146</v>
      </c>
      <c r="N63">
        <v>0.81246709650000004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-6.336E-2</v>
      </c>
      <c r="I64">
        <v>0.10199999999999999</v>
      </c>
      <c r="J64">
        <v>4</v>
      </c>
      <c r="K64">
        <v>-0.62</v>
      </c>
      <c r="L64">
        <v>0.56806864820000003</v>
      </c>
      <c r="M64" t="s">
        <v>146</v>
      </c>
      <c r="N64">
        <v>0.93817805679999999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0.22700000000000001</v>
      </c>
      <c r="I65">
        <v>0.1134</v>
      </c>
      <c r="J65">
        <v>4</v>
      </c>
      <c r="K65">
        <v>2</v>
      </c>
      <c r="L65">
        <v>0.1159494073</v>
      </c>
      <c r="M65" t="s">
        <v>146</v>
      </c>
      <c r="N65">
        <v>0.38086364430000003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7.0779999999999996E-2</v>
      </c>
      <c r="I66">
        <v>0.1045</v>
      </c>
      <c r="J66">
        <v>4</v>
      </c>
      <c r="K66">
        <v>0.68</v>
      </c>
      <c r="L66">
        <v>0.53534274680000005</v>
      </c>
      <c r="M66" t="s">
        <v>146</v>
      </c>
      <c r="N66">
        <v>0.92257875349999996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-0.15629999999999999</v>
      </c>
      <c r="I67">
        <v>0.1144</v>
      </c>
      <c r="J67">
        <v>4</v>
      </c>
      <c r="K67">
        <v>-1.37</v>
      </c>
      <c r="L67">
        <v>0.2438076066</v>
      </c>
      <c r="M67" t="s">
        <v>146</v>
      </c>
      <c r="N67">
        <v>0.6372534352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4.9459999999999999E-3</v>
      </c>
      <c r="I68">
        <v>0.13869999999999999</v>
      </c>
      <c r="J68">
        <v>4</v>
      </c>
      <c r="K68">
        <v>0.04</v>
      </c>
      <c r="L68">
        <v>0.9732625198</v>
      </c>
      <c r="M68" t="s">
        <v>146</v>
      </c>
      <c r="N68">
        <v>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1.653E-2</v>
      </c>
      <c r="I69">
        <v>0.1386</v>
      </c>
      <c r="J69">
        <v>4</v>
      </c>
      <c r="K69">
        <v>0.12</v>
      </c>
      <c r="L69">
        <v>0.91082768130000002</v>
      </c>
      <c r="M69" t="s">
        <v>146</v>
      </c>
      <c r="N69">
        <v>0.99999998810000001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-0.1404</v>
      </c>
      <c r="I70">
        <v>0.12770000000000001</v>
      </c>
      <c r="J70">
        <v>4</v>
      </c>
      <c r="K70">
        <v>-1.1000000000000001</v>
      </c>
      <c r="L70">
        <v>0.33314516849999998</v>
      </c>
      <c r="M70" t="s">
        <v>146</v>
      </c>
      <c r="N70">
        <v>0.97775713929999997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-1.391E-2</v>
      </c>
      <c r="I71">
        <v>0.128</v>
      </c>
      <c r="J71">
        <v>4</v>
      </c>
      <c r="K71">
        <v>-0.11</v>
      </c>
      <c r="L71">
        <v>0.91867408780000004</v>
      </c>
      <c r="M71" t="s">
        <v>146</v>
      </c>
      <c r="N71">
        <v>0.99999999380000004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-0.28710000000000002</v>
      </c>
      <c r="I72">
        <v>0.13420000000000001</v>
      </c>
      <c r="J72">
        <v>4</v>
      </c>
      <c r="K72">
        <v>-2.14</v>
      </c>
      <c r="L72">
        <v>9.9165510200000001E-2</v>
      </c>
      <c r="M72" t="s">
        <v>146</v>
      </c>
      <c r="N72">
        <v>0.70782539550000001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0.15540000000000001</v>
      </c>
      <c r="I73">
        <v>0.1246</v>
      </c>
      <c r="J73">
        <v>4</v>
      </c>
      <c r="K73">
        <v>1.25</v>
      </c>
      <c r="L73">
        <v>0.28034170000000003</v>
      </c>
      <c r="M73" t="s">
        <v>146</v>
      </c>
      <c r="N73">
        <v>0.95910558069999996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-2.0000000000000001E-4</v>
      </c>
      <c r="I74">
        <v>0.1497</v>
      </c>
      <c r="J74">
        <v>4</v>
      </c>
      <c r="K74">
        <v>0</v>
      </c>
      <c r="L74">
        <v>0.99898258360000003</v>
      </c>
      <c r="M74" t="s">
        <v>146</v>
      </c>
      <c r="N74">
        <v>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1.159E-2</v>
      </c>
      <c r="I75">
        <v>0.1525</v>
      </c>
      <c r="J75">
        <v>4</v>
      </c>
      <c r="K75">
        <v>0.08</v>
      </c>
      <c r="L75">
        <v>0.94309930939999997</v>
      </c>
      <c r="M75" t="s">
        <v>146</v>
      </c>
      <c r="N75">
        <v>0.99999999949999996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-0.1454</v>
      </c>
      <c r="I76">
        <v>0.1469</v>
      </c>
      <c r="J76">
        <v>4</v>
      </c>
      <c r="K76">
        <v>-0.99</v>
      </c>
      <c r="L76">
        <v>0.37844792420000001</v>
      </c>
      <c r="M76" t="s">
        <v>146</v>
      </c>
      <c r="N76">
        <v>0.98714947720000001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-1.8859999999999998E-2</v>
      </c>
      <c r="I77">
        <v>0.14530000000000001</v>
      </c>
      <c r="J77">
        <v>4</v>
      </c>
      <c r="K77">
        <v>-0.13</v>
      </c>
      <c r="L77">
        <v>0.9030303314</v>
      </c>
      <c r="M77" t="s">
        <v>146</v>
      </c>
      <c r="N77">
        <v>0.99999997860000001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-0.29210000000000003</v>
      </c>
      <c r="I78">
        <v>0.15340000000000001</v>
      </c>
      <c r="J78">
        <v>4</v>
      </c>
      <c r="K78">
        <v>-1.9</v>
      </c>
      <c r="L78">
        <v>0.1295848691</v>
      </c>
      <c r="M78" t="s">
        <v>146</v>
      </c>
      <c r="N78">
        <v>0.78974375379999995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0.15040000000000001</v>
      </c>
      <c r="I79">
        <v>0.14069999999999999</v>
      </c>
      <c r="J79">
        <v>4</v>
      </c>
      <c r="K79">
        <v>1.07</v>
      </c>
      <c r="L79">
        <v>0.34528813110000001</v>
      </c>
      <c r="M79" t="s">
        <v>146</v>
      </c>
      <c r="N79">
        <v>0.98074816860000003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-5.1500000000000001E-3</v>
      </c>
      <c r="I80">
        <v>0.1605</v>
      </c>
      <c r="J80">
        <v>4</v>
      </c>
      <c r="K80">
        <v>-0.03</v>
      </c>
      <c r="L80">
        <v>0.97594623489999999</v>
      </c>
      <c r="M80" t="s">
        <v>146</v>
      </c>
      <c r="N80">
        <v>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-0.157</v>
      </c>
      <c r="I81">
        <v>0.154</v>
      </c>
      <c r="J81">
        <v>4</v>
      </c>
      <c r="K81">
        <v>-1.02</v>
      </c>
      <c r="L81">
        <v>0.36568756029999999</v>
      </c>
      <c r="M81" t="s">
        <v>146</v>
      </c>
      <c r="N81">
        <v>0.98495968570000003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-3.0439999999999998E-2</v>
      </c>
      <c r="I82">
        <v>0.13769999999999999</v>
      </c>
      <c r="J82">
        <v>4</v>
      </c>
      <c r="K82">
        <v>-0.22</v>
      </c>
      <c r="L82">
        <v>0.83585654730000003</v>
      </c>
      <c r="M82" t="s">
        <v>146</v>
      </c>
      <c r="N82">
        <v>0.99999913839999999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-0.30370000000000003</v>
      </c>
      <c r="I83">
        <v>0.16700000000000001</v>
      </c>
      <c r="J83">
        <v>4</v>
      </c>
      <c r="K83">
        <v>-1.82</v>
      </c>
      <c r="L83">
        <v>0.14319585069999999</v>
      </c>
      <c r="M83" t="s">
        <v>146</v>
      </c>
      <c r="N83">
        <v>0.81828934639999995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0.13880000000000001</v>
      </c>
      <c r="I84">
        <v>0.13220000000000001</v>
      </c>
      <c r="J84">
        <v>4</v>
      </c>
      <c r="K84">
        <v>1.05</v>
      </c>
      <c r="L84">
        <v>0.35291203920000003</v>
      </c>
      <c r="M84" t="s">
        <v>146</v>
      </c>
      <c r="N84">
        <v>0.98243359180000001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-1.6740000000000001E-2</v>
      </c>
      <c r="I85">
        <v>0.1671</v>
      </c>
      <c r="J85">
        <v>4</v>
      </c>
      <c r="K85">
        <v>-0.1</v>
      </c>
      <c r="L85">
        <v>0.92502216950000005</v>
      </c>
      <c r="M85" t="s">
        <v>146</v>
      </c>
      <c r="N85">
        <v>0.99999999650000004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0.1265</v>
      </c>
      <c r="I86">
        <v>0.13339999999999999</v>
      </c>
      <c r="J86">
        <v>4</v>
      </c>
      <c r="K86">
        <v>0.95</v>
      </c>
      <c r="L86">
        <v>0.39650454260000001</v>
      </c>
      <c r="M86" t="s">
        <v>146</v>
      </c>
      <c r="N86">
        <v>0.98975737649999995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-0.1467</v>
      </c>
      <c r="I87">
        <v>0.13020000000000001</v>
      </c>
      <c r="J87">
        <v>4</v>
      </c>
      <c r="K87">
        <v>-1.1299999999999999</v>
      </c>
      <c r="L87">
        <v>0.32295475200000001</v>
      </c>
      <c r="M87" t="s">
        <v>146</v>
      </c>
      <c r="N87">
        <v>0.97492541779999997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0.29580000000000001</v>
      </c>
      <c r="I88">
        <v>0.13300000000000001</v>
      </c>
      <c r="J88">
        <v>4</v>
      </c>
      <c r="K88">
        <v>2.2200000000000002</v>
      </c>
      <c r="L88">
        <v>9.0292927699999997E-2</v>
      </c>
      <c r="M88" t="s">
        <v>146</v>
      </c>
      <c r="N88">
        <v>0.67797481010000005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0.14019999999999999</v>
      </c>
      <c r="I89">
        <v>0.14899999999999999</v>
      </c>
      <c r="J89">
        <v>4</v>
      </c>
      <c r="K89">
        <v>0.94</v>
      </c>
      <c r="L89">
        <v>0.39992346560000003</v>
      </c>
      <c r="M89" t="s">
        <v>146</v>
      </c>
      <c r="N89">
        <v>0.99019365309999996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-0.2732</v>
      </c>
      <c r="I90">
        <v>0.14430000000000001</v>
      </c>
      <c r="J90">
        <v>4</v>
      </c>
      <c r="K90">
        <v>-1.89</v>
      </c>
      <c r="L90">
        <v>0.131150457</v>
      </c>
      <c r="M90" t="s">
        <v>146</v>
      </c>
      <c r="N90">
        <v>0.79324846699999996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0.16930000000000001</v>
      </c>
      <c r="I91">
        <v>0.12740000000000001</v>
      </c>
      <c r="J91">
        <v>4</v>
      </c>
      <c r="K91">
        <v>1.33</v>
      </c>
      <c r="L91">
        <v>0.2545908127</v>
      </c>
      <c r="M91" t="s">
        <v>146</v>
      </c>
      <c r="N91">
        <v>0.94547877940000002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1.371E-2</v>
      </c>
      <c r="I92">
        <v>0.15390000000000001</v>
      </c>
      <c r="J92">
        <v>4</v>
      </c>
      <c r="K92">
        <v>0.09</v>
      </c>
      <c r="L92">
        <v>0.93330714920000002</v>
      </c>
      <c r="M92" t="s">
        <v>146</v>
      </c>
      <c r="N92">
        <v>0.99999999839999998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0.4425</v>
      </c>
      <c r="I93">
        <v>0.1467</v>
      </c>
      <c r="J93">
        <v>4</v>
      </c>
      <c r="K93">
        <v>3.02</v>
      </c>
      <c r="L93">
        <v>3.9299034900000002E-2</v>
      </c>
      <c r="M93" t="s">
        <v>146</v>
      </c>
      <c r="N93">
        <v>0.4220844272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0.28689999999999999</v>
      </c>
      <c r="I94">
        <v>0.15840000000000001</v>
      </c>
      <c r="J94">
        <v>4</v>
      </c>
      <c r="K94">
        <v>1.81</v>
      </c>
      <c r="L94">
        <v>0.14430058039999999</v>
      </c>
      <c r="M94" t="s">
        <v>146</v>
      </c>
      <c r="N94">
        <v>0.82042543099999998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-0.15559999999999999</v>
      </c>
      <c r="I95">
        <v>0.15079999999999999</v>
      </c>
      <c r="J95">
        <v>4</v>
      </c>
      <c r="K95">
        <v>-1.03</v>
      </c>
      <c r="L95">
        <v>0.36041273660000001</v>
      </c>
      <c r="M95" t="s">
        <v>146</v>
      </c>
      <c r="N95">
        <v>0.98395968379999998</v>
      </c>
    </row>
    <row r="97" spans="1:13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217</v>
      </c>
      <c r="H97" t="s">
        <v>59</v>
      </c>
      <c r="I97" t="s">
        <v>218</v>
      </c>
      <c r="J97" t="s">
        <v>219</v>
      </c>
      <c r="K97" t="s">
        <v>220</v>
      </c>
      <c r="L97" t="s">
        <v>165</v>
      </c>
      <c r="M97" t="s">
        <v>166</v>
      </c>
    </row>
    <row r="98" spans="1:13">
      <c r="A98">
        <v>1</v>
      </c>
      <c r="B98">
        <v>87713</v>
      </c>
      <c r="C98">
        <v>86663</v>
      </c>
      <c r="D98">
        <v>2</v>
      </c>
      <c r="E98">
        <v>0</v>
      </c>
      <c r="F98">
        <v>1</v>
      </c>
      <c r="G98">
        <v>4.1500000000000004</v>
      </c>
      <c r="H98">
        <v>30.43</v>
      </c>
      <c r="I98">
        <v>3</v>
      </c>
      <c r="J98">
        <v>3</v>
      </c>
      <c r="K98">
        <v>3</v>
      </c>
      <c r="L98">
        <v>-0.42120999999999997</v>
      </c>
      <c r="M98">
        <v>-2.4702999999999999</v>
      </c>
    </row>
    <row r="99" spans="1:13">
      <c r="A99">
        <v>2</v>
      </c>
      <c r="B99">
        <v>87732</v>
      </c>
      <c r="C99">
        <v>86670</v>
      </c>
      <c r="D99">
        <v>2</v>
      </c>
      <c r="E99">
        <v>1</v>
      </c>
      <c r="F99">
        <v>1</v>
      </c>
      <c r="G99">
        <v>4</v>
      </c>
      <c r="H99">
        <v>32.380000000000003</v>
      </c>
      <c r="I99">
        <v>2</v>
      </c>
      <c r="J99">
        <v>4</v>
      </c>
      <c r="K99">
        <v>2</v>
      </c>
      <c r="L99">
        <v>-0.34067999999999998</v>
      </c>
      <c r="M99">
        <v>-1.9980100000000001</v>
      </c>
    </row>
    <row r="100" spans="1:13">
      <c r="A100">
        <v>3</v>
      </c>
      <c r="B100">
        <v>87014</v>
      </c>
      <c r="C100">
        <v>86183</v>
      </c>
      <c r="D100">
        <v>2</v>
      </c>
      <c r="E100">
        <v>1</v>
      </c>
      <c r="F100">
        <v>0</v>
      </c>
      <c r="G100">
        <v>4.34</v>
      </c>
      <c r="H100">
        <v>33.700000000000003</v>
      </c>
      <c r="I100">
        <v>3</v>
      </c>
      <c r="J100">
        <v>3</v>
      </c>
      <c r="K100">
        <v>1</v>
      </c>
      <c r="L100">
        <v>-0.29296</v>
      </c>
      <c r="M100">
        <v>-1.7181500000000001</v>
      </c>
    </row>
    <row r="101" spans="1:13">
      <c r="A101">
        <v>4</v>
      </c>
      <c r="B101">
        <v>87476</v>
      </c>
      <c r="C101">
        <v>86362</v>
      </c>
      <c r="D101">
        <v>2</v>
      </c>
      <c r="E101">
        <v>0</v>
      </c>
      <c r="F101">
        <v>0</v>
      </c>
      <c r="G101">
        <v>3.91</v>
      </c>
      <c r="H101">
        <v>26.76</v>
      </c>
      <c r="I101">
        <v>3</v>
      </c>
      <c r="J101">
        <v>3</v>
      </c>
      <c r="K101">
        <v>1</v>
      </c>
      <c r="L101">
        <v>-0.27282000000000001</v>
      </c>
      <c r="M101">
        <v>-1.6000399999999999</v>
      </c>
    </row>
    <row r="102" spans="1:13">
      <c r="A102">
        <v>5</v>
      </c>
      <c r="B102">
        <v>87307</v>
      </c>
      <c r="C102">
        <v>86591</v>
      </c>
      <c r="D102">
        <v>8</v>
      </c>
      <c r="E102">
        <v>1</v>
      </c>
      <c r="F102">
        <v>0</v>
      </c>
      <c r="G102">
        <v>4.42</v>
      </c>
      <c r="H102">
        <v>27.23</v>
      </c>
      <c r="I102">
        <v>2</v>
      </c>
      <c r="J102">
        <v>2</v>
      </c>
      <c r="K102">
        <v>3</v>
      </c>
      <c r="L102">
        <v>-0.24833</v>
      </c>
      <c r="M102">
        <v>-1.4563699999999999</v>
      </c>
    </row>
    <row r="103" spans="1:13">
      <c r="A103">
        <v>6</v>
      </c>
      <c r="B103">
        <v>87002</v>
      </c>
      <c r="C103">
        <v>86992</v>
      </c>
      <c r="D103">
        <v>2</v>
      </c>
      <c r="E103">
        <v>1</v>
      </c>
      <c r="F103">
        <v>0</v>
      </c>
      <c r="G103">
        <v>4.38</v>
      </c>
      <c r="H103">
        <v>32.53</v>
      </c>
      <c r="I103">
        <v>3</v>
      </c>
      <c r="J103">
        <v>3</v>
      </c>
      <c r="K103">
        <v>2</v>
      </c>
      <c r="L103">
        <v>-0.15251999999999999</v>
      </c>
      <c r="M103">
        <v>-0.89446000000000003</v>
      </c>
    </row>
    <row r="104" spans="1:13">
      <c r="A104">
        <v>7</v>
      </c>
      <c r="B104">
        <v>87271</v>
      </c>
      <c r="C104">
        <v>86821</v>
      </c>
      <c r="D104">
        <v>2</v>
      </c>
      <c r="E104">
        <v>0</v>
      </c>
      <c r="F104">
        <v>1</v>
      </c>
      <c r="G104">
        <v>4.7699999999999996</v>
      </c>
      <c r="H104">
        <v>37.479999999999997</v>
      </c>
      <c r="I104">
        <v>3</v>
      </c>
      <c r="J104">
        <v>4</v>
      </c>
      <c r="K104">
        <v>4</v>
      </c>
      <c r="L104">
        <v>-0.14224000000000001</v>
      </c>
      <c r="M104">
        <v>-0.83418999999999999</v>
      </c>
    </row>
    <row r="105" spans="1:13">
      <c r="A105">
        <v>8</v>
      </c>
      <c r="B105">
        <v>87311</v>
      </c>
      <c r="C105">
        <v>86161</v>
      </c>
      <c r="D105">
        <v>8</v>
      </c>
      <c r="E105">
        <v>0</v>
      </c>
      <c r="F105">
        <v>1</v>
      </c>
      <c r="G105">
        <v>4.37</v>
      </c>
      <c r="H105">
        <v>26.86</v>
      </c>
      <c r="I105">
        <v>2</v>
      </c>
      <c r="J105">
        <v>3</v>
      </c>
      <c r="K105">
        <v>3</v>
      </c>
      <c r="L105">
        <v>-0.13394</v>
      </c>
      <c r="M105">
        <v>-0.78549999999999998</v>
      </c>
    </row>
    <row r="106" spans="1:13">
      <c r="A106">
        <v>9</v>
      </c>
      <c r="B106">
        <v>87499</v>
      </c>
      <c r="C106">
        <v>86159</v>
      </c>
      <c r="D106">
        <v>8</v>
      </c>
      <c r="E106">
        <v>1</v>
      </c>
      <c r="F106">
        <v>1</v>
      </c>
      <c r="G106">
        <v>4.32</v>
      </c>
      <c r="H106">
        <v>30.91</v>
      </c>
      <c r="I106">
        <v>2</v>
      </c>
      <c r="J106">
        <v>3</v>
      </c>
      <c r="K106">
        <v>1</v>
      </c>
      <c r="L106">
        <v>-0.12742000000000001</v>
      </c>
      <c r="M106">
        <v>-0.74729000000000001</v>
      </c>
    </row>
    <row r="107" spans="1:13">
      <c r="A107">
        <v>10</v>
      </c>
      <c r="B107">
        <v>87483</v>
      </c>
      <c r="C107">
        <v>86859</v>
      </c>
      <c r="D107">
        <v>8</v>
      </c>
      <c r="E107">
        <v>0</v>
      </c>
      <c r="F107">
        <v>0</v>
      </c>
      <c r="G107">
        <v>4.28</v>
      </c>
      <c r="H107">
        <v>29.4</v>
      </c>
      <c r="I107">
        <v>2</v>
      </c>
      <c r="J107">
        <v>2</v>
      </c>
      <c r="K107">
        <v>1</v>
      </c>
      <c r="L107">
        <v>-9.5589999999999994E-2</v>
      </c>
      <c r="M107">
        <v>-0.56062000000000001</v>
      </c>
    </row>
    <row r="108" spans="1:13">
      <c r="A108">
        <v>11</v>
      </c>
      <c r="B108">
        <v>87296</v>
      </c>
      <c r="C108">
        <v>86170</v>
      </c>
      <c r="D108">
        <v>8</v>
      </c>
      <c r="E108">
        <v>1</v>
      </c>
      <c r="F108">
        <v>1</v>
      </c>
      <c r="G108">
        <v>4.5999999999999996</v>
      </c>
      <c r="H108">
        <v>32.04</v>
      </c>
      <c r="I108">
        <v>2</v>
      </c>
      <c r="J108">
        <v>2</v>
      </c>
      <c r="K108">
        <v>3</v>
      </c>
      <c r="L108">
        <v>-9.493E-2</v>
      </c>
      <c r="M108">
        <v>-0.55674000000000001</v>
      </c>
    </row>
    <row r="109" spans="1:13">
      <c r="A109">
        <v>12</v>
      </c>
      <c r="B109">
        <v>87462</v>
      </c>
      <c r="C109">
        <v>86704</v>
      </c>
      <c r="D109">
        <v>2</v>
      </c>
      <c r="E109">
        <v>0</v>
      </c>
      <c r="F109">
        <v>0</v>
      </c>
      <c r="G109">
        <v>4.63</v>
      </c>
      <c r="H109">
        <v>32.4</v>
      </c>
      <c r="I109">
        <v>3</v>
      </c>
      <c r="J109">
        <v>4</v>
      </c>
      <c r="K109">
        <v>3</v>
      </c>
      <c r="L109">
        <v>-8.7499999999999994E-2</v>
      </c>
      <c r="M109">
        <v>-0.51319000000000004</v>
      </c>
    </row>
    <row r="110" spans="1:13">
      <c r="A110">
        <v>13</v>
      </c>
      <c r="B110">
        <v>87012</v>
      </c>
      <c r="C110">
        <v>86183</v>
      </c>
      <c r="D110">
        <v>2</v>
      </c>
      <c r="E110">
        <v>1</v>
      </c>
      <c r="F110">
        <v>1</v>
      </c>
      <c r="G110">
        <v>4.6399999999999997</v>
      </c>
      <c r="H110">
        <v>35.29</v>
      </c>
      <c r="I110">
        <v>3</v>
      </c>
      <c r="J110">
        <v>3</v>
      </c>
      <c r="K110">
        <v>3</v>
      </c>
      <c r="L110">
        <v>-8.6970000000000006E-2</v>
      </c>
      <c r="M110">
        <v>-0.51005</v>
      </c>
    </row>
    <row r="111" spans="1:13">
      <c r="A111">
        <v>14</v>
      </c>
      <c r="B111">
        <v>87513</v>
      </c>
      <c r="C111">
        <v>86590</v>
      </c>
      <c r="D111">
        <v>8</v>
      </c>
      <c r="E111">
        <v>1</v>
      </c>
      <c r="F111">
        <v>0</v>
      </c>
      <c r="G111">
        <v>4.6399999999999997</v>
      </c>
      <c r="H111">
        <v>30.7</v>
      </c>
      <c r="I111">
        <v>3</v>
      </c>
      <c r="J111">
        <v>5</v>
      </c>
      <c r="K111">
        <v>1</v>
      </c>
      <c r="L111">
        <v>-8.5849999999999996E-2</v>
      </c>
      <c r="M111">
        <v>-0.50348999999999999</v>
      </c>
    </row>
    <row r="112" spans="1:13">
      <c r="A112">
        <v>15</v>
      </c>
      <c r="B112">
        <v>87500</v>
      </c>
      <c r="C112">
        <v>86159</v>
      </c>
      <c r="D112">
        <v>8</v>
      </c>
      <c r="E112">
        <v>0</v>
      </c>
      <c r="F112">
        <v>1</v>
      </c>
      <c r="G112">
        <v>4.3099999999999996</v>
      </c>
      <c r="H112">
        <v>28.09</v>
      </c>
      <c r="I112">
        <v>3</v>
      </c>
      <c r="J112">
        <v>5</v>
      </c>
      <c r="K112">
        <v>2</v>
      </c>
      <c r="L112">
        <v>-5.4239999999999997E-2</v>
      </c>
      <c r="M112">
        <v>-0.31812000000000001</v>
      </c>
    </row>
    <row r="113" spans="1:13">
      <c r="A113">
        <v>16</v>
      </c>
      <c r="B113">
        <v>87473</v>
      </c>
      <c r="C113">
        <v>86362</v>
      </c>
      <c r="D113">
        <v>2</v>
      </c>
      <c r="E113">
        <v>1</v>
      </c>
      <c r="F113">
        <v>1</v>
      </c>
      <c r="G113">
        <v>4.12</v>
      </c>
      <c r="H113">
        <v>29.28</v>
      </c>
      <c r="I113">
        <v>3</v>
      </c>
      <c r="J113">
        <v>3</v>
      </c>
      <c r="K113">
        <v>2</v>
      </c>
      <c r="L113">
        <v>-2.5690000000000001E-2</v>
      </c>
      <c r="M113">
        <v>-0.15068000000000001</v>
      </c>
    </row>
    <row r="114" spans="1:13">
      <c r="A114">
        <v>17</v>
      </c>
      <c r="B114">
        <v>87770</v>
      </c>
      <c r="C114">
        <v>86807</v>
      </c>
      <c r="D114">
        <v>8</v>
      </c>
      <c r="E114">
        <v>0</v>
      </c>
      <c r="F114">
        <v>1</v>
      </c>
      <c r="G114">
        <v>4.75</v>
      </c>
      <c r="H114">
        <v>31.05</v>
      </c>
      <c r="I114">
        <v>2</v>
      </c>
      <c r="J114">
        <v>3</v>
      </c>
      <c r="K114">
        <v>3</v>
      </c>
      <c r="L114">
        <v>-2.3400000000000001E-2</v>
      </c>
      <c r="M114">
        <v>-0.13724</v>
      </c>
    </row>
    <row r="115" spans="1:13">
      <c r="A115">
        <v>18</v>
      </c>
      <c r="B115">
        <v>87353</v>
      </c>
      <c r="C115">
        <v>86820</v>
      </c>
      <c r="D115">
        <v>2</v>
      </c>
      <c r="E115">
        <v>0</v>
      </c>
      <c r="F115">
        <v>1</v>
      </c>
      <c r="G115">
        <v>4.6399999999999997</v>
      </c>
      <c r="H115">
        <v>33.39</v>
      </c>
      <c r="I115">
        <v>3</v>
      </c>
      <c r="J115">
        <v>4</v>
      </c>
      <c r="K115">
        <v>4</v>
      </c>
      <c r="L115">
        <v>-2.2759999999999999E-2</v>
      </c>
      <c r="M115">
        <v>-0.13347000000000001</v>
      </c>
    </row>
    <row r="116" spans="1:13">
      <c r="A116">
        <v>19</v>
      </c>
      <c r="B116">
        <v>87279</v>
      </c>
      <c r="C116">
        <v>86698</v>
      </c>
      <c r="D116">
        <v>2</v>
      </c>
      <c r="E116">
        <v>1</v>
      </c>
      <c r="F116">
        <v>0</v>
      </c>
      <c r="G116">
        <v>4.59</v>
      </c>
      <c r="H116">
        <v>32.01</v>
      </c>
      <c r="I116">
        <v>3</v>
      </c>
      <c r="J116">
        <v>4</v>
      </c>
      <c r="K116">
        <v>4</v>
      </c>
      <c r="L116">
        <v>-1.1259999999999999E-2</v>
      </c>
      <c r="M116">
        <v>-6.6040000000000001E-2</v>
      </c>
    </row>
    <row r="117" spans="1:13">
      <c r="A117">
        <v>20</v>
      </c>
      <c r="B117">
        <v>87309</v>
      </c>
      <c r="C117">
        <v>86161</v>
      </c>
      <c r="D117">
        <v>8</v>
      </c>
      <c r="E117">
        <v>0</v>
      </c>
      <c r="F117">
        <v>0</v>
      </c>
      <c r="G117">
        <v>4.7</v>
      </c>
      <c r="H117">
        <v>34.76</v>
      </c>
      <c r="I117">
        <v>2</v>
      </c>
      <c r="J117">
        <v>3</v>
      </c>
      <c r="K117">
        <v>1</v>
      </c>
      <c r="L117">
        <v>7.7000000000000002E-3</v>
      </c>
      <c r="M117">
        <v>4.5179999999999998E-2</v>
      </c>
    </row>
    <row r="118" spans="1:13">
      <c r="A118">
        <v>21</v>
      </c>
      <c r="B118">
        <v>87290</v>
      </c>
      <c r="C118">
        <v>86794</v>
      </c>
      <c r="D118">
        <v>8</v>
      </c>
      <c r="E118">
        <v>0</v>
      </c>
      <c r="F118">
        <v>0</v>
      </c>
      <c r="G118">
        <v>4.53</v>
      </c>
      <c r="H118">
        <v>32.32</v>
      </c>
      <c r="I118">
        <v>2</v>
      </c>
      <c r="J118">
        <v>3</v>
      </c>
      <c r="K118">
        <v>2</v>
      </c>
      <c r="L118">
        <v>2.3470000000000001E-2</v>
      </c>
      <c r="M118">
        <v>0.13766</v>
      </c>
    </row>
    <row r="119" spans="1:13">
      <c r="A119">
        <v>22</v>
      </c>
      <c r="B119">
        <v>87425</v>
      </c>
      <c r="C119">
        <v>86182</v>
      </c>
      <c r="D119">
        <v>2</v>
      </c>
      <c r="E119">
        <v>0</v>
      </c>
      <c r="F119">
        <v>1</v>
      </c>
      <c r="G119">
        <v>4.96</v>
      </c>
      <c r="H119">
        <v>38.47</v>
      </c>
      <c r="I119">
        <v>3</v>
      </c>
      <c r="J119">
        <v>4</v>
      </c>
      <c r="K119">
        <v>1</v>
      </c>
      <c r="L119">
        <v>3.5020000000000003E-2</v>
      </c>
      <c r="M119">
        <v>0.20538999999999999</v>
      </c>
    </row>
    <row r="120" spans="1:13">
      <c r="A120">
        <v>23</v>
      </c>
      <c r="B120">
        <v>87025</v>
      </c>
      <c r="C120">
        <v>86786</v>
      </c>
      <c r="D120">
        <v>8</v>
      </c>
      <c r="E120">
        <v>0</v>
      </c>
      <c r="F120">
        <v>1</v>
      </c>
      <c r="G120">
        <v>4.4800000000000004</v>
      </c>
      <c r="H120">
        <v>28.31</v>
      </c>
      <c r="I120">
        <v>2</v>
      </c>
      <c r="J120">
        <v>4</v>
      </c>
      <c r="K120">
        <v>1</v>
      </c>
      <c r="L120">
        <v>3.8730000000000001E-2</v>
      </c>
      <c r="M120">
        <v>0.22716</v>
      </c>
    </row>
    <row r="121" spans="1:13">
      <c r="A121">
        <v>24</v>
      </c>
      <c r="B121">
        <v>87255</v>
      </c>
      <c r="C121">
        <v>86820</v>
      </c>
      <c r="D121">
        <v>2</v>
      </c>
      <c r="E121">
        <v>1</v>
      </c>
      <c r="F121">
        <v>1</v>
      </c>
      <c r="G121">
        <v>4.42</v>
      </c>
      <c r="H121">
        <v>32.06</v>
      </c>
      <c r="I121">
        <v>3</v>
      </c>
      <c r="J121">
        <v>4</v>
      </c>
      <c r="K121">
        <v>1</v>
      </c>
      <c r="L121">
        <v>4.3110000000000002E-2</v>
      </c>
      <c r="M121">
        <v>0.25280000000000002</v>
      </c>
    </row>
    <row r="122" spans="1:13">
      <c r="A122">
        <v>25</v>
      </c>
      <c r="B122">
        <v>87736</v>
      </c>
      <c r="C122">
        <v>86670</v>
      </c>
      <c r="D122">
        <v>2</v>
      </c>
      <c r="E122">
        <v>0</v>
      </c>
      <c r="F122">
        <v>0</v>
      </c>
      <c r="G122">
        <v>4.71</v>
      </c>
      <c r="H122">
        <v>31.74</v>
      </c>
      <c r="I122">
        <v>3</v>
      </c>
      <c r="J122">
        <v>4</v>
      </c>
      <c r="K122">
        <v>3</v>
      </c>
      <c r="L122">
        <v>4.546E-2</v>
      </c>
      <c r="M122">
        <v>0.26657999999999998</v>
      </c>
    </row>
    <row r="123" spans="1:13">
      <c r="A123">
        <v>26</v>
      </c>
      <c r="B123">
        <v>87522</v>
      </c>
      <c r="C123">
        <v>86808</v>
      </c>
      <c r="D123">
        <v>8</v>
      </c>
      <c r="E123">
        <v>0</v>
      </c>
      <c r="F123">
        <v>1</v>
      </c>
      <c r="G123">
        <v>4.8600000000000003</v>
      </c>
      <c r="H123">
        <v>31.38</v>
      </c>
      <c r="I123">
        <v>2</v>
      </c>
      <c r="J123">
        <v>2</v>
      </c>
      <c r="K123">
        <v>3</v>
      </c>
      <c r="L123">
        <v>6.1550000000000001E-2</v>
      </c>
      <c r="M123">
        <v>0.36094999999999999</v>
      </c>
    </row>
    <row r="124" spans="1:13">
      <c r="A124">
        <v>27</v>
      </c>
      <c r="B124">
        <v>87295</v>
      </c>
      <c r="C124">
        <v>86170</v>
      </c>
      <c r="D124">
        <v>8</v>
      </c>
      <c r="E124">
        <v>0</v>
      </c>
      <c r="F124">
        <v>0</v>
      </c>
      <c r="G124">
        <v>4.4800000000000004</v>
      </c>
      <c r="H124">
        <v>30.31</v>
      </c>
      <c r="I124">
        <v>2</v>
      </c>
      <c r="J124">
        <v>3</v>
      </c>
      <c r="K124">
        <v>1</v>
      </c>
      <c r="L124">
        <v>6.4420000000000005E-2</v>
      </c>
      <c r="M124">
        <v>0.37778</v>
      </c>
    </row>
    <row r="125" spans="1:13">
      <c r="A125">
        <v>28</v>
      </c>
      <c r="B125">
        <v>87263</v>
      </c>
      <c r="C125">
        <v>86702</v>
      </c>
      <c r="D125">
        <v>2</v>
      </c>
      <c r="E125">
        <v>0</v>
      </c>
      <c r="F125">
        <v>0</v>
      </c>
      <c r="G125">
        <v>4.7300000000000004</v>
      </c>
      <c r="H125">
        <v>31.25</v>
      </c>
      <c r="I125">
        <v>3</v>
      </c>
      <c r="J125">
        <v>4</v>
      </c>
      <c r="K125">
        <v>3</v>
      </c>
      <c r="L125">
        <v>6.4990000000000006E-2</v>
      </c>
      <c r="M125">
        <v>0.38112000000000001</v>
      </c>
    </row>
    <row r="126" spans="1:13">
      <c r="A126">
        <v>29</v>
      </c>
      <c r="B126">
        <v>87454</v>
      </c>
      <c r="C126">
        <v>86664</v>
      </c>
      <c r="D126">
        <v>2</v>
      </c>
      <c r="E126">
        <v>0</v>
      </c>
      <c r="F126">
        <v>0</v>
      </c>
      <c r="G126">
        <v>4.58</v>
      </c>
      <c r="H126">
        <v>31.46</v>
      </c>
      <c r="I126">
        <v>3</v>
      </c>
      <c r="J126">
        <v>4</v>
      </c>
      <c r="K126">
        <v>1</v>
      </c>
      <c r="L126">
        <v>6.5500000000000003E-2</v>
      </c>
      <c r="M126">
        <v>0.38412000000000002</v>
      </c>
    </row>
    <row r="127" spans="1:13">
      <c r="A127">
        <v>30</v>
      </c>
      <c r="B127">
        <v>87041</v>
      </c>
      <c r="C127">
        <v>86339</v>
      </c>
      <c r="D127">
        <v>8</v>
      </c>
      <c r="E127">
        <v>1</v>
      </c>
      <c r="F127">
        <v>0</v>
      </c>
      <c r="G127">
        <v>5</v>
      </c>
      <c r="H127">
        <v>31</v>
      </c>
      <c r="I127">
        <v>2</v>
      </c>
      <c r="J127">
        <v>3</v>
      </c>
      <c r="K127">
        <v>3</v>
      </c>
      <c r="L127">
        <v>7.4010000000000006E-2</v>
      </c>
      <c r="M127">
        <v>0.43404999999999999</v>
      </c>
    </row>
    <row r="128" spans="1:13">
      <c r="A128">
        <v>31</v>
      </c>
      <c r="B128">
        <v>87024</v>
      </c>
      <c r="C128">
        <v>86786</v>
      </c>
      <c r="D128">
        <v>8</v>
      </c>
      <c r="E128">
        <v>1</v>
      </c>
      <c r="F128">
        <v>0</v>
      </c>
      <c r="G128">
        <v>4.49</v>
      </c>
      <c r="H128">
        <v>25.56</v>
      </c>
      <c r="I128">
        <v>2</v>
      </c>
      <c r="J128">
        <v>5</v>
      </c>
      <c r="K128">
        <v>1</v>
      </c>
      <c r="L128">
        <v>7.664E-2</v>
      </c>
      <c r="M128">
        <v>0.44949</v>
      </c>
    </row>
    <row r="129" spans="1:13">
      <c r="A129">
        <v>32</v>
      </c>
      <c r="B129">
        <v>87484</v>
      </c>
      <c r="C129">
        <v>86859</v>
      </c>
      <c r="D129">
        <v>8</v>
      </c>
      <c r="E129">
        <v>0</v>
      </c>
      <c r="F129">
        <v>1</v>
      </c>
      <c r="G129">
        <v>4.62</v>
      </c>
      <c r="H129">
        <v>27.94</v>
      </c>
      <c r="I129">
        <v>2</v>
      </c>
      <c r="J129">
        <v>2</v>
      </c>
      <c r="K129">
        <v>5</v>
      </c>
      <c r="L129">
        <v>0.1113</v>
      </c>
      <c r="M129">
        <v>0.65273999999999999</v>
      </c>
    </row>
    <row r="130" spans="1:13">
      <c r="A130">
        <v>33</v>
      </c>
      <c r="B130">
        <v>87005</v>
      </c>
      <c r="C130">
        <v>86992</v>
      </c>
      <c r="D130">
        <v>2</v>
      </c>
      <c r="E130">
        <v>1</v>
      </c>
      <c r="F130">
        <v>1</v>
      </c>
      <c r="G130">
        <v>4.8899999999999997</v>
      </c>
      <c r="H130">
        <v>34.93</v>
      </c>
      <c r="I130">
        <v>2</v>
      </c>
      <c r="J130">
        <v>3</v>
      </c>
      <c r="K130">
        <v>3</v>
      </c>
      <c r="L130">
        <v>0.15944</v>
      </c>
      <c r="M130">
        <v>0.93506999999999996</v>
      </c>
    </row>
    <row r="131" spans="1:13">
      <c r="A131">
        <v>34</v>
      </c>
      <c r="B131">
        <v>87756</v>
      </c>
      <c r="C131">
        <v>86787</v>
      </c>
      <c r="D131">
        <v>8</v>
      </c>
      <c r="E131">
        <v>1</v>
      </c>
      <c r="F131">
        <v>0</v>
      </c>
      <c r="G131">
        <v>4.67</v>
      </c>
      <c r="H131">
        <v>26.63</v>
      </c>
      <c r="I131">
        <v>3</v>
      </c>
      <c r="J131">
        <v>4</v>
      </c>
      <c r="K131">
        <v>1</v>
      </c>
      <c r="L131">
        <v>0.18351999999999999</v>
      </c>
      <c r="M131">
        <v>1.0763199999999999</v>
      </c>
    </row>
    <row r="132" spans="1:13">
      <c r="A132">
        <v>35</v>
      </c>
      <c r="B132">
        <v>87731</v>
      </c>
      <c r="C132">
        <v>86668</v>
      </c>
      <c r="D132">
        <v>2</v>
      </c>
      <c r="E132">
        <v>0</v>
      </c>
      <c r="F132">
        <v>0</v>
      </c>
      <c r="G132">
        <v>4.82</v>
      </c>
      <c r="H132">
        <v>33.25</v>
      </c>
      <c r="I132">
        <v>3</v>
      </c>
      <c r="J132">
        <v>4</v>
      </c>
      <c r="K132">
        <v>1</v>
      </c>
      <c r="L132">
        <v>0.18439</v>
      </c>
      <c r="M132">
        <v>1.08141</v>
      </c>
    </row>
    <row r="133" spans="1:13">
      <c r="A133">
        <v>36</v>
      </c>
      <c r="B133">
        <v>87433</v>
      </c>
      <c r="C133">
        <v>86676</v>
      </c>
      <c r="D133">
        <v>2</v>
      </c>
      <c r="E133">
        <v>0</v>
      </c>
      <c r="F133">
        <v>1</v>
      </c>
      <c r="G133">
        <v>4.8499999999999996</v>
      </c>
      <c r="H133">
        <v>33.229999999999997</v>
      </c>
      <c r="I133">
        <v>3</v>
      </c>
      <c r="J133">
        <v>4</v>
      </c>
      <c r="K133">
        <v>4</v>
      </c>
      <c r="L133">
        <v>0.19175</v>
      </c>
      <c r="M133">
        <v>1.1245700000000001</v>
      </c>
    </row>
    <row r="134" spans="1:13">
      <c r="A134">
        <v>37</v>
      </c>
      <c r="B134">
        <v>87265</v>
      </c>
      <c r="C134">
        <v>86702</v>
      </c>
      <c r="D134">
        <v>2</v>
      </c>
      <c r="E134">
        <v>1</v>
      </c>
      <c r="F134">
        <v>0</v>
      </c>
      <c r="G134">
        <v>4.68</v>
      </c>
      <c r="H134">
        <v>28.12</v>
      </c>
      <c r="I134">
        <v>3</v>
      </c>
      <c r="J134">
        <v>4</v>
      </c>
      <c r="K134">
        <v>3</v>
      </c>
      <c r="L134">
        <v>0.20405000000000001</v>
      </c>
      <c r="M134">
        <v>1.19669</v>
      </c>
    </row>
    <row r="135" spans="1:13">
      <c r="A135">
        <v>38</v>
      </c>
      <c r="B135">
        <v>87486</v>
      </c>
      <c r="C135">
        <v>86859</v>
      </c>
      <c r="D135">
        <v>8</v>
      </c>
      <c r="E135">
        <v>1</v>
      </c>
      <c r="F135">
        <v>1</v>
      </c>
      <c r="G135">
        <v>4.46</v>
      </c>
      <c r="H135">
        <v>27.8</v>
      </c>
      <c r="I135">
        <v>3</v>
      </c>
      <c r="J135">
        <v>4</v>
      </c>
      <c r="K135">
        <v>2</v>
      </c>
      <c r="L135">
        <v>0.22234999999999999</v>
      </c>
      <c r="M135">
        <v>1.30403</v>
      </c>
    </row>
    <row r="136" spans="1:13">
      <c r="A136">
        <v>39</v>
      </c>
      <c r="B136">
        <v>87712</v>
      </c>
      <c r="C136">
        <v>86663</v>
      </c>
      <c r="D136">
        <v>2</v>
      </c>
      <c r="E136">
        <v>1</v>
      </c>
      <c r="F136">
        <v>1</v>
      </c>
      <c r="G136">
        <v>4.66</v>
      </c>
      <c r="H136">
        <v>30.04</v>
      </c>
      <c r="I136">
        <v>3</v>
      </c>
      <c r="J136">
        <v>3</v>
      </c>
      <c r="K136">
        <v>3</v>
      </c>
      <c r="L136">
        <v>0.25080000000000002</v>
      </c>
      <c r="M136">
        <v>1.4708600000000001</v>
      </c>
    </row>
    <row r="137" spans="1:13">
      <c r="A137">
        <v>40</v>
      </c>
      <c r="B137">
        <v>87455</v>
      </c>
      <c r="C137">
        <v>86664</v>
      </c>
      <c r="D137">
        <v>2</v>
      </c>
      <c r="E137">
        <v>1</v>
      </c>
      <c r="F137">
        <v>0</v>
      </c>
      <c r="G137">
        <v>4.9000000000000004</v>
      </c>
      <c r="H137">
        <v>30.74</v>
      </c>
      <c r="I137">
        <v>3</v>
      </c>
      <c r="J137">
        <v>2</v>
      </c>
      <c r="K137">
        <v>3</v>
      </c>
      <c r="L137">
        <v>0.25269000000000003</v>
      </c>
      <c r="M137">
        <v>1.48197</v>
      </c>
    </row>
    <row r="138" spans="1:13">
      <c r="A138">
        <v>41</v>
      </c>
      <c r="B138">
        <v>87729</v>
      </c>
      <c r="C138">
        <v>86668</v>
      </c>
      <c r="D138">
        <v>2</v>
      </c>
      <c r="E138">
        <v>0</v>
      </c>
      <c r="F138">
        <v>1</v>
      </c>
      <c r="G138">
        <v>5.21</v>
      </c>
      <c r="H138">
        <v>34.26</v>
      </c>
      <c r="I138">
        <v>3</v>
      </c>
      <c r="J138">
        <v>4</v>
      </c>
      <c r="K138">
        <v>3</v>
      </c>
      <c r="L138">
        <v>0.35943999999999998</v>
      </c>
      <c r="M138">
        <v>2.1080000000000001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133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36</v>
      </c>
      <c r="H1" t="s">
        <v>221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</v>
      </c>
      <c r="D3">
        <v>1.35</v>
      </c>
      <c r="E3">
        <v>0.36486217789999997</v>
      </c>
    </row>
    <row r="4" spans="1:9">
      <c r="A4" t="s">
        <v>134</v>
      </c>
      <c r="B4">
        <v>1</v>
      </c>
      <c r="C4">
        <v>2</v>
      </c>
      <c r="D4">
        <v>2.35</v>
      </c>
      <c r="E4">
        <v>0.26505522199999998</v>
      </c>
    </row>
    <row r="5" spans="1:9">
      <c r="A5" t="s">
        <v>124</v>
      </c>
      <c r="B5">
        <v>1</v>
      </c>
      <c r="C5">
        <v>22</v>
      </c>
      <c r="D5">
        <v>0.01</v>
      </c>
      <c r="E5">
        <v>0.91757379650000004</v>
      </c>
    </row>
    <row r="6" spans="1:9">
      <c r="A6" t="s">
        <v>135</v>
      </c>
      <c r="B6">
        <v>1</v>
      </c>
      <c r="C6">
        <v>2</v>
      </c>
      <c r="D6">
        <v>2.04</v>
      </c>
      <c r="E6">
        <v>0.28915189400000002</v>
      </c>
    </row>
    <row r="7" spans="1:9">
      <c r="A7" t="s">
        <v>136</v>
      </c>
      <c r="B7">
        <v>1</v>
      </c>
      <c r="C7">
        <v>2</v>
      </c>
      <c r="D7">
        <v>0.55000000000000004</v>
      </c>
      <c r="E7">
        <v>0.53597892380000001</v>
      </c>
    </row>
    <row r="8" spans="1:9">
      <c r="A8" t="s">
        <v>137</v>
      </c>
      <c r="B8">
        <v>1</v>
      </c>
      <c r="C8">
        <v>2</v>
      </c>
      <c r="D8">
        <v>4.75</v>
      </c>
      <c r="E8">
        <v>0.16114892049999999</v>
      </c>
    </row>
    <row r="9" spans="1:9">
      <c r="A9" t="s">
        <v>138</v>
      </c>
      <c r="B9">
        <v>1</v>
      </c>
      <c r="C9">
        <v>2</v>
      </c>
      <c r="D9">
        <v>3.01</v>
      </c>
      <c r="E9">
        <v>0.2247899408</v>
      </c>
    </row>
    <row r="10" spans="1:9">
      <c r="A10" t="s">
        <v>59</v>
      </c>
      <c r="B10">
        <v>1</v>
      </c>
      <c r="C10">
        <v>2</v>
      </c>
      <c r="D10">
        <v>4.08</v>
      </c>
      <c r="E10">
        <v>0.1807326155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4.2609000000000004</v>
      </c>
      <c r="F17">
        <v>5.0930000000000003E-2</v>
      </c>
      <c r="G17">
        <v>2</v>
      </c>
      <c r="H17">
        <v>83.66</v>
      </c>
      <c r="I17">
        <v>1.428631E-4</v>
      </c>
    </row>
    <row r="18" spans="1:9">
      <c r="A18" t="s">
        <v>39</v>
      </c>
      <c r="B18">
        <v>1</v>
      </c>
      <c r="E18">
        <v>4.1779999999999999</v>
      </c>
      <c r="F18">
        <v>5.5050000000000002E-2</v>
      </c>
      <c r="G18">
        <v>2</v>
      </c>
      <c r="H18">
        <v>75.900000000000006</v>
      </c>
      <c r="I18">
        <v>1.7356199999999999E-4</v>
      </c>
    </row>
    <row r="19" spans="1:9">
      <c r="A19" t="s">
        <v>134</v>
      </c>
      <c r="C19">
        <v>0</v>
      </c>
      <c r="E19">
        <v>4.2744999999999997</v>
      </c>
      <c r="F19">
        <v>5.6599999999999998E-2</v>
      </c>
      <c r="G19">
        <v>2</v>
      </c>
      <c r="H19">
        <v>75.52</v>
      </c>
      <c r="I19">
        <v>1.7528490000000001E-4</v>
      </c>
    </row>
    <row r="20" spans="1:9">
      <c r="A20" t="s">
        <v>134</v>
      </c>
      <c r="C20">
        <v>1</v>
      </c>
      <c r="E20">
        <v>4.1643999999999997</v>
      </c>
      <c r="F20">
        <v>4.9579999999999999E-2</v>
      </c>
      <c r="G20">
        <v>2</v>
      </c>
      <c r="H20">
        <v>83.99</v>
      </c>
      <c r="I20">
        <v>1.417209E-4</v>
      </c>
    </row>
    <row r="21" spans="1:9">
      <c r="A21" t="s">
        <v>124</v>
      </c>
      <c r="D21">
        <v>2</v>
      </c>
      <c r="E21">
        <v>4.2150999999999996</v>
      </c>
      <c r="F21">
        <v>5.6989999999999999E-2</v>
      </c>
      <c r="G21">
        <v>22</v>
      </c>
      <c r="H21">
        <v>73.97</v>
      </c>
      <c r="I21" t="s">
        <v>139</v>
      </c>
    </row>
    <row r="22" spans="1:9">
      <c r="A22" t="s">
        <v>124</v>
      </c>
      <c r="D22">
        <v>8</v>
      </c>
      <c r="E22">
        <v>4.2239000000000004</v>
      </c>
      <c r="F22">
        <v>5.7959999999999998E-2</v>
      </c>
      <c r="G22">
        <v>22</v>
      </c>
      <c r="H22">
        <v>72.87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4.2641999999999998</v>
      </c>
      <c r="F23">
        <v>7.127E-2</v>
      </c>
      <c r="G23">
        <v>2</v>
      </c>
      <c r="H23">
        <v>59.83</v>
      </c>
      <c r="I23">
        <v>2.7922839999999999E-4</v>
      </c>
    </row>
    <row r="24" spans="1:9">
      <c r="A24" t="s">
        <v>135</v>
      </c>
      <c r="B24">
        <v>0</v>
      </c>
      <c r="C24">
        <v>1</v>
      </c>
      <c r="E24">
        <v>4.2576000000000001</v>
      </c>
      <c r="F24">
        <v>7.1480000000000002E-2</v>
      </c>
      <c r="G24">
        <v>2</v>
      </c>
      <c r="H24">
        <v>59.56</v>
      </c>
      <c r="I24">
        <v>2.8176759999999998E-4</v>
      </c>
    </row>
    <row r="25" spans="1:9">
      <c r="A25" t="s">
        <v>135</v>
      </c>
      <c r="B25">
        <v>1</v>
      </c>
      <c r="C25">
        <v>0</v>
      </c>
      <c r="E25">
        <v>4.2847999999999997</v>
      </c>
      <c r="F25">
        <v>8.0740000000000006E-2</v>
      </c>
      <c r="G25">
        <v>2</v>
      </c>
      <c r="H25">
        <v>53.07</v>
      </c>
      <c r="I25">
        <v>3.5492279999999998E-4</v>
      </c>
    </row>
    <row r="26" spans="1:9">
      <c r="A26" t="s">
        <v>135</v>
      </c>
      <c r="B26">
        <v>1</v>
      </c>
      <c r="C26">
        <v>1</v>
      </c>
      <c r="E26">
        <v>4.0712000000000002</v>
      </c>
      <c r="F26">
        <v>7.0279999999999995E-2</v>
      </c>
      <c r="G26">
        <v>2</v>
      </c>
      <c r="H26">
        <v>57.93</v>
      </c>
      <c r="I26">
        <v>2.978694E-4</v>
      </c>
    </row>
    <row r="27" spans="1:9">
      <c r="A27" t="s">
        <v>136</v>
      </c>
      <c r="B27">
        <v>0</v>
      </c>
      <c r="D27">
        <v>2</v>
      </c>
      <c r="E27">
        <v>4.2308000000000003</v>
      </c>
      <c r="F27">
        <v>7.0169999999999996E-2</v>
      </c>
      <c r="G27">
        <v>2</v>
      </c>
      <c r="H27">
        <v>60.3</v>
      </c>
      <c r="I27">
        <v>2.749381E-4</v>
      </c>
    </row>
    <row r="28" spans="1:9">
      <c r="A28" t="s">
        <v>136</v>
      </c>
      <c r="B28">
        <v>0</v>
      </c>
      <c r="D28">
        <v>8</v>
      </c>
      <c r="E28">
        <v>4.2910000000000004</v>
      </c>
      <c r="F28">
        <v>7.5670000000000001E-2</v>
      </c>
      <c r="G28">
        <v>2</v>
      </c>
      <c r="H28">
        <v>56.7</v>
      </c>
      <c r="I28">
        <v>3.1087120000000001E-4</v>
      </c>
    </row>
    <row r="29" spans="1:9">
      <c r="A29" t="s">
        <v>136</v>
      </c>
      <c r="B29">
        <v>1</v>
      </c>
      <c r="D29">
        <v>2</v>
      </c>
      <c r="E29">
        <v>4.1993</v>
      </c>
      <c r="F29">
        <v>7.7609999999999998E-2</v>
      </c>
      <c r="G29">
        <v>2</v>
      </c>
      <c r="H29">
        <v>54.11</v>
      </c>
      <c r="I29">
        <v>3.4136140000000001E-4</v>
      </c>
    </row>
    <row r="30" spans="1:9">
      <c r="A30" t="s">
        <v>136</v>
      </c>
      <c r="B30">
        <v>1</v>
      </c>
      <c r="D30">
        <v>8</v>
      </c>
      <c r="E30">
        <v>4.1566999999999998</v>
      </c>
      <c r="F30">
        <v>8.0210000000000004E-2</v>
      </c>
      <c r="G30">
        <v>2</v>
      </c>
      <c r="H30">
        <v>51.82</v>
      </c>
      <c r="I30">
        <v>3.7217210000000002E-4</v>
      </c>
    </row>
    <row r="31" spans="1:9">
      <c r="A31" t="s">
        <v>137</v>
      </c>
      <c r="C31">
        <v>0</v>
      </c>
      <c r="D31">
        <v>2</v>
      </c>
      <c r="E31">
        <v>4.1917</v>
      </c>
      <c r="F31">
        <v>8.1299999999999997E-2</v>
      </c>
      <c r="G31">
        <v>2</v>
      </c>
      <c r="H31">
        <v>51.56</v>
      </c>
      <c r="I31">
        <v>3.7593609999999998E-4</v>
      </c>
    </row>
    <row r="32" spans="1:9">
      <c r="A32" t="s">
        <v>137</v>
      </c>
      <c r="C32">
        <v>0</v>
      </c>
      <c r="D32">
        <v>8</v>
      </c>
      <c r="E32">
        <v>4.3573000000000004</v>
      </c>
      <c r="F32">
        <v>8.3070000000000005E-2</v>
      </c>
      <c r="G32">
        <v>2</v>
      </c>
      <c r="H32">
        <v>52.46</v>
      </c>
      <c r="I32">
        <v>3.6323539999999997E-4</v>
      </c>
    </row>
    <row r="33" spans="1:14">
      <c r="A33" t="s">
        <v>137</v>
      </c>
      <c r="C33">
        <v>1</v>
      </c>
      <c r="D33">
        <v>2</v>
      </c>
      <c r="E33">
        <v>4.2384000000000004</v>
      </c>
      <c r="F33">
        <v>6.5269999999999995E-2</v>
      </c>
      <c r="G33">
        <v>2</v>
      </c>
      <c r="H33">
        <v>64.930000000000007</v>
      </c>
      <c r="I33">
        <v>2.3708290000000001E-4</v>
      </c>
    </row>
    <row r="34" spans="1:14">
      <c r="A34" t="s">
        <v>137</v>
      </c>
      <c r="C34">
        <v>1</v>
      </c>
      <c r="D34">
        <v>8</v>
      </c>
      <c r="E34">
        <v>4.0903999999999998</v>
      </c>
      <c r="F34">
        <v>7.6020000000000004E-2</v>
      </c>
      <c r="G34">
        <v>2</v>
      </c>
      <c r="H34">
        <v>53.81</v>
      </c>
      <c r="I34">
        <v>3.452439E-4</v>
      </c>
    </row>
    <row r="35" spans="1:14">
      <c r="A35" t="s">
        <v>138</v>
      </c>
      <c r="B35">
        <v>0</v>
      </c>
      <c r="C35">
        <v>0</v>
      </c>
      <c r="D35">
        <v>2</v>
      </c>
      <c r="E35">
        <v>4.0941999999999998</v>
      </c>
      <c r="F35">
        <v>9.468E-2</v>
      </c>
      <c r="G35">
        <v>2</v>
      </c>
      <c r="H35">
        <v>43.24</v>
      </c>
      <c r="I35">
        <v>5.3434019999999997E-4</v>
      </c>
    </row>
    <row r="36" spans="1:14">
      <c r="A36" t="s">
        <v>138</v>
      </c>
      <c r="B36">
        <v>0</v>
      </c>
      <c r="C36">
        <v>0</v>
      </c>
      <c r="D36">
        <v>8</v>
      </c>
      <c r="E36">
        <v>4.4341999999999997</v>
      </c>
      <c r="F36">
        <v>0.10780000000000001</v>
      </c>
      <c r="G36">
        <v>2</v>
      </c>
      <c r="H36">
        <v>41.13</v>
      </c>
      <c r="I36">
        <v>5.9059290000000001E-4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4.3674999999999997</v>
      </c>
      <c r="F37">
        <v>9.2530000000000001E-2</v>
      </c>
      <c r="G37">
        <v>2</v>
      </c>
      <c r="H37">
        <v>47.2</v>
      </c>
      <c r="I37">
        <v>4.4858179999999998E-4</v>
      </c>
    </row>
    <row r="38" spans="1:14">
      <c r="A38" t="s">
        <v>138</v>
      </c>
      <c r="B38">
        <v>0</v>
      </c>
      <c r="C38">
        <v>1</v>
      </c>
      <c r="D38">
        <v>8</v>
      </c>
      <c r="E38">
        <v>4.1478000000000002</v>
      </c>
      <c r="F38">
        <v>0.10730000000000001</v>
      </c>
      <c r="G38">
        <v>2</v>
      </c>
      <c r="H38">
        <v>38.67</v>
      </c>
      <c r="I38">
        <v>6.6798420000000001E-4</v>
      </c>
    </row>
    <row r="39" spans="1:14">
      <c r="A39" t="s">
        <v>138</v>
      </c>
      <c r="B39">
        <v>1</v>
      </c>
      <c r="C39">
        <v>0</v>
      </c>
      <c r="D39">
        <v>2</v>
      </c>
      <c r="E39">
        <v>4.2892000000000001</v>
      </c>
      <c r="F39">
        <v>0.1226</v>
      </c>
      <c r="G39">
        <v>2</v>
      </c>
      <c r="H39">
        <v>34.99</v>
      </c>
      <c r="I39">
        <v>8.1572380000000002E-4</v>
      </c>
    </row>
    <row r="40" spans="1:14">
      <c r="A40" t="s">
        <v>138</v>
      </c>
      <c r="B40">
        <v>1</v>
      </c>
      <c r="C40">
        <v>0</v>
      </c>
      <c r="D40">
        <v>8</v>
      </c>
      <c r="E40">
        <v>4.2804000000000002</v>
      </c>
      <c r="F40">
        <v>0.1111</v>
      </c>
      <c r="G40">
        <v>2</v>
      </c>
      <c r="H40">
        <v>38.54</v>
      </c>
      <c r="I40">
        <v>6.7273259999999998E-4</v>
      </c>
    </row>
    <row r="41" spans="1:14">
      <c r="A41" t="s">
        <v>138</v>
      </c>
      <c r="B41">
        <v>1</v>
      </c>
      <c r="C41">
        <v>1</v>
      </c>
      <c r="D41">
        <v>2</v>
      </c>
      <c r="E41">
        <v>4.1093999999999999</v>
      </c>
      <c r="F41">
        <v>8.6840000000000001E-2</v>
      </c>
      <c r="G41">
        <v>2</v>
      </c>
      <c r="H41">
        <v>47.32</v>
      </c>
      <c r="I41">
        <v>4.4625090000000001E-4</v>
      </c>
    </row>
    <row r="42" spans="1:14">
      <c r="A42" t="s">
        <v>138</v>
      </c>
      <c r="B42">
        <v>1</v>
      </c>
      <c r="C42">
        <v>1</v>
      </c>
      <c r="D42">
        <v>8</v>
      </c>
      <c r="E42">
        <v>4.0331000000000001</v>
      </c>
      <c r="F42">
        <v>0.1089</v>
      </c>
      <c r="G42">
        <v>2</v>
      </c>
      <c r="H42">
        <v>37.020000000000003</v>
      </c>
      <c r="I42">
        <v>7.287239E-4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8.2909999999999998E-2</v>
      </c>
      <c r="I47">
        <v>7.1300000000000002E-2</v>
      </c>
      <c r="J47">
        <v>2</v>
      </c>
      <c r="K47">
        <v>1.1599999999999999</v>
      </c>
      <c r="L47">
        <v>0.36486217789999997</v>
      </c>
      <c r="M47" t="s">
        <v>146</v>
      </c>
      <c r="N47">
        <v>0.36486217789999997</v>
      </c>
    </row>
    <row r="48" spans="1:14">
      <c r="A48" t="s">
        <v>134</v>
      </c>
      <c r="C48">
        <v>0</v>
      </c>
      <c r="F48">
        <v>1</v>
      </c>
      <c r="H48">
        <v>0.1101</v>
      </c>
      <c r="I48">
        <v>7.1819999999999995E-2</v>
      </c>
      <c r="J48">
        <v>2</v>
      </c>
      <c r="K48">
        <v>1.53</v>
      </c>
      <c r="L48">
        <v>0.26505522199999998</v>
      </c>
      <c r="M48" t="s">
        <v>146</v>
      </c>
      <c r="N48">
        <v>0.26505522199999998</v>
      </c>
    </row>
    <row r="49" spans="1:14">
      <c r="A49" t="s">
        <v>124</v>
      </c>
      <c r="D49">
        <v>2</v>
      </c>
      <c r="G49">
        <v>8</v>
      </c>
      <c r="H49">
        <v>-8.7899999999999992E-3</v>
      </c>
      <c r="I49">
        <v>8.3949999999999997E-2</v>
      </c>
      <c r="J49">
        <v>22</v>
      </c>
      <c r="K49">
        <v>-0.1</v>
      </c>
      <c r="L49">
        <v>0.91757379650000004</v>
      </c>
      <c r="M49" t="s">
        <v>146</v>
      </c>
      <c r="N49">
        <v>0.91757379650000004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6.6020000000000002E-3</v>
      </c>
      <c r="I50">
        <v>0.1</v>
      </c>
      <c r="J50">
        <v>2</v>
      </c>
      <c r="K50">
        <v>7.0000000000000007E-2</v>
      </c>
      <c r="L50">
        <v>0.95337166610000001</v>
      </c>
      <c r="M50" t="s">
        <v>146</v>
      </c>
      <c r="N50">
        <v>0.99989862060000001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-2.0559999999999998E-2</v>
      </c>
      <c r="I51">
        <v>0.1019</v>
      </c>
      <c r="J51">
        <v>2</v>
      </c>
      <c r="K51">
        <v>-0.2</v>
      </c>
      <c r="L51">
        <v>0.85876326469999997</v>
      </c>
      <c r="M51" t="s">
        <v>146</v>
      </c>
      <c r="N51">
        <v>0.99718263569999999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0.193</v>
      </c>
      <c r="I52">
        <v>9.5390000000000003E-2</v>
      </c>
      <c r="J52">
        <v>2</v>
      </c>
      <c r="K52">
        <v>2.02</v>
      </c>
      <c r="L52">
        <v>0.18037985149999999</v>
      </c>
      <c r="M52" t="s">
        <v>146</v>
      </c>
      <c r="N52">
        <v>0.44939788159999999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-2.716E-2</v>
      </c>
      <c r="I53">
        <v>0.1067</v>
      </c>
      <c r="J53">
        <v>2</v>
      </c>
      <c r="K53">
        <v>-0.25</v>
      </c>
      <c r="L53">
        <v>0.82283814330000005</v>
      </c>
      <c r="M53" t="s">
        <v>146</v>
      </c>
      <c r="N53">
        <v>0.99443954069999996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0.18640000000000001</v>
      </c>
      <c r="I54">
        <v>0.1013</v>
      </c>
      <c r="J54">
        <v>2</v>
      </c>
      <c r="K54">
        <v>1.84</v>
      </c>
      <c r="L54">
        <v>0.2071888355</v>
      </c>
      <c r="M54" t="s">
        <v>146</v>
      </c>
      <c r="N54">
        <v>0.50167890510000002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0.21360000000000001</v>
      </c>
      <c r="I55">
        <v>0.10390000000000001</v>
      </c>
      <c r="J55">
        <v>2</v>
      </c>
      <c r="K55">
        <v>2.06</v>
      </c>
      <c r="L55">
        <v>0.1761887362</v>
      </c>
      <c r="M55" t="s">
        <v>146</v>
      </c>
      <c r="N55">
        <v>0.44090813010000002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-6.0159999999999998E-2</v>
      </c>
      <c r="I56">
        <v>0.1045</v>
      </c>
      <c r="J56">
        <v>2</v>
      </c>
      <c r="K56">
        <v>-0.57999999999999996</v>
      </c>
      <c r="L56">
        <v>0.62299170429999995</v>
      </c>
      <c r="M56" t="s">
        <v>146</v>
      </c>
      <c r="N56">
        <v>0.94641382969999999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3.1539999999999999E-2</v>
      </c>
      <c r="I57">
        <v>9.4359999999999999E-2</v>
      </c>
      <c r="J57">
        <v>2</v>
      </c>
      <c r="K57">
        <v>0.33</v>
      </c>
      <c r="L57">
        <v>0.76997488820000004</v>
      </c>
      <c r="M57" t="s">
        <v>146</v>
      </c>
      <c r="N57">
        <v>0.98782901430000003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7.4130000000000001E-2</v>
      </c>
      <c r="I58">
        <v>0.1115</v>
      </c>
      <c r="J58">
        <v>2</v>
      </c>
      <c r="K58">
        <v>0.66</v>
      </c>
      <c r="L58">
        <v>0.57452823500000005</v>
      </c>
      <c r="M58" t="s">
        <v>146</v>
      </c>
      <c r="N58">
        <v>0.92297845339999995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9.1700000000000004E-2</v>
      </c>
      <c r="I59">
        <v>0.10879999999999999</v>
      </c>
      <c r="J59">
        <v>2</v>
      </c>
      <c r="K59">
        <v>0.84</v>
      </c>
      <c r="L59">
        <v>0.4879953521</v>
      </c>
      <c r="M59" t="s">
        <v>146</v>
      </c>
      <c r="N59">
        <v>0.8657786167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0.1343</v>
      </c>
      <c r="I60">
        <v>0.1043</v>
      </c>
      <c r="J60">
        <v>2</v>
      </c>
      <c r="K60">
        <v>1.29</v>
      </c>
      <c r="L60">
        <v>0.32686294919999997</v>
      </c>
      <c r="M60" t="s">
        <v>146</v>
      </c>
      <c r="N60">
        <v>0.69499252219999996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4.2590000000000003E-2</v>
      </c>
      <c r="I61">
        <v>0.11310000000000001</v>
      </c>
      <c r="J61">
        <v>2</v>
      </c>
      <c r="K61">
        <v>0.38</v>
      </c>
      <c r="L61">
        <v>0.74271971999999997</v>
      </c>
      <c r="M61" t="s">
        <v>146</v>
      </c>
      <c r="N61">
        <v>0.98296980980000004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-0.1656</v>
      </c>
      <c r="I62">
        <v>0.1192</v>
      </c>
      <c r="J62">
        <v>2</v>
      </c>
      <c r="K62">
        <v>-1.39</v>
      </c>
      <c r="L62">
        <v>0.29916728339999998</v>
      </c>
      <c r="M62" t="s">
        <v>146</v>
      </c>
      <c r="N62">
        <v>0.65577444979999999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-4.6730000000000001E-2</v>
      </c>
      <c r="I63">
        <v>9.3539999999999998E-2</v>
      </c>
      <c r="J63">
        <v>2</v>
      </c>
      <c r="K63">
        <v>-0.5</v>
      </c>
      <c r="L63">
        <v>0.66691237120000002</v>
      </c>
      <c r="M63" t="s">
        <v>146</v>
      </c>
      <c r="N63">
        <v>0.96304480410000004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0.1013</v>
      </c>
      <c r="I64">
        <v>0.1123</v>
      </c>
      <c r="J64">
        <v>2</v>
      </c>
      <c r="K64">
        <v>0.9</v>
      </c>
      <c r="L64">
        <v>0.46232613239999998</v>
      </c>
      <c r="M64" t="s">
        <v>146</v>
      </c>
      <c r="N64">
        <v>0.84456214750000003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0.11890000000000001</v>
      </c>
      <c r="I65">
        <v>0.1086</v>
      </c>
      <c r="J65">
        <v>2</v>
      </c>
      <c r="K65">
        <v>1.0900000000000001</v>
      </c>
      <c r="L65">
        <v>0.38801584239999998</v>
      </c>
      <c r="M65" t="s">
        <v>146</v>
      </c>
      <c r="N65">
        <v>0.77079687259999996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0.26690000000000003</v>
      </c>
      <c r="I66">
        <v>0.10920000000000001</v>
      </c>
      <c r="J66">
        <v>2</v>
      </c>
      <c r="K66">
        <v>2.44</v>
      </c>
      <c r="L66">
        <v>0.13442309569999999</v>
      </c>
      <c r="M66" t="s">
        <v>146</v>
      </c>
      <c r="N66">
        <v>0.35148954850000003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0.14799999999999999</v>
      </c>
      <c r="I67">
        <v>0.1012</v>
      </c>
      <c r="J67">
        <v>2</v>
      </c>
      <c r="K67">
        <v>1.46</v>
      </c>
      <c r="L67">
        <v>0.28118186919999999</v>
      </c>
      <c r="M67" t="s">
        <v>146</v>
      </c>
      <c r="N67">
        <v>0.62858702749999995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-0.34</v>
      </c>
      <c r="I68">
        <v>0.1444</v>
      </c>
      <c r="J68">
        <v>2</v>
      </c>
      <c r="K68">
        <v>-2.35</v>
      </c>
      <c r="L68">
        <v>0.14274251609999999</v>
      </c>
      <c r="M68" t="s">
        <v>146</v>
      </c>
      <c r="N68">
        <v>0.65976499300000002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-0.27329999999999999</v>
      </c>
      <c r="I69">
        <v>0.1239</v>
      </c>
      <c r="J69">
        <v>2</v>
      </c>
      <c r="K69">
        <v>-2.21</v>
      </c>
      <c r="L69">
        <v>0.15824941300000001</v>
      </c>
      <c r="M69" t="s">
        <v>146</v>
      </c>
      <c r="N69">
        <v>0.70057780120000002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-5.3560000000000003E-2</v>
      </c>
      <c r="I70">
        <v>0.14280000000000001</v>
      </c>
      <c r="J70">
        <v>2</v>
      </c>
      <c r="K70">
        <v>-0.38</v>
      </c>
      <c r="L70">
        <v>0.74362704639999999</v>
      </c>
      <c r="M70" t="s">
        <v>146</v>
      </c>
      <c r="N70">
        <v>0.99992720430000004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-0.19500000000000001</v>
      </c>
      <c r="I71">
        <v>0.14680000000000001</v>
      </c>
      <c r="J71">
        <v>2</v>
      </c>
      <c r="K71">
        <v>-1.33</v>
      </c>
      <c r="L71">
        <v>0.31530621260000002</v>
      </c>
      <c r="M71" t="s">
        <v>146</v>
      </c>
      <c r="N71">
        <v>0.92945362359999995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-0.1862</v>
      </c>
      <c r="I72">
        <v>0.1474</v>
      </c>
      <c r="J72">
        <v>2</v>
      </c>
      <c r="K72">
        <v>-1.26</v>
      </c>
      <c r="L72">
        <v>0.33402642230000001</v>
      </c>
      <c r="M72" t="s">
        <v>146</v>
      </c>
      <c r="N72">
        <v>0.94189694160000004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-1.519E-2</v>
      </c>
      <c r="I73">
        <v>0.1221</v>
      </c>
      <c r="J73">
        <v>2</v>
      </c>
      <c r="K73">
        <v>-0.12</v>
      </c>
      <c r="L73">
        <v>0.91234759499999996</v>
      </c>
      <c r="M73" t="s">
        <v>146</v>
      </c>
      <c r="N73">
        <v>0.99999996020000004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6.1129999999999997E-2</v>
      </c>
      <c r="I74">
        <v>0.1454</v>
      </c>
      <c r="J74">
        <v>2</v>
      </c>
      <c r="K74">
        <v>0.42</v>
      </c>
      <c r="L74">
        <v>0.71500213530000001</v>
      </c>
      <c r="M74" t="s">
        <v>146</v>
      </c>
      <c r="N74">
        <v>0.99984728160000003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6.676E-2</v>
      </c>
      <c r="I75">
        <v>0.14649999999999999</v>
      </c>
      <c r="J75">
        <v>2</v>
      </c>
      <c r="K75">
        <v>0.46</v>
      </c>
      <c r="L75">
        <v>0.69326866629999995</v>
      </c>
      <c r="M75" t="s">
        <v>146</v>
      </c>
      <c r="N75">
        <v>0.99974454940000002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0.28649999999999998</v>
      </c>
      <c r="I76">
        <v>0.15279999999999999</v>
      </c>
      <c r="J76">
        <v>2</v>
      </c>
      <c r="K76">
        <v>1.87</v>
      </c>
      <c r="L76">
        <v>0.2016429307</v>
      </c>
      <c r="M76" t="s">
        <v>146</v>
      </c>
      <c r="N76">
        <v>0.7932810803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0.14499999999999999</v>
      </c>
      <c r="I77">
        <v>0.1656</v>
      </c>
      <c r="J77">
        <v>2</v>
      </c>
      <c r="K77">
        <v>0.88</v>
      </c>
      <c r="L77">
        <v>0.47358143749999998</v>
      </c>
      <c r="M77" t="s">
        <v>146</v>
      </c>
      <c r="N77">
        <v>0.98879741200000004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0.15390000000000001</v>
      </c>
      <c r="I78">
        <v>0.1426</v>
      </c>
      <c r="J78">
        <v>2</v>
      </c>
      <c r="K78">
        <v>1.08</v>
      </c>
      <c r="L78">
        <v>0.39325236819999998</v>
      </c>
      <c r="M78" t="s">
        <v>146</v>
      </c>
      <c r="N78">
        <v>0.96972691860000004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0.32479999999999998</v>
      </c>
      <c r="I79">
        <v>0.13730000000000001</v>
      </c>
      <c r="J79">
        <v>2</v>
      </c>
      <c r="K79">
        <v>2.37</v>
      </c>
      <c r="L79">
        <v>0.14169123210000001</v>
      </c>
      <c r="M79" t="s">
        <v>146</v>
      </c>
      <c r="N79">
        <v>0.65683353330000005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0.4012</v>
      </c>
      <c r="I80">
        <v>0.14630000000000001</v>
      </c>
      <c r="J80">
        <v>2</v>
      </c>
      <c r="K80">
        <v>2.74</v>
      </c>
      <c r="L80">
        <v>0.11125037760000001</v>
      </c>
      <c r="M80" t="s">
        <v>146</v>
      </c>
      <c r="N80">
        <v>0.56201826020000001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0.21970000000000001</v>
      </c>
      <c r="I81">
        <v>0.14030000000000001</v>
      </c>
      <c r="J81">
        <v>2</v>
      </c>
      <c r="K81">
        <v>1.57</v>
      </c>
      <c r="L81">
        <v>0.25790760369999999</v>
      </c>
      <c r="M81" t="s">
        <v>146</v>
      </c>
      <c r="N81">
        <v>0.87606160379999998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7.8270000000000006E-2</v>
      </c>
      <c r="I82">
        <v>0.14280000000000001</v>
      </c>
      <c r="J82">
        <v>2</v>
      </c>
      <c r="K82">
        <v>0.55000000000000004</v>
      </c>
      <c r="L82">
        <v>0.63868779099999995</v>
      </c>
      <c r="M82" t="s">
        <v>146</v>
      </c>
      <c r="N82">
        <v>0.99919614359999998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8.7120000000000003E-2</v>
      </c>
      <c r="I83">
        <v>0.15160000000000001</v>
      </c>
      <c r="J83">
        <v>2</v>
      </c>
      <c r="K83">
        <v>0.56999999999999995</v>
      </c>
      <c r="L83">
        <v>0.62352374259999999</v>
      </c>
      <c r="M83" t="s">
        <v>146</v>
      </c>
      <c r="N83">
        <v>0.99892807809999995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0.2581</v>
      </c>
      <c r="I84">
        <v>0.1231</v>
      </c>
      <c r="J84">
        <v>2</v>
      </c>
      <c r="K84">
        <v>2.1</v>
      </c>
      <c r="L84">
        <v>0.17107298269999999</v>
      </c>
      <c r="M84" t="s">
        <v>146</v>
      </c>
      <c r="N84">
        <v>0.73108559669999995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0.33439999999999998</v>
      </c>
      <c r="I85">
        <v>0.14799999999999999</v>
      </c>
      <c r="J85">
        <v>2</v>
      </c>
      <c r="K85">
        <v>2.2599999999999998</v>
      </c>
      <c r="L85">
        <v>0.15226576850000001</v>
      </c>
      <c r="M85" t="s">
        <v>146</v>
      </c>
      <c r="N85">
        <v>0.68535702310000002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-0.1414</v>
      </c>
      <c r="I86">
        <v>0.16220000000000001</v>
      </c>
      <c r="J86">
        <v>2</v>
      </c>
      <c r="K86">
        <v>-0.87</v>
      </c>
      <c r="L86">
        <v>0.47507168440000003</v>
      </c>
      <c r="M86" t="s">
        <v>146</v>
      </c>
      <c r="N86">
        <v>0.98901753059999997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-0.1326</v>
      </c>
      <c r="I87">
        <v>0.15559999999999999</v>
      </c>
      <c r="J87">
        <v>2</v>
      </c>
      <c r="K87">
        <v>-0.85</v>
      </c>
      <c r="L87">
        <v>0.48379474750000001</v>
      </c>
      <c r="M87" t="s">
        <v>146</v>
      </c>
      <c r="N87">
        <v>0.99023309559999995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3.8370000000000001E-2</v>
      </c>
      <c r="I88">
        <v>0.13830000000000001</v>
      </c>
      <c r="J88">
        <v>2</v>
      </c>
      <c r="K88">
        <v>0.28000000000000003</v>
      </c>
      <c r="L88">
        <v>0.80753001420000003</v>
      </c>
      <c r="M88" t="s">
        <v>146</v>
      </c>
      <c r="N88">
        <v>0.99999021539999999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0.1147</v>
      </c>
      <c r="I89">
        <v>0.1537</v>
      </c>
      <c r="J89">
        <v>2</v>
      </c>
      <c r="K89">
        <v>0.75</v>
      </c>
      <c r="L89">
        <v>0.53330338499999996</v>
      </c>
      <c r="M89" t="s">
        <v>146</v>
      </c>
      <c r="N89">
        <v>0.99517782960000001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8.8439999999999994E-3</v>
      </c>
      <c r="I90">
        <v>0.16930000000000001</v>
      </c>
      <c r="J90">
        <v>2</v>
      </c>
      <c r="K90">
        <v>0.05</v>
      </c>
      <c r="L90">
        <v>0.96307868620000003</v>
      </c>
      <c r="M90" t="s">
        <v>146</v>
      </c>
      <c r="N90">
        <v>0.99999999989999999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0.17979999999999999</v>
      </c>
      <c r="I91">
        <v>0.14510000000000001</v>
      </c>
      <c r="J91">
        <v>2</v>
      </c>
      <c r="K91">
        <v>1.24</v>
      </c>
      <c r="L91">
        <v>0.34085730609999998</v>
      </c>
      <c r="M91" t="s">
        <v>146</v>
      </c>
      <c r="N91">
        <v>0.94594248240000001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0.25609999999999999</v>
      </c>
      <c r="I92">
        <v>0.16669999999999999</v>
      </c>
      <c r="J92">
        <v>2</v>
      </c>
      <c r="K92">
        <v>1.54</v>
      </c>
      <c r="L92">
        <v>0.26425848680000003</v>
      </c>
      <c r="M92" t="s">
        <v>146</v>
      </c>
      <c r="N92">
        <v>0.88329839509999997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0.17100000000000001</v>
      </c>
      <c r="I93">
        <v>0.13919999999999999</v>
      </c>
      <c r="J93">
        <v>2</v>
      </c>
      <c r="K93">
        <v>1.23</v>
      </c>
      <c r="L93">
        <v>0.34433300439999998</v>
      </c>
      <c r="M93" t="s">
        <v>146</v>
      </c>
      <c r="N93">
        <v>0.94790653309999995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0.24729999999999999</v>
      </c>
      <c r="I94">
        <v>0.15060000000000001</v>
      </c>
      <c r="J94">
        <v>2</v>
      </c>
      <c r="K94">
        <v>1.64</v>
      </c>
      <c r="L94">
        <v>0.24222316590000001</v>
      </c>
      <c r="M94" t="s">
        <v>146</v>
      </c>
      <c r="N94">
        <v>0.856520693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7.6329999999999995E-2</v>
      </c>
      <c r="I95">
        <v>0.13800000000000001</v>
      </c>
      <c r="J95">
        <v>2</v>
      </c>
      <c r="K95">
        <v>0.55000000000000004</v>
      </c>
      <c r="L95">
        <v>0.63587514479999996</v>
      </c>
      <c r="M95" t="s">
        <v>146</v>
      </c>
      <c r="N95">
        <v>0.99915130379999995</v>
      </c>
    </row>
    <row r="97" spans="1:13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217</v>
      </c>
      <c r="H97" t="s">
        <v>59</v>
      </c>
      <c r="I97" t="s">
        <v>218</v>
      </c>
      <c r="J97" t="s">
        <v>219</v>
      </c>
      <c r="K97" t="s">
        <v>220</v>
      </c>
      <c r="L97" t="s">
        <v>165</v>
      </c>
      <c r="M97" t="s">
        <v>166</v>
      </c>
    </row>
    <row r="98" spans="1:13">
      <c r="A98">
        <v>1</v>
      </c>
      <c r="B98">
        <v>87004</v>
      </c>
      <c r="C98">
        <v>86992</v>
      </c>
      <c r="D98">
        <v>2</v>
      </c>
      <c r="E98">
        <v>0</v>
      </c>
      <c r="F98">
        <v>1</v>
      </c>
      <c r="G98">
        <v>4.05</v>
      </c>
      <c r="H98">
        <v>30.96</v>
      </c>
      <c r="I98">
        <v>3</v>
      </c>
      <c r="J98">
        <v>4</v>
      </c>
      <c r="K98">
        <v>2</v>
      </c>
      <c r="L98">
        <v>-0.27055000000000001</v>
      </c>
      <c r="M98">
        <v>-1.79105</v>
      </c>
    </row>
    <row r="99" spans="1:13">
      <c r="A99">
        <v>2</v>
      </c>
      <c r="B99">
        <v>87308</v>
      </c>
      <c r="C99">
        <v>86591</v>
      </c>
      <c r="D99">
        <v>8</v>
      </c>
      <c r="E99">
        <v>0</v>
      </c>
      <c r="F99">
        <v>1</v>
      </c>
      <c r="G99">
        <v>4.01</v>
      </c>
      <c r="H99">
        <v>35.729999999999997</v>
      </c>
      <c r="I99">
        <v>3</v>
      </c>
      <c r="J99">
        <v>3</v>
      </c>
      <c r="K99">
        <v>2</v>
      </c>
      <c r="L99">
        <v>-0.25142999999999999</v>
      </c>
      <c r="M99">
        <v>-1.66448</v>
      </c>
    </row>
    <row r="100" spans="1:13">
      <c r="A100">
        <v>3</v>
      </c>
      <c r="B100">
        <v>87704</v>
      </c>
      <c r="C100">
        <v>86669</v>
      </c>
      <c r="D100">
        <v>2</v>
      </c>
      <c r="E100">
        <v>0</v>
      </c>
      <c r="F100">
        <v>0</v>
      </c>
      <c r="G100">
        <v>3.8</v>
      </c>
      <c r="H100">
        <v>26.5</v>
      </c>
      <c r="I100">
        <v>3</v>
      </c>
      <c r="J100">
        <v>4</v>
      </c>
      <c r="K100">
        <v>3</v>
      </c>
      <c r="L100">
        <v>-0.24907000000000001</v>
      </c>
      <c r="M100">
        <v>-1.6488400000000001</v>
      </c>
    </row>
    <row r="101" spans="1:13">
      <c r="A101">
        <v>4</v>
      </c>
      <c r="B101">
        <v>87769</v>
      </c>
      <c r="C101">
        <v>86807</v>
      </c>
      <c r="D101">
        <v>8</v>
      </c>
      <c r="E101">
        <v>1</v>
      </c>
      <c r="F101">
        <v>1</v>
      </c>
      <c r="G101">
        <v>3.65</v>
      </c>
      <c r="H101">
        <v>26.82</v>
      </c>
      <c r="I101">
        <v>3</v>
      </c>
      <c r="J101">
        <v>4</v>
      </c>
      <c r="K101">
        <v>3</v>
      </c>
      <c r="L101">
        <v>-0.21976000000000001</v>
      </c>
      <c r="M101">
        <v>-1.45482</v>
      </c>
    </row>
    <row r="102" spans="1:13">
      <c r="A102">
        <v>5</v>
      </c>
      <c r="B102">
        <v>87020</v>
      </c>
      <c r="C102">
        <v>86183</v>
      </c>
      <c r="D102">
        <v>2</v>
      </c>
      <c r="E102">
        <v>1</v>
      </c>
      <c r="F102">
        <v>1</v>
      </c>
      <c r="G102">
        <v>4.01</v>
      </c>
      <c r="H102">
        <v>29.11</v>
      </c>
      <c r="I102">
        <v>3</v>
      </c>
      <c r="J102">
        <v>4</v>
      </c>
      <c r="K102">
        <v>3</v>
      </c>
      <c r="L102">
        <v>-0.16288</v>
      </c>
      <c r="M102">
        <v>-1.0782700000000001</v>
      </c>
    </row>
    <row r="103" spans="1:13">
      <c r="A103">
        <v>6</v>
      </c>
      <c r="B103">
        <v>87737</v>
      </c>
      <c r="C103">
        <v>86670</v>
      </c>
      <c r="D103">
        <v>2</v>
      </c>
      <c r="E103">
        <v>0</v>
      </c>
      <c r="F103">
        <v>1</v>
      </c>
      <c r="G103">
        <v>4.2300000000000004</v>
      </c>
      <c r="H103">
        <v>31.66</v>
      </c>
      <c r="I103">
        <v>3</v>
      </c>
      <c r="J103">
        <v>3</v>
      </c>
      <c r="K103">
        <v>3</v>
      </c>
      <c r="L103">
        <v>-0.14971999999999999</v>
      </c>
      <c r="M103">
        <v>-0.99116000000000004</v>
      </c>
    </row>
    <row r="104" spans="1:13">
      <c r="A104">
        <v>7</v>
      </c>
      <c r="B104">
        <v>87264</v>
      </c>
      <c r="C104">
        <v>86702</v>
      </c>
      <c r="D104">
        <v>2</v>
      </c>
      <c r="E104">
        <v>0</v>
      </c>
      <c r="F104">
        <v>1</v>
      </c>
      <c r="G104">
        <v>4.1900000000000004</v>
      </c>
      <c r="H104">
        <v>30.59</v>
      </c>
      <c r="I104">
        <v>3</v>
      </c>
      <c r="J104">
        <v>2</v>
      </c>
      <c r="K104">
        <v>3</v>
      </c>
      <c r="L104">
        <v>-0.13027</v>
      </c>
      <c r="M104">
        <v>-0.86241000000000001</v>
      </c>
    </row>
    <row r="105" spans="1:13">
      <c r="A105">
        <v>8</v>
      </c>
      <c r="B105">
        <v>87755</v>
      </c>
      <c r="C105">
        <v>86787</v>
      </c>
      <c r="D105">
        <v>8</v>
      </c>
      <c r="E105">
        <v>1</v>
      </c>
      <c r="F105">
        <v>1</v>
      </c>
      <c r="G105">
        <v>3.94</v>
      </c>
      <c r="H105">
        <v>31.38</v>
      </c>
      <c r="I105">
        <v>3</v>
      </c>
      <c r="J105">
        <v>3</v>
      </c>
      <c r="K105">
        <v>2</v>
      </c>
      <c r="L105">
        <v>-0.10970000000000001</v>
      </c>
      <c r="M105">
        <v>-0.72621000000000002</v>
      </c>
    </row>
    <row r="106" spans="1:13">
      <c r="A106">
        <v>9</v>
      </c>
      <c r="B106">
        <v>87434</v>
      </c>
      <c r="C106">
        <v>86676</v>
      </c>
      <c r="D106">
        <v>2</v>
      </c>
      <c r="E106">
        <v>1</v>
      </c>
      <c r="F106">
        <v>0</v>
      </c>
      <c r="G106">
        <v>4.17</v>
      </c>
      <c r="H106">
        <v>30.63</v>
      </c>
      <c r="I106">
        <v>3</v>
      </c>
      <c r="J106">
        <v>4</v>
      </c>
      <c r="K106">
        <v>3</v>
      </c>
      <c r="L106">
        <v>-0.10507</v>
      </c>
      <c r="M106">
        <v>-0.69554000000000005</v>
      </c>
    </row>
    <row r="107" spans="1:13">
      <c r="A107">
        <v>10</v>
      </c>
      <c r="B107">
        <v>87262</v>
      </c>
      <c r="C107">
        <v>86702</v>
      </c>
      <c r="D107">
        <v>2</v>
      </c>
      <c r="E107">
        <v>1</v>
      </c>
      <c r="F107">
        <v>0</v>
      </c>
      <c r="G107">
        <v>4.1399999999999997</v>
      </c>
      <c r="H107">
        <v>30.15</v>
      </c>
      <c r="I107">
        <v>3</v>
      </c>
      <c r="J107">
        <v>3</v>
      </c>
      <c r="K107">
        <v>1</v>
      </c>
      <c r="L107">
        <v>-8.2540000000000002E-2</v>
      </c>
      <c r="M107">
        <v>-0.54644999999999999</v>
      </c>
    </row>
    <row r="108" spans="1:13">
      <c r="A108">
        <v>11</v>
      </c>
      <c r="B108">
        <v>87498</v>
      </c>
      <c r="C108">
        <v>86159</v>
      </c>
      <c r="D108">
        <v>8</v>
      </c>
      <c r="E108">
        <v>0</v>
      </c>
      <c r="F108">
        <v>0</v>
      </c>
      <c r="G108">
        <v>4.21</v>
      </c>
      <c r="H108">
        <v>27.25</v>
      </c>
      <c r="I108">
        <v>2</v>
      </c>
      <c r="J108">
        <v>3</v>
      </c>
      <c r="K108">
        <v>1</v>
      </c>
      <c r="L108">
        <v>-8.2519999999999996E-2</v>
      </c>
      <c r="M108">
        <v>-0.54625999999999997</v>
      </c>
    </row>
    <row r="109" spans="1:13">
      <c r="A109">
        <v>12</v>
      </c>
      <c r="B109">
        <v>87446</v>
      </c>
      <c r="C109">
        <v>86361</v>
      </c>
      <c r="D109">
        <v>2</v>
      </c>
      <c r="E109">
        <v>1</v>
      </c>
      <c r="F109">
        <v>1</v>
      </c>
      <c r="G109">
        <v>4.01</v>
      </c>
      <c r="H109">
        <v>30.42</v>
      </c>
      <c r="I109">
        <v>2</v>
      </c>
      <c r="J109">
        <v>3</v>
      </c>
      <c r="K109">
        <v>3</v>
      </c>
      <c r="L109">
        <v>-8.2419999999999993E-2</v>
      </c>
      <c r="M109">
        <v>-0.54561000000000004</v>
      </c>
    </row>
    <row r="110" spans="1:13">
      <c r="A110">
        <v>13</v>
      </c>
      <c r="B110">
        <v>87496</v>
      </c>
      <c r="C110">
        <v>86159</v>
      </c>
      <c r="D110">
        <v>8</v>
      </c>
      <c r="E110">
        <v>1</v>
      </c>
      <c r="F110">
        <v>0</v>
      </c>
      <c r="G110">
        <v>4.04</v>
      </c>
      <c r="H110">
        <v>26.69</v>
      </c>
      <c r="I110">
        <v>3</v>
      </c>
      <c r="J110">
        <v>4</v>
      </c>
      <c r="K110">
        <v>3</v>
      </c>
      <c r="L110">
        <v>-8.1299999999999997E-2</v>
      </c>
      <c r="M110">
        <v>-0.53822999999999999</v>
      </c>
    </row>
    <row r="111" spans="1:13">
      <c r="A111">
        <v>14</v>
      </c>
      <c r="B111">
        <v>87521</v>
      </c>
      <c r="C111">
        <v>86808</v>
      </c>
      <c r="D111">
        <v>8</v>
      </c>
      <c r="E111">
        <v>0</v>
      </c>
      <c r="F111">
        <v>0</v>
      </c>
      <c r="G111">
        <v>4.3899999999999997</v>
      </c>
      <c r="H111">
        <v>31.34</v>
      </c>
      <c r="I111">
        <v>3</v>
      </c>
      <c r="J111">
        <v>4</v>
      </c>
      <c r="K111">
        <v>2</v>
      </c>
      <c r="L111">
        <v>-6.4630000000000007E-2</v>
      </c>
      <c r="M111">
        <v>-0.42782999999999999</v>
      </c>
    </row>
    <row r="112" spans="1:13">
      <c r="A112">
        <v>15</v>
      </c>
      <c r="B112">
        <v>87531</v>
      </c>
      <c r="C112">
        <v>86169</v>
      </c>
      <c r="D112">
        <v>8</v>
      </c>
      <c r="E112">
        <v>0</v>
      </c>
      <c r="F112">
        <v>0</v>
      </c>
      <c r="G112">
        <v>4.42</v>
      </c>
      <c r="H112">
        <v>30.26</v>
      </c>
      <c r="I112">
        <v>3</v>
      </c>
      <c r="J112">
        <v>4</v>
      </c>
      <c r="K112">
        <v>2</v>
      </c>
      <c r="L112">
        <v>-4.632E-2</v>
      </c>
      <c r="M112">
        <v>-0.30664999999999998</v>
      </c>
    </row>
    <row r="113" spans="1:13">
      <c r="A113">
        <v>16</v>
      </c>
      <c r="B113">
        <v>87267</v>
      </c>
      <c r="C113">
        <v>86702</v>
      </c>
      <c r="D113">
        <v>2</v>
      </c>
      <c r="E113">
        <v>0</v>
      </c>
      <c r="F113">
        <v>0</v>
      </c>
      <c r="G113">
        <v>4.08</v>
      </c>
      <c r="H113">
        <v>32.64</v>
      </c>
      <c r="I113">
        <v>3</v>
      </c>
      <c r="J113">
        <v>4</v>
      </c>
      <c r="K113">
        <v>6</v>
      </c>
      <c r="L113">
        <v>-3.6839999999999998E-2</v>
      </c>
      <c r="M113">
        <v>-0.24390999999999999</v>
      </c>
    </row>
    <row r="114" spans="1:13">
      <c r="A114">
        <v>17</v>
      </c>
      <c r="B114">
        <v>87519</v>
      </c>
      <c r="C114">
        <v>86808</v>
      </c>
      <c r="D114">
        <v>8</v>
      </c>
      <c r="E114">
        <v>1</v>
      </c>
      <c r="F114">
        <v>0</v>
      </c>
      <c r="G114">
        <v>4.28</v>
      </c>
      <c r="H114">
        <v>31.08</v>
      </c>
      <c r="I114">
        <v>3</v>
      </c>
      <c r="J114">
        <v>3</v>
      </c>
      <c r="K114">
        <v>3</v>
      </c>
      <c r="L114">
        <v>-8.5699999999999995E-3</v>
      </c>
      <c r="M114">
        <v>-5.6730000000000003E-2</v>
      </c>
    </row>
    <row r="115" spans="1:13">
      <c r="A115">
        <v>18</v>
      </c>
      <c r="B115">
        <v>87272</v>
      </c>
      <c r="C115">
        <v>86821</v>
      </c>
      <c r="D115">
        <v>2</v>
      </c>
      <c r="E115">
        <v>0</v>
      </c>
      <c r="F115">
        <v>0</v>
      </c>
      <c r="G115">
        <v>4.13</v>
      </c>
      <c r="H115">
        <v>31.42</v>
      </c>
      <c r="I115">
        <v>2</v>
      </c>
      <c r="J115">
        <v>3</v>
      </c>
      <c r="K115">
        <v>2</v>
      </c>
      <c r="L115">
        <v>-7.6899999999999998E-3</v>
      </c>
      <c r="M115">
        <v>-5.0930000000000003E-2</v>
      </c>
    </row>
    <row r="116" spans="1:13">
      <c r="A116">
        <v>19</v>
      </c>
      <c r="B116">
        <v>87278</v>
      </c>
      <c r="C116">
        <v>86698</v>
      </c>
      <c r="D116">
        <v>2</v>
      </c>
      <c r="E116">
        <v>1</v>
      </c>
      <c r="F116">
        <v>1</v>
      </c>
      <c r="G116">
        <v>3.99</v>
      </c>
      <c r="H116">
        <v>26.75</v>
      </c>
      <c r="I116">
        <v>3</v>
      </c>
      <c r="J116">
        <v>4</v>
      </c>
      <c r="K116">
        <v>1</v>
      </c>
      <c r="L116">
        <v>-5.1000000000000004E-3</v>
      </c>
      <c r="M116">
        <v>-3.3770000000000001E-2</v>
      </c>
    </row>
    <row r="117" spans="1:13">
      <c r="A117">
        <v>20</v>
      </c>
      <c r="B117">
        <v>87039</v>
      </c>
      <c r="C117">
        <v>86587</v>
      </c>
      <c r="D117">
        <v>8</v>
      </c>
      <c r="E117">
        <v>1</v>
      </c>
      <c r="F117">
        <v>0</v>
      </c>
      <c r="G117">
        <v>4.2</v>
      </c>
      <c r="H117">
        <v>27.68</v>
      </c>
      <c r="I117">
        <v>2</v>
      </c>
      <c r="J117">
        <v>4</v>
      </c>
      <c r="K117">
        <v>3</v>
      </c>
      <c r="L117">
        <v>3.9500000000000004E-3</v>
      </c>
      <c r="M117">
        <v>2.613E-2</v>
      </c>
    </row>
    <row r="118" spans="1:13">
      <c r="A118">
        <v>21</v>
      </c>
      <c r="B118">
        <v>87261</v>
      </c>
      <c r="C118">
        <v>86702</v>
      </c>
      <c r="D118">
        <v>2</v>
      </c>
      <c r="E118">
        <v>1</v>
      </c>
      <c r="F118">
        <v>1</v>
      </c>
      <c r="G118">
        <v>4.12</v>
      </c>
      <c r="H118">
        <v>32.159999999999997</v>
      </c>
      <c r="I118">
        <v>2</v>
      </c>
      <c r="J118">
        <v>3</v>
      </c>
      <c r="K118">
        <v>1</v>
      </c>
      <c r="L118">
        <v>6.6800000000000002E-3</v>
      </c>
      <c r="M118">
        <v>4.4209999999999999E-2</v>
      </c>
    </row>
    <row r="119" spans="1:13">
      <c r="A119">
        <v>22</v>
      </c>
      <c r="B119">
        <v>87426</v>
      </c>
      <c r="C119">
        <v>86182</v>
      </c>
      <c r="D119">
        <v>2</v>
      </c>
      <c r="E119">
        <v>0</v>
      </c>
      <c r="F119">
        <v>1</v>
      </c>
      <c r="G119">
        <v>4.62</v>
      </c>
      <c r="H119">
        <v>37.31</v>
      </c>
      <c r="I119">
        <v>3</v>
      </c>
      <c r="J119">
        <v>3</v>
      </c>
      <c r="K119">
        <v>3</v>
      </c>
      <c r="L119">
        <v>1.4959999999999999E-2</v>
      </c>
      <c r="M119">
        <v>9.9070000000000005E-2</v>
      </c>
    </row>
    <row r="120" spans="1:13">
      <c r="A120">
        <v>23</v>
      </c>
      <c r="B120">
        <v>87291</v>
      </c>
      <c r="C120">
        <v>86794</v>
      </c>
      <c r="D120">
        <v>8</v>
      </c>
      <c r="E120">
        <v>0</v>
      </c>
      <c r="F120">
        <v>1</v>
      </c>
      <c r="G120">
        <v>4.12</v>
      </c>
      <c r="H120">
        <v>28.11</v>
      </c>
      <c r="I120">
        <v>2</v>
      </c>
      <c r="J120">
        <v>3</v>
      </c>
      <c r="K120">
        <v>2</v>
      </c>
      <c r="L120">
        <v>3.1309999999999998E-2</v>
      </c>
      <c r="M120">
        <v>0.20730000000000001</v>
      </c>
    </row>
    <row r="121" spans="1:13">
      <c r="A121">
        <v>24</v>
      </c>
      <c r="B121">
        <v>87714</v>
      </c>
      <c r="C121">
        <v>86663</v>
      </c>
      <c r="D121">
        <v>2</v>
      </c>
      <c r="E121">
        <v>0</v>
      </c>
      <c r="F121">
        <v>0</v>
      </c>
      <c r="G121">
        <v>4.17</v>
      </c>
      <c r="H121">
        <v>29.52</v>
      </c>
      <c r="I121">
        <v>3</v>
      </c>
      <c r="J121">
        <v>3</v>
      </c>
      <c r="K121">
        <v>2</v>
      </c>
      <c r="L121">
        <v>7.5389999999999999E-2</v>
      </c>
      <c r="M121">
        <v>0.49908999999999998</v>
      </c>
    </row>
    <row r="122" spans="1:13">
      <c r="A122">
        <v>25</v>
      </c>
      <c r="B122">
        <v>87485</v>
      </c>
      <c r="C122">
        <v>86859</v>
      </c>
      <c r="D122">
        <v>8</v>
      </c>
      <c r="E122">
        <v>1</v>
      </c>
      <c r="F122">
        <v>0</v>
      </c>
      <c r="G122">
        <v>4.3</v>
      </c>
      <c r="H122">
        <v>27.42</v>
      </c>
      <c r="I122">
        <v>3</v>
      </c>
      <c r="J122">
        <v>2</v>
      </c>
      <c r="K122">
        <v>2</v>
      </c>
      <c r="L122">
        <v>8.5930000000000006E-2</v>
      </c>
      <c r="M122">
        <v>0.56882999999999995</v>
      </c>
    </row>
    <row r="123" spans="1:13">
      <c r="A123">
        <v>26</v>
      </c>
      <c r="B123">
        <v>87512</v>
      </c>
      <c r="C123">
        <v>86590</v>
      </c>
      <c r="D123">
        <v>8</v>
      </c>
      <c r="E123">
        <v>0</v>
      </c>
      <c r="F123">
        <v>1</v>
      </c>
      <c r="G123">
        <v>4.18</v>
      </c>
      <c r="H123">
        <v>27.17</v>
      </c>
      <c r="I123">
        <v>2</v>
      </c>
      <c r="J123">
        <v>4</v>
      </c>
      <c r="K123">
        <v>3</v>
      </c>
      <c r="L123">
        <v>9.8949999999999996E-2</v>
      </c>
      <c r="M123">
        <v>0.65505999999999998</v>
      </c>
    </row>
    <row r="124" spans="1:13">
      <c r="A124">
        <v>27</v>
      </c>
      <c r="B124">
        <v>87701</v>
      </c>
      <c r="C124">
        <v>86669</v>
      </c>
      <c r="D124">
        <v>2</v>
      </c>
      <c r="E124">
        <v>1</v>
      </c>
      <c r="F124">
        <v>1</v>
      </c>
      <c r="G124">
        <v>4.26</v>
      </c>
      <c r="H124">
        <v>28.95</v>
      </c>
      <c r="I124">
        <v>2</v>
      </c>
      <c r="J124">
        <v>4</v>
      </c>
      <c r="K124">
        <v>1</v>
      </c>
      <c r="L124">
        <v>0.11932</v>
      </c>
      <c r="M124">
        <v>0.78991</v>
      </c>
    </row>
    <row r="125" spans="1:13">
      <c r="A125">
        <v>28</v>
      </c>
      <c r="B125">
        <v>87315</v>
      </c>
      <c r="C125">
        <v>86161</v>
      </c>
      <c r="D125">
        <v>8</v>
      </c>
      <c r="E125">
        <v>0</v>
      </c>
      <c r="F125">
        <v>1</v>
      </c>
      <c r="G125">
        <v>4.33</v>
      </c>
      <c r="H125">
        <v>30.89</v>
      </c>
      <c r="I125">
        <v>3</v>
      </c>
      <c r="J125">
        <v>4</v>
      </c>
      <c r="K125">
        <v>1</v>
      </c>
      <c r="L125">
        <v>0.12116</v>
      </c>
      <c r="M125">
        <v>0.80210999999999999</v>
      </c>
    </row>
    <row r="126" spans="1:13">
      <c r="A126">
        <v>29</v>
      </c>
      <c r="B126">
        <v>87016</v>
      </c>
      <c r="C126">
        <v>86183</v>
      </c>
      <c r="D126">
        <v>2</v>
      </c>
      <c r="E126">
        <v>0</v>
      </c>
      <c r="F126">
        <v>1</v>
      </c>
      <c r="G126">
        <v>4.67</v>
      </c>
      <c r="H126">
        <v>32.53</v>
      </c>
      <c r="I126">
        <v>3</v>
      </c>
      <c r="J126">
        <v>3</v>
      </c>
      <c r="K126">
        <v>3</v>
      </c>
      <c r="L126">
        <v>0.12375</v>
      </c>
      <c r="M126">
        <v>0.81923999999999997</v>
      </c>
    </row>
    <row r="127" spans="1:13">
      <c r="A127">
        <v>30</v>
      </c>
      <c r="B127">
        <v>87720</v>
      </c>
      <c r="C127">
        <v>86662</v>
      </c>
      <c r="D127">
        <v>2</v>
      </c>
      <c r="E127">
        <v>1</v>
      </c>
      <c r="F127">
        <v>1</v>
      </c>
      <c r="G127">
        <v>4.26</v>
      </c>
      <c r="H127">
        <v>29.93</v>
      </c>
      <c r="I127">
        <v>3</v>
      </c>
      <c r="J127">
        <v>3</v>
      </c>
      <c r="K127">
        <v>3</v>
      </c>
      <c r="L127">
        <v>0.1244</v>
      </c>
      <c r="M127">
        <v>0.82352999999999998</v>
      </c>
    </row>
    <row r="128" spans="1:13">
      <c r="A128">
        <v>31</v>
      </c>
      <c r="B128">
        <v>87530</v>
      </c>
      <c r="C128">
        <v>86169</v>
      </c>
      <c r="D128">
        <v>8</v>
      </c>
      <c r="E128">
        <v>1</v>
      </c>
      <c r="F128">
        <v>1</v>
      </c>
      <c r="G128">
        <v>4.25</v>
      </c>
      <c r="H128">
        <v>30.97</v>
      </c>
      <c r="I128">
        <v>2</v>
      </c>
      <c r="J128">
        <v>4</v>
      </c>
      <c r="K128">
        <v>3</v>
      </c>
      <c r="L128">
        <v>0.15817000000000001</v>
      </c>
      <c r="M128">
        <v>1.0470900000000001</v>
      </c>
    </row>
    <row r="129" spans="1:13">
      <c r="A129">
        <v>32</v>
      </c>
      <c r="B129">
        <v>87027</v>
      </c>
      <c r="C129">
        <v>86786</v>
      </c>
      <c r="D129">
        <v>8</v>
      </c>
      <c r="E129">
        <v>1</v>
      </c>
      <c r="F129">
        <v>1</v>
      </c>
      <c r="G129">
        <v>4.12</v>
      </c>
      <c r="H129">
        <v>26.09</v>
      </c>
      <c r="I129">
        <v>2</v>
      </c>
      <c r="J129">
        <v>2</v>
      </c>
      <c r="K129">
        <v>2</v>
      </c>
      <c r="L129">
        <v>0.17129</v>
      </c>
      <c r="M129">
        <v>1.13395</v>
      </c>
    </row>
    <row r="130" spans="1:13">
      <c r="A130">
        <v>33</v>
      </c>
      <c r="B130">
        <v>87018</v>
      </c>
      <c r="C130">
        <v>86183</v>
      </c>
      <c r="D130">
        <v>2</v>
      </c>
      <c r="E130">
        <v>1</v>
      </c>
      <c r="F130">
        <v>0</v>
      </c>
      <c r="G130">
        <v>4.7</v>
      </c>
      <c r="H130">
        <v>33.99</v>
      </c>
      <c r="I130">
        <v>3</v>
      </c>
      <c r="J130">
        <v>1</v>
      </c>
      <c r="K130">
        <v>2</v>
      </c>
      <c r="L130">
        <v>0.18761</v>
      </c>
      <c r="M130">
        <v>1.2419899999999999</v>
      </c>
    </row>
    <row r="131" spans="1:13">
      <c r="A131">
        <v>34</v>
      </c>
      <c r="B131">
        <v>87758</v>
      </c>
      <c r="C131">
        <v>86795</v>
      </c>
      <c r="D131">
        <v>8</v>
      </c>
      <c r="E131">
        <v>0</v>
      </c>
      <c r="F131">
        <v>0</v>
      </c>
      <c r="G131">
        <v>4.5999999999999996</v>
      </c>
      <c r="H131">
        <v>27.61</v>
      </c>
      <c r="I131">
        <v>2</v>
      </c>
      <c r="J131">
        <v>5</v>
      </c>
      <c r="K131">
        <v>3</v>
      </c>
      <c r="L131">
        <v>0.19345999999999999</v>
      </c>
      <c r="M131">
        <v>1.28074</v>
      </c>
    </row>
    <row r="132" spans="1:13">
      <c r="A132">
        <v>35</v>
      </c>
      <c r="B132">
        <v>87017</v>
      </c>
      <c r="C132">
        <v>86183</v>
      </c>
      <c r="D132">
        <v>2</v>
      </c>
      <c r="E132">
        <v>0</v>
      </c>
      <c r="F132">
        <v>0</v>
      </c>
      <c r="G132">
        <v>4.49</v>
      </c>
      <c r="H132">
        <v>32.49</v>
      </c>
      <c r="I132">
        <v>3</v>
      </c>
      <c r="J132">
        <v>4</v>
      </c>
      <c r="K132">
        <v>2</v>
      </c>
      <c r="L132">
        <v>0.21820999999999999</v>
      </c>
      <c r="M132">
        <v>1.44458</v>
      </c>
    </row>
    <row r="133" spans="1:13">
      <c r="A133">
        <v>36</v>
      </c>
      <c r="B133">
        <v>87703</v>
      </c>
      <c r="C133">
        <v>86669</v>
      </c>
      <c r="D133">
        <v>2</v>
      </c>
      <c r="E133">
        <v>0</v>
      </c>
      <c r="F133">
        <v>1</v>
      </c>
      <c r="G133">
        <v>4.8600000000000003</v>
      </c>
      <c r="H133">
        <v>30.39</v>
      </c>
      <c r="I133">
        <v>3</v>
      </c>
      <c r="J133">
        <v>5</v>
      </c>
      <c r="K133">
        <v>1</v>
      </c>
      <c r="L133">
        <v>0.41182999999999997</v>
      </c>
      <c r="M133">
        <v>2.7263099999999998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N174"/>
  <sheetViews>
    <sheetView zoomScale="130" zoomScaleNormal="130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77</v>
      </c>
      <c r="H1" t="s">
        <v>217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32</v>
      </c>
      <c r="D3">
        <v>0.64</v>
      </c>
      <c r="E3">
        <v>0.42813195580000002</v>
      </c>
    </row>
    <row r="4" spans="1:9">
      <c r="A4" t="s">
        <v>134</v>
      </c>
      <c r="B4">
        <v>1</v>
      </c>
      <c r="C4">
        <v>32</v>
      </c>
      <c r="D4">
        <v>3.52</v>
      </c>
      <c r="E4">
        <v>6.9773737799999999E-2</v>
      </c>
    </row>
    <row r="5" spans="1:9">
      <c r="A5" t="s">
        <v>124</v>
      </c>
      <c r="B5">
        <v>1</v>
      </c>
      <c r="C5">
        <v>30</v>
      </c>
      <c r="D5">
        <v>0.65</v>
      </c>
      <c r="E5">
        <v>0.4274540886</v>
      </c>
    </row>
    <row r="6" spans="1:9">
      <c r="A6" t="s">
        <v>135</v>
      </c>
      <c r="B6">
        <v>1</v>
      </c>
      <c r="C6">
        <v>32</v>
      </c>
      <c r="D6">
        <v>6.7</v>
      </c>
      <c r="E6">
        <v>1.43944854E-2</v>
      </c>
    </row>
    <row r="7" spans="1:9">
      <c r="A7" t="s">
        <v>136</v>
      </c>
      <c r="B7">
        <v>1</v>
      </c>
      <c r="C7">
        <v>32</v>
      </c>
      <c r="D7">
        <v>0</v>
      </c>
      <c r="E7">
        <v>0.94417583189999998</v>
      </c>
    </row>
    <row r="8" spans="1:9">
      <c r="A8" t="s">
        <v>137</v>
      </c>
      <c r="B8">
        <v>1</v>
      </c>
      <c r="C8">
        <v>32</v>
      </c>
      <c r="D8">
        <v>1.4</v>
      </c>
      <c r="E8">
        <v>0.24562754619999999</v>
      </c>
    </row>
    <row r="9" spans="1:9">
      <c r="A9" t="s">
        <v>138</v>
      </c>
      <c r="B9">
        <v>1</v>
      </c>
      <c r="C9">
        <v>32</v>
      </c>
      <c r="D9">
        <v>0.02</v>
      </c>
      <c r="E9">
        <v>0.87679661679999998</v>
      </c>
    </row>
    <row r="10" spans="1:9">
      <c r="A10" t="s">
        <v>59</v>
      </c>
      <c r="B10">
        <v>1</v>
      </c>
      <c r="C10">
        <v>32</v>
      </c>
      <c r="D10">
        <v>16</v>
      </c>
      <c r="E10">
        <v>3.496231E-4</v>
      </c>
    </row>
    <row r="11" spans="1:9">
      <c r="A11" t="s">
        <v>224</v>
      </c>
      <c r="B11">
        <v>1</v>
      </c>
      <c r="C11">
        <v>32</v>
      </c>
      <c r="D11">
        <v>25.52</v>
      </c>
      <c r="E11">
        <v>1.7081699999999999E-5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10">
      <c r="A17" t="s">
        <v>39</v>
      </c>
      <c r="B17">
        <v>0</v>
      </c>
      <c r="E17">
        <v>4.4259000000000004</v>
      </c>
      <c r="F17">
        <v>4.514E-2</v>
      </c>
      <c r="G17">
        <v>32</v>
      </c>
      <c r="H17">
        <v>98.04</v>
      </c>
      <c r="I17" t="s">
        <v>139</v>
      </c>
    </row>
    <row r="18" spans="1:10">
      <c r="A18" t="s">
        <v>39</v>
      </c>
      <c r="B18">
        <v>1</v>
      </c>
      <c r="E18">
        <v>4.3818000000000001</v>
      </c>
      <c r="F18">
        <v>4.8939999999999997E-2</v>
      </c>
      <c r="G18">
        <v>32</v>
      </c>
      <c r="H18">
        <v>89.53</v>
      </c>
      <c r="I18" t="s">
        <v>139</v>
      </c>
    </row>
    <row r="19" spans="1:10">
      <c r="A19" t="s">
        <v>134</v>
      </c>
      <c r="C19">
        <v>0</v>
      </c>
      <c r="E19">
        <v>4.4547999999999996</v>
      </c>
      <c r="F19">
        <v>4.7750000000000001E-2</v>
      </c>
      <c r="G19">
        <v>32</v>
      </c>
      <c r="H19">
        <v>93.28</v>
      </c>
      <c r="I19" t="s">
        <v>139</v>
      </c>
    </row>
    <row r="20" spans="1:10">
      <c r="A20" t="s">
        <v>134</v>
      </c>
      <c r="C20">
        <v>1</v>
      </c>
      <c r="E20">
        <v>4.3529</v>
      </c>
      <c r="F20">
        <v>4.6030000000000001E-2</v>
      </c>
      <c r="G20">
        <v>32</v>
      </c>
      <c r="H20">
        <v>94.57</v>
      </c>
      <c r="I20" t="s">
        <v>139</v>
      </c>
    </row>
    <row r="21" spans="1:10">
      <c r="A21" t="s">
        <v>124</v>
      </c>
      <c r="D21">
        <v>2</v>
      </c>
      <c r="E21">
        <v>4.3796999999999997</v>
      </c>
      <c r="F21">
        <v>4.6240000000000003E-2</v>
      </c>
      <c r="G21">
        <v>30</v>
      </c>
      <c r="H21">
        <v>94.73</v>
      </c>
      <c r="I21" t="s">
        <v>139</v>
      </c>
    </row>
    <row r="22" spans="1:10">
      <c r="A22" t="s">
        <v>124</v>
      </c>
      <c r="D22">
        <v>8</v>
      </c>
      <c r="E22">
        <v>4.4279000000000002</v>
      </c>
      <c r="F22">
        <v>5.0810000000000001E-2</v>
      </c>
      <c r="G22">
        <v>30</v>
      </c>
      <c r="H22">
        <v>87.15</v>
      </c>
      <c r="I22" t="s">
        <v>139</v>
      </c>
    </row>
    <row r="23" spans="1:10">
      <c r="A23" t="s">
        <v>135</v>
      </c>
      <c r="B23">
        <v>0</v>
      </c>
      <c r="C23">
        <v>0</v>
      </c>
      <c r="E23">
        <v>4.4066000000000001</v>
      </c>
      <c r="F23">
        <v>6.0440000000000001E-2</v>
      </c>
      <c r="G23">
        <v>32</v>
      </c>
      <c r="H23">
        <v>72.900000000000006</v>
      </c>
      <c r="I23" t="s">
        <v>139</v>
      </c>
    </row>
    <row r="24" spans="1:10">
      <c r="A24" t="s">
        <v>135</v>
      </c>
      <c r="B24">
        <v>0</v>
      </c>
      <c r="C24">
        <v>1</v>
      </c>
      <c r="E24">
        <v>4.4451000000000001</v>
      </c>
      <c r="F24">
        <v>5.6680000000000001E-2</v>
      </c>
      <c r="G24">
        <v>32</v>
      </c>
      <c r="H24">
        <v>78.430000000000007</v>
      </c>
      <c r="I24" t="s">
        <v>139</v>
      </c>
    </row>
    <row r="25" spans="1:10">
      <c r="A25" t="s">
        <v>135</v>
      </c>
      <c r="B25">
        <v>1</v>
      </c>
      <c r="C25">
        <v>0</v>
      </c>
      <c r="E25">
        <v>4.5029000000000003</v>
      </c>
      <c r="F25">
        <v>6.3280000000000003E-2</v>
      </c>
      <c r="G25">
        <v>32</v>
      </c>
      <c r="H25">
        <v>71.16</v>
      </c>
      <c r="I25" t="s">
        <v>139</v>
      </c>
    </row>
    <row r="26" spans="1:10">
      <c r="A26" t="s">
        <v>135</v>
      </c>
      <c r="B26">
        <v>1</v>
      </c>
      <c r="C26">
        <v>1</v>
      </c>
      <c r="E26">
        <v>4.2606999999999999</v>
      </c>
      <c r="F26">
        <v>6.2309999999999997E-2</v>
      </c>
      <c r="G26">
        <v>32</v>
      </c>
      <c r="H26">
        <v>68.37</v>
      </c>
      <c r="I26" t="s">
        <v>139</v>
      </c>
      <c r="J26">
        <f>(AVERAGE(E23:E26)-E26)/AVERAGE(E23:E26)*100</f>
        <v>3.2500156114287098</v>
      </c>
    </row>
    <row r="27" spans="1:10">
      <c r="A27" t="s">
        <v>136</v>
      </c>
      <c r="B27">
        <v>0</v>
      </c>
      <c r="D27">
        <v>2</v>
      </c>
      <c r="E27">
        <v>4.3998999999999997</v>
      </c>
      <c r="F27">
        <v>5.7279999999999998E-2</v>
      </c>
      <c r="G27">
        <v>32</v>
      </c>
      <c r="H27">
        <v>76.819999999999993</v>
      </c>
      <c r="I27" t="s">
        <v>139</v>
      </c>
    </row>
    <row r="28" spans="1:10">
      <c r="A28" t="s">
        <v>136</v>
      </c>
      <c r="B28">
        <v>0</v>
      </c>
      <c r="D28">
        <v>8</v>
      </c>
      <c r="E28">
        <v>4.4519000000000002</v>
      </c>
      <c r="F28">
        <v>6.1850000000000002E-2</v>
      </c>
      <c r="G28">
        <v>32</v>
      </c>
      <c r="H28">
        <v>71.98</v>
      </c>
      <c r="I28" t="s">
        <v>139</v>
      </c>
    </row>
    <row r="29" spans="1:10">
      <c r="A29" t="s">
        <v>136</v>
      </c>
      <c r="B29">
        <v>1</v>
      </c>
      <c r="D29">
        <v>2</v>
      </c>
      <c r="E29">
        <v>4.3596000000000004</v>
      </c>
      <c r="F29">
        <v>6.0010000000000001E-2</v>
      </c>
      <c r="G29">
        <v>32</v>
      </c>
      <c r="H29">
        <v>72.64</v>
      </c>
      <c r="I29" t="s">
        <v>139</v>
      </c>
    </row>
    <row r="30" spans="1:10">
      <c r="A30" t="s">
        <v>136</v>
      </c>
      <c r="B30">
        <v>1</v>
      </c>
      <c r="D30">
        <v>8</v>
      </c>
      <c r="E30">
        <v>4.4039999999999999</v>
      </c>
      <c r="F30">
        <v>6.8169999999999994E-2</v>
      </c>
      <c r="G30">
        <v>32</v>
      </c>
      <c r="H30">
        <v>64.599999999999994</v>
      </c>
      <c r="I30" t="s">
        <v>139</v>
      </c>
    </row>
    <row r="31" spans="1:10">
      <c r="A31" t="s">
        <v>137</v>
      </c>
      <c r="C31">
        <v>0</v>
      </c>
      <c r="D31">
        <v>2</v>
      </c>
      <c r="E31">
        <v>4.3986000000000001</v>
      </c>
      <c r="F31">
        <v>6.003E-2</v>
      </c>
      <c r="G31">
        <v>32</v>
      </c>
      <c r="H31">
        <v>73.28</v>
      </c>
      <c r="I31" t="s">
        <v>139</v>
      </c>
    </row>
    <row r="32" spans="1:10">
      <c r="A32" t="s">
        <v>137</v>
      </c>
      <c r="C32">
        <v>0</v>
      </c>
      <c r="D32">
        <v>8</v>
      </c>
      <c r="E32">
        <v>4.5109000000000004</v>
      </c>
      <c r="F32">
        <v>6.4829999999999999E-2</v>
      </c>
      <c r="G32">
        <v>32</v>
      </c>
      <c r="H32">
        <v>69.58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4.3609</v>
      </c>
      <c r="F33">
        <v>5.7619999999999998E-2</v>
      </c>
      <c r="G33">
        <v>32</v>
      </c>
      <c r="H33">
        <v>75.680000000000007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4.3449</v>
      </c>
      <c r="F34">
        <v>6.4839999999999995E-2</v>
      </c>
      <c r="G34">
        <v>32</v>
      </c>
      <c r="H34">
        <v>67.010000000000005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4.3441999999999998</v>
      </c>
      <c r="F35">
        <v>7.46E-2</v>
      </c>
      <c r="G35">
        <v>32</v>
      </c>
      <c r="H35">
        <v>58.24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4.4691000000000001</v>
      </c>
      <c r="F36">
        <v>8.7069999999999995E-2</v>
      </c>
      <c r="G36">
        <v>32</v>
      </c>
      <c r="H36">
        <v>51.33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4.4554999999999998</v>
      </c>
      <c r="F37">
        <v>7.8719999999999998E-2</v>
      </c>
      <c r="G37">
        <v>32</v>
      </c>
      <c r="H37">
        <v>56.6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4.4345999999999997</v>
      </c>
      <c r="F38">
        <v>7.8880000000000006E-2</v>
      </c>
      <c r="G38">
        <v>32</v>
      </c>
      <c r="H38">
        <v>56.22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4.4528999999999996</v>
      </c>
      <c r="F39">
        <v>8.6319999999999994E-2</v>
      </c>
      <c r="G39">
        <v>32</v>
      </c>
      <c r="H39">
        <v>51.59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4.5528000000000004</v>
      </c>
      <c r="F40">
        <v>8.6929999999999993E-2</v>
      </c>
      <c r="G40">
        <v>32</v>
      </c>
      <c r="H40">
        <v>52.37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4.2662000000000004</v>
      </c>
      <c r="F41">
        <v>7.3109999999999994E-2</v>
      </c>
      <c r="G41">
        <v>32</v>
      </c>
      <c r="H41">
        <v>58.36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4.2552000000000003</v>
      </c>
      <c r="F42">
        <v>9.3170000000000003E-2</v>
      </c>
      <c r="G42">
        <v>32</v>
      </c>
      <c r="H42">
        <v>45.67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4.4080000000000001E-2</v>
      </c>
      <c r="I47">
        <v>5.4919999999999997E-2</v>
      </c>
      <c r="J47">
        <v>32</v>
      </c>
      <c r="K47">
        <v>0.8</v>
      </c>
      <c r="L47">
        <v>0.42813195580000002</v>
      </c>
      <c r="M47" t="s">
        <v>146</v>
      </c>
      <c r="N47">
        <v>0.42813195580000002</v>
      </c>
    </row>
    <row r="48" spans="1:14">
      <c r="A48" t="s">
        <v>134</v>
      </c>
      <c r="C48">
        <v>0</v>
      </c>
      <c r="F48">
        <v>1</v>
      </c>
      <c r="H48">
        <v>0.1019</v>
      </c>
      <c r="I48">
        <v>5.4289999999999998E-2</v>
      </c>
      <c r="J48">
        <v>32</v>
      </c>
      <c r="K48">
        <v>1.88</v>
      </c>
      <c r="L48">
        <v>6.9773737799999999E-2</v>
      </c>
      <c r="M48" t="s">
        <v>146</v>
      </c>
      <c r="N48">
        <v>6.9773737799999999E-2</v>
      </c>
    </row>
    <row r="49" spans="1:14">
      <c r="A49" t="s">
        <v>124</v>
      </c>
      <c r="D49">
        <v>2</v>
      </c>
      <c r="G49">
        <v>8</v>
      </c>
      <c r="H49">
        <v>-4.8189999999999997E-2</v>
      </c>
      <c r="I49">
        <v>5.9900000000000002E-2</v>
      </c>
      <c r="J49">
        <v>30</v>
      </c>
      <c r="K49">
        <v>-0.8</v>
      </c>
      <c r="L49">
        <v>0.4274540886</v>
      </c>
      <c r="M49" t="s">
        <v>146</v>
      </c>
      <c r="N49">
        <v>0.4274540886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-3.8449999999999998E-2</v>
      </c>
      <c r="I50">
        <v>7.4700000000000003E-2</v>
      </c>
      <c r="J50">
        <v>32</v>
      </c>
      <c r="K50">
        <v>-0.51</v>
      </c>
      <c r="L50">
        <v>0.61027694320000003</v>
      </c>
      <c r="M50" t="s">
        <v>146</v>
      </c>
      <c r="N50">
        <v>0.96594332549999995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-9.6229999999999996E-2</v>
      </c>
      <c r="I51">
        <v>7.8700000000000006E-2</v>
      </c>
      <c r="J51">
        <v>32</v>
      </c>
      <c r="K51">
        <v>-1.22</v>
      </c>
      <c r="L51">
        <v>0.2303664661</v>
      </c>
      <c r="M51" t="s">
        <v>146</v>
      </c>
      <c r="N51">
        <v>0.68605801020000001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0.1459</v>
      </c>
      <c r="I52">
        <v>7.7420000000000003E-2</v>
      </c>
      <c r="J52">
        <v>32</v>
      </c>
      <c r="K52">
        <v>1.89</v>
      </c>
      <c r="L52">
        <v>6.85268931E-2</v>
      </c>
      <c r="M52" t="s">
        <v>146</v>
      </c>
      <c r="N52">
        <v>0.33112078989999999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-5.7779999999999998E-2</v>
      </c>
      <c r="I53">
        <v>7.7030000000000001E-2</v>
      </c>
      <c r="J53">
        <v>32</v>
      </c>
      <c r="K53">
        <v>-0.75</v>
      </c>
      <c r="L53">
        <v>0.45869438509999999</v>
      </c>
      <c r="M53" t="s">
        <v>146</v>
      </c>
      <c r="N53">
        <v>0.90410174629999995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0.18440000000000001</v>
      </c>
      <c r="I54">
        <v>7.5609999999999997E-2</v>
      </c>
      <c r="J54">
        <v>32</v>
      </c>
      <c r="K54">
        <v>2.44</v>
      </c>
      <c r="L54">
        <v>2.0471316999999999E-2</v>
      </c>
      <c r="M54" t="s">
        <v>146</v>
      </c>
      <c r="N54">
        <v>0.1364118121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0.2422</v>
      </c>
      <c r="I55">
        <v>7.8700000000000006E-2</v>
      </c>
      <c r="J55">
        <v>32</v>
      </c>
      <c r="K55">
        <v>3.08</v>
      </c>
      <c r="L55">
        <v>4.2607434000000001E-3</v>
      </c>
      <c r="M55" t="s">
        <v>146</v>
      </c>
      <c r="N55">
        <v>3.8081509999999999E-2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-5.1990000000000001E-2</v>
      </c>
      <c r="I56">
        <v>7.7840000000000006E-2</v>
      </c>
      <c r="J56">
        <v>32</v>
      </c>
      <c r="K56">
        <v>-0.67</v>
      </c>
      <c r="L56">
        <v>0.50898584810000003</v>
      </c>
      <c r="M56" t="s">
        <v>146</v>
      </c>
      <c r="N56">
        <v>0.92976562220000003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4.0280000000000003E-2</v>
      </c>
      <c r="I57">
        <v>7.22E-2</v>
      </c>
      <c r="J57">
        <v>32</v>
      </c>
      <c r="K57">
        <v>0.56000000000000005</v>
      </c>
      <c r="L57">
        <v>0.58081729100000001</v>
      </c>
      <c r="M57" t="s">
        <v>146</v>
      </c>
      <c r="N57">
        <v>0.95728151719999999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-4.1099999999999999E-3</v>
      </c>
      <c r="I58">
        <v>8.4419999999999995E-2</v>
      </c>
      <c r="J58">
        <v>32</v>
      </c>
      <c r="K58">
        <v>-0.05</v>
      </c>
      <c r="L58">
        <v>0.96148763039999996</v>
      </c>
      <c r="M58" t="s">
        <v>146</v>
      </c>
      <c r="N58">
        <v>0.99996865700000004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9.2270000000000005E-2</v>
      </c>
      <c r="I59">
        <v>7.7990000000000004E-2</v>
      </c>
      <c r="J59">
        <v>32</v>
      </c>
      <c r="K59">
        <v>1.18</v>
      </c>
      <c r="L59">
        <v>0.24548353519999999</v>
      </c>
      <c r="M59" t="s">
        <v>146</v>
      </c>
      <c r="N59">
        <v>0.70763616279999997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4.7879999999999999E-2</v>
      </c>
      <c r="I60">
        <v>8.1350000000000006E-2</v>
      </c>
      <c r="J60">
        <v>32</v>
      </c>
      <c r="K60">
        <v>0.59</v>
      </c>
      <c r="L60">
        <v>0.56027490950000003</v>
      </c>
      <c r="M60" t="s">
        <v>146</v>
      </c>
      <c r="N60">
        <v>0.95039093549999998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-4.4389999999999999E-2</v>
      </c>
      <c r="I61">
        <v>8.3159999999999998E-2</v>
      </c>
      <c r="J61">
        <v>32</v>
      </c>
      <c r="K61">
        <v>-0.53</v>
      </c>
      <c r="L61">
        <v>0.59718236729999996</v>
      </c>
      <c r="M61" t="s">
        <v>146</v>
      </c>
      <c r="N61">
        <v>0.96226332380000001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-0.1124</v>
      </c>
      <c r="I62">
        <v>8.0560000000000007E-2</v>
      </c>
      <c r="J62">
        <v>32</v>
      </c>
      <c r="K62">
        <v>-1.39</v>
      </c>
      <c r="L62">
        <v>0.1726844273</v>
      </c>
      <c r="M62" t="s">
        <v>146</v>
      </c>
      <c r="N62">
        <v>0.58968395689999997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3.7679999999999998E-2</v>
      </c>
      <c r="I63">
        <v>7.2770000000000001E-2</v>
      </c>
      <c r="J63">
        <v>32</v>
      </c>
      <c r="K63">
        <v>0.52</v>
      </c>
      <c r="L63">
        <v>0.60815386329999999</v>
      </c>
      <c r="M63" t="s">
        <v>146</v>
      </c>
      <c r="N63">
        <v>0.96536458619999999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5.3670000000000002E-2</v>
      </c>
      <c r="I64">
        <v>8.0759999999999998E-2</v>
      </c>
      <c r="J64">
        <v>32</v>
      </c>
      <c r="K64">
        <v>0.66</v>
      </c>
      <c r="L64">
        <v>0.51104953310000001</v>
      </c>
      <c r="M64" t="s">
        <v>146</v>
      </c>
      <c r="N64">
        <v>0.93069741179999999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0.15010000000000001</v>
      </c>
      <c r="I65">
        <v>8.0930000000000002E-2</v>
      </c>
      <c r="J65">
        <v>32</v>
      </c>
      <c r="K65">
        <v>1.85</v>
      </c>
      <c r="L65">
        <v>7.2970749099999996E-2</v>
      </c>
      <c r="M65" t="s">
        <v>146</v>
      </c>
      <c r="N65">
        <v>0.3455595736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0.16600000000000001</v>
      </c>
      <c r="I66">
        <v>8.0560000000000007E-2</v>
      </c>
      <c r="J66">
        <v>32</v>
      </c>
      <c r="K66">
        <v>2.06</v>
      </c>
      <c r="L66">
        <v>4.7484745500000002E-2</v>
      </c>
      <c r="M66" t="s">
        <v>146</v>
      </c>
      <c r="N66">
        <v>0.25609339469999998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1.5990000000000001E-2</v>
      </c>
      <c r="I67">
        <v>8.1089999999999995E-2</v>
      </c>
      <c r="J67">
        <v>32</v>
      </c>
      <c r="K67">
        <v>0.2</v>
      </c>
      <c r="L67">
        <v>0.84490122040000004</v>
      </c>
      <c r="M67" t="s">
        <v>146</v>
      </c>
      <c r="N67">
        <v>0.99793878849999995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-0.1249</v>
      </c>
      <c r="I68">
        <v>0.1081</v>
      </c>
      <c r="J68">
        <v>32</v>
      </c>
      <c r="K68">
        <v>-1.1599999999999999</v>
      </c>
      <c r="L68">
        <v>0.25637358249999997</v>
      </c>
      <c r="M68" t="s">
        <v>146</v>
      </c>
      <c r="N68">
        <v>0.98532202609999997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-0.1114</v>
      </c>
      <c r="I69">
        <v>0.10199999999999999</v>
      </c>
      <c r="J69">
        <v>32</v>
      </c>
      <c r="K69">
        <v>-1.0900000000000001</v>
      </c>
      <c r="L69">
        <v>0.28300992079999998</v>
      </c>
      <c r="M69" t="s">
        <v>146</v>
      </c>
      <c r="N69">
        <v>0.98948275289999998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-9.0440000000000006E-2</v>
      </c>
      <c r="I70">
        <v>0.1021</v>
      </c>
      <c r="J70">
        <v>32</v>
      </c>
      <c r="K70">
        <v>-0.89</v>
      </c>
      <c r="L70">
        <v>0.38252809269999999</v>
      </c>
      <c r="M70" t="s">
        <v>146</v>
      </c>
      <c r="N70">
        <v>0.99708557809999998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-0.10879999999999999</v>
      </c>
      <c r="I71">
        <v>0.10780000000000001</v>
      </c>
      <c r="J71">
        <v>32</v>
      </c>
      <c r="K71">
        <v>-1.01</v>
      </c>
      <c r="L71">
        <v>0.32059235600000002</v>
      </c>
      <c r="M71" t="s">
        <v>146</v>
      </c>
      <c r="N71">
        <v>0.99346290910000001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-0.20860000000000001</v>
      </c>
      <c r="I72">
        <v>0.1081</v>
      </c>
      <c r="J72">
        <v>32</v>
      </c>
      <c r="K72">
        <v>-1.93</v>
      </c>
      <c r="L72">
        <v>6.2633654400000002E-2</v>
      </c>
      <c r="M72" t="s">
        <v>146</v>
      </c>
      <c r="N72">
        <v>0.80397866269999996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7.7960000000000002E-2</v>
      </c>
      <c r="I73">
        <v>9.6759999999999999E-2</v>
      </c>
      <c r="J73">
        <v>32</v>
      </c>
      <c r="K73">
        <v>0.81</v>
      </c>
      <c r="L73">
        <v>0.42637708219999998</v>
      </c>
      <c r="M73" t="s">
        <v>146</v>
      </c>
      <c r="N73">
        <v>0.99839912720000001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8.9029999999999998E-2</v>
      </c>
      <c r="I74">
        <v>0.113</v>
      </c>
      <c r="J74">
        <v>32</v>
      </c>
      <c r="K74">
        <v>0.79</v>
      </c>
      <c r="L74">
        <v>0.43666504810000001</v>
      </c>
      <c r="M74" t="s">
        <v>146</v>
      </c>
      <c r="N74">
        <v>0.99861485800000005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1.354E-2</v>
      </c>
      <c r="I75">
        <v>0.1133</v>
      </c>
      <c r="J75">
        <v>32</v>
      </c>
      <c r="K75">
        <v>0.12</v>
      </c>
      <c r="L75">
        <v>0.90566131699999997</v>
      </c>
      <c r="M75" t="s">
        <v>146</v>
      </c>
      <c r="N75">
        <v>0.99999999660000005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3.4450000000000001E-2</v>
      </c>
      <c r="I76">
        <v>0.1109</v>
      </c>
      <c r="J76">
        <v>32</v>
      </c>
      <c r="K76">
        <v>0.31</v>
      </c>
      <c r="L76">
        <v>0.75818372889999996</v>
      </c>
      <c r="M76" t="s">
        <v>146</v>
      </c>
      <c r="N76">
        <v>0.99999738510000002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1.6140000000000002E-2</v>
      </c>
      <c r="I77">
        <v>0.1169</v>
      </c>
      <c r="J77">
        <v>32</v>
      </c>
      <c r="K77">
        <v>0.14000000000000001</v>
      </c>
      <c r="L77">
        <v>0.89110110050000002</v>
      </c>
      <c r="M77" t="s">
        <v>146</v>
      </c>
      <c r="N77">
        <v>0.99999999070000001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-8.3710000000000007E-2</v>
      </c>
      <c r="I78">
        <v>0.11600000000000001</v>
      </c>
      <c r="J78">
        <v>32</v>
      </c>
      <c r="K78">
        <v>-0.72</v>
      </c>
      <c r="L78">
        <v>0.4758626151</v>
      </c>
      <c r="M78" t="s">
        <v>146</v>
      </c>
      <c r="N78">
        <v>0.99921576609999996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0.2029</v>
      </c>
      <c r="I79">
        <v>0.10680000000000001</v>
      </c>
      <c r="J79">
        <v>32</v>
      </c>
      <c r="K79">
        <v>1.9</v>
      </c>
      <c r="L79">
        <v>6.6455212400000005E-2</v>
      </c>
      <c r="M79" t="s">
        <v>146</v>
      </c>
      <c r="N79">
        <v>0.81579804469999995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0.21390000000000001</v>
      </c>
      <c r="I80">
        <v>0.121</v>
      </c>
      <c r="J80">
        <v>32</v>
      </c>
      <c r="K80">
        <v>1.77</v>
      </c>
      <c r="L80">
        <v>8.6546743900000001E-2</v>
      </c>
      <c r="M80" t="s">
        <v>146</v>
      </c>
      <c r="N80">
        <v>0.86496605140000005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2.0910000000000002E-2</v>
      </c>
      <c r="I81">
        <v>0.1095</v>
      </c>
      <c r="J81">
        <v>32</v>
      </c>
      <c r="K81">
        <v>0.19</v>
      </c>
      <c r="L81">
        <v>0.84973375120000005</v>
      </c>
      <c r="M81" t="s">
        <v>146</v>
      </c>
      <c r="N81">
        <v>0.99999991040000002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2.5999999999999999E-3</v>
      </c>
      <c r="I82">
        <v>0.108</v>
      </c>
      <c r="J82">
        <v>32</v>
      </c>
      <c r="K82">
        <v>0.02</v>
      </c>
      <c r="L82">
        <v>0.98093375900000002</v>
      </c>
      <c r="M82" t="s">
        <v>146</v>
      </c>
      <c r="N82">
        <v>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-9.7250000000000003E-2</v>
      </c>
      <c r="I83">
        <v>0.1179</v>
      </c>
      <c r="J83">
        <v>32</v>
      </c>
      <c r="K83">
        <v>-0.82</v>
      </c>
      <c r="L83">
        <v>0.41575178130000001</v>
      </c>
      <c r="M83" t="s">
        <v>146</v>
      </c>
      <c r="N83">
        <v>0.99814429449999997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0.1893</v>
      </c>
      <c r="I84">
        <v>9.9000000000000005E-2</v>
      </c>
      <c r="J84">
        <v>32</v>
      </c>
      <c r="K84">
        <v>1.91</v>
      </c>
      <c r="L84">
        <v>6.4840248200000006E-2</v>
      </c>
      <c r="M84" t="s">
        <v>146</v>
      </c>
      <c r="N84">
        <v>0.81092005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0.20039999999999999</v>
      </c>
      <c r="I85">
        <v>0.12</v>
      </c>
      <c r="J85">
        <v>32</v>
      </c>
      <c r="K85">
        <v>1.67</v>
      </c>
      <c r="L85">
        <v>0.10481804240000001</v>
      </c>
      <c r="M85" t="s">
        <v>146</v>
      </c>
      <c r="N85">
        <v>0.89636216170000005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-1.831E-2</v>
      </c>
      <c r="I86">
        <v>0.11210000000000001</v>
      </c>
      <c r="J86">
        <v>32</v>
      </c>
      <c r="K86">
        <v>-0.16</v>
      </c>
      <c r="L86">
        <v>0.87132290140000002</v>
      </c>
      <c r="M86" t="s">
        <v>146</v>
      </c>
      <c r="N86">
        <v>0.99999996999999996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-0.1182</v>
      </c>
      <c r="I87">
        <v>0.1076</v>
      </c>
      <c r="J87">
        <v>32</v>
      </c>
      <c r="K87">
        <v>-1.1000000000000001</v>
      </c>
      <c r="L87">
        <v>0.28033311960000001</v>
      </c>
      <c r="M87" t="s">
        <v>146</v>
      </c>
      <c r="N87">
        <v>0.98912338730000005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0.16839999999999999</v>
      </c>
      <c r="I88">
        <v>0.1009</v>
      </c>
      <c r="J88">
        <v>32</v>
      </c>
      <c r="K88">
        <v>1.67</v>
      </c>
      <c r="L88">
        <v>0.1047769231</v>
      </c>
      <c r="M88" t="s">
        <v>146</v>
      </c>
      <c r="N88">
        <v>0.89630192949999998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0.17949999999999999</v>
      </c>
      <c r="I89">
        <v>0.114</v>
      </c>
      <c r="J89">
        <v>32</v>
      </c>
      <c r="K89">
        <v>1.57</v>
      </c>
      <c r="L89">
        <v>0.1251289361</v>
      </c>
      <c r="M89" t="s">
        <v>146</v>
      </c>
      <c r="N89">
        <v>0.92172602140000004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-9.9849999999999994E-2</v>
      </c>
      <c r="I90">
        <v>0.1183</v>
      </c>
      <c r="J90">
        <v>32</v>
      </c>
      <c r="K90">
        <v>-0.84</v>
      </c>
      <c r="L90">
        <v>0.40493408110000001</v>
      </c>
      <c r="M90" t="s">
        <v>146</v>
      </c>
      <c r="N90">
        <v>0.99784689299999996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0.1867</v>
      </c>
      <c r="I91">
        <v>0.10580000000000001</v>
      </c>
      <c r="J91">
        <v>32</v>
      </c>
      <c r="K91">
        <v>1.77</v>
      </c>
      <c r="L91">
        <v>8.7037297400000005E-2</v>
      </c>
      <c r="M91" t="s">
        <v>146</v>
      </c>
      <c r="N91">
        <v>0.86594744489999997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0.1978</v>
      </c>
      <c r="I92">
        <v>0.1221</v>
      </c>
      <c r="J92">
        <v>32</v>
      </c>
      <c r="K92">
        <v>1.62</v>
      </c>
      <c r="L92">
        <v>0.115064308</v>
      </c>
      <c r="M92" t="s">
        <v>146</v>
      </c>
      <c r="N92">
        <v>0.910178237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0.28660000000000002</v>
      </c>
      <c r="I93">
        <v>0.10639999999999999</v>
      </c>
      <c r="J93">
        <v>32</v>
      </c>
      <c r="K93">
        <v>2.69</v>
      </c>
      <c r="L93">
        <v>1.1135875599999999E-2</v>
      </c>
      <c r="M93" t="s">
        <v>146</v>
      </c>
      <c r="N93">
        <v>0.42529217650000001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0.29759999999999998</v>
      </c>
      <c r="I94">
        <v>0.1178</v>
      </c>
      <c r="J94">
        <v>32</v>
      </c>
      <c r="K94">
        <v>2.5299999999999998</v>
      </c>
      <c r="L94">
        <v>1.6686666400000001E-2</v>
      </c>
      <c r="M94" t="s">
        <v>146</v>
      </c>
      <c r="N94">
        <v>0.51024381289999998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1.107E-2</v>
      </c>
      <c r="I95">
        <v>0.1119</v>
      </c>
      <c r="J95">
        <v>32</v>
      </c>
      <c r="K95">
        <v>0.1</v>
      </c>
      <c r="L95">
        <v>0.92178080060000001</v>
      </c>
      <c r="M95" t="s">
        <v>146</v>
      </c>
      <c r="N95">
        <v>0.99999999910000004</v>
      </c>
    </row>
    <row r="97" spans="1:14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217</v>
      </c>
      <c r="H97" t="s">
        <v>59</v>
      </c>
      <c r="I97" t="s">
        <v>218</v>
      </c>
      <c r="J97" t="s">
        <v>219</v>
      </c>
      <c r="K97" t="s">
        <v>220</v>
      </c>
      <c r="L97" t="s">
        <v>165</v>
      </c>
      <c r="M97" t="s">
        <v>166</v>
      </c>
      <c r="N97" t="s">
        <v>332</v>
      </c>
    </row>
    <row r="98" spans="1:14">
      <c r="A98">
        <v>4</v>
      </c>
      <c r="B98">
        <v>87476</v>
      </c>
      <c r="C98">
        <v>86362</v>
      </c>
      <c r="D98">
        <v>2</v>
      </c>
      <c r="E98">
        <v>0</v>
      </c>
      <c r="F98">
        <v>0</v>
      </c>
      <c r="G98">
        <v>3.91</v>
      </c>
      <c r="H98">
        <v>26.76</v>
      </c>
      <c r="I98">
        <v>3</v>
      </c>
      <c r="J98">
        <v>3</v>
      </c>
      <c r="K98">
        <v>1</v>
      </c>
      <c r="L98">
        <v>-0.38708999999999999</v>
      </c>
      <c r="M98">
        <v>-1.75383</v>
      </c>
      <c r="N98" t="s">
        <v>333</v>
      </c>
    </row>
    <row r="99" spans="1:14">
      <c r="A99">
        <v>10</v>
      </c>
      <c r="B99">
        <v>87704</v>
      </c>
      <c r="C99">
        <v>86669</v>
      </c>
      <c r="D99">
        <v>2</v>
      </c>
      <c r="E99">
        <v>0</v>
      </c>
      <c r="F99">
        <v>0</v>
      </c>
      <c r="G99">
        <v>3.8</v>
      </c>
      <c r="H99">
        <v>26.5</v>
      </c>
      <c r="I99">
        <v>3</v>
      </c>
      <c r="J99">
        <v>4</v>
      </c>
      <c r="K99">
        <v>3</v>
      </c>
      <c r="L99">
        <v>-0.25486999999999999</v>
      </c>
      <c r="M99">
        <v>-1.1547700000000001</v>
      </c>
      <c r="N99" t="s">
        <v>334</v>
      </c>
    </row>
    <row r="100" spans="1:14">
      <c r="A100">
        <v>15</v>
      </c>
      <c r="B100">
        <v>87267</v>
      </c>
      <c r="C100">
        <v>86702</v>
      </c>
      <c r="D100">
        <v>2</v>
      </c>
      <c r="E100">
        <v>0</v>
      </c>
      <c r="F100">
        <v>0</v>
      </c>
      <c r="G100">
        <v>4.08</v>
      </c>
      <c r="H100">
        <v>32.64</v>
      </c>
      <c r="I100">
        <v>3</v>
      </c>
      <c r="J100">
        <v>4</v>
      </c>
      <c r="K100">
        <v>6</v>
      </c>
      <c r="L100">
        <v>-0.17624999999999999</v>
      </c>
      <c r="M100">
        <v>-0.79854000000000003</v>
      </c>
      <c r="N100" t="s">
        <v>335</v>
      </c>
    </row>
    <row r="101" spans="1:14">
      <c r="A101">
        <v>24</v>
      </c>
      <c r="B101">
        <v>87272</v>
      </c>
      <c r="C101">
        <v>86821</v>
      </c>
      <c r="D101">
        <v>2</v>
      </c>
      <c r="E101">
        <v>0</v>
      </c>
      <c r="F101">
        <v>0</v>
      </c>
      <c r="G101">
        <v>4.13</v>
      </c>
      <c r="H101">
        <v>31.42</v>
      </c>
      <c r="I101">
        <v>2</v>
      </c>
      <c r="J101">
        <v>3</v>
      </c>
      <c r="K101">
        <v>2</v>
      </c>
      <c r="L101">
        <v>-0.10868999999999999</v>
      </c>
      <c r="M101">
        <v>-0.49246000000000001</v>
      </c>
      <c r="N101" t="s">
        <v>328</v>
      </c>
    </row>
    <row r="102" spans="1:14">
      <c r="A102">
        <v>30</v>
      </c>
      <c r="B102">
        <v>87714</v>
      </c>
      <c r="C102">
        <v>86663</v>
      </c>
      <c r="D102">
        <v>2</v>
      </c>
      <c r="E102">
        <v>0</v>
      </c>
      <c r="F102">
        <v>0</v>
      </c>
      <c r="G102">
        <v>4.17</v>
      </c>
      <c r="H102">
        <v>29.52</v>
      </c>
      <c r="I102">
        <v>3</v>
      </c>
      <c r="J102">
        <v>3</v>
      </c>
      <c r="K102">
        <v>2</v>
      </c>
      <c r="L102">
        <v>-5.8110000000000002E-2</v>
      </c>
      <c r="M102">
        <v>-0.26328000000000001</v>
      </c>
      <c r="N102" t="s">
        <v>329</v>
      </c>
    </row>
    <row r="103" spans="1:14">
      <c r="A103">
        <v>44</v>
      </c>
      <c r="B103">
        <v>87454</v>
      </c>
      <c r="C103">
        <v>86664</v>
      </c>
      <c r="D103">
        <v>2</v>
      </c>
      <c r="E103">
        <v>0</v>
      </c>
      <c r="F103">
        <v>0</v>
      </c>
      <c r="G103">
        <v>4.58</v>
      </c>
      <c r="H103">
        <v>31.46</v>
      </c>
      <c r="I103">
        <v>3</v>
      </c>
      <c r="J103">
        <v>4</v>
      </c>
      <c r="K103">
        <v>1</v>
      </c>
      <c r="L103">
        <v>3.6970000000000003E-2</v>
      </c>
      <c r="M103">
        <v>0.16750999999999999</v>
      </c>
      <c r="N103" t="s">
        <v>331</v>
      </c>
    </row>
    <row r="104" spans="1:14">
      <c r="A104">
        <v>50</v>
      </c>
      <c r="B104">
        <v>87462</v>
      </c>
      <c r="C104">
        <v>86704</v>
      </c>
      <c r="D104">
        <v>2</v>
      </c>
      <c r="E104">
        <v>0</v>
      </c>
      <c r="F104">
        <v>0</v>
      </c>
      <c r="G104">
        <v>4.63</v>
      </c>
      <c r="H104">
        <v>32.4</v>
      </c>
      <c r="I104">
        <v>3</v>
      </c>
      <c r="J104">
        <v>4</v>
      </c>
      <c r="K104">
        <v>3</v>
      </c>
      <c r="L104">
        <v>8.1159999999999996E-2</v>
      </c>
      <c r="M104">
        <v>0.36774000000000001</v>
      </c>
      <c r="N104" t="s">
        <v>330</v>
      </c>
    </row>
    <row r="105" spans="1:14">
      <c r="A105">
        <v>58</v>
      </c>
      <c r="B105">
        <v>87736</v>
      </c>
      <c r="C105">
        <v>86670</v>
      </c>
      <c r="D105">
        <v>2</v>
      </c>
      <c r="E105">
        <v>0</v>
      </c>
      <c r="F105">
        <v>0</v>
      </c>
      <c r="G105">
        <v>4.71</v>
      </c>
      <c r="H105">
        <v>31.74</v>
      </c>
      <c r="I105">
        <v>3</v>
      </c>
      <c r="J105">
        <v>4</v>
      </c>
      <c r="K105">
        <v>3</v>
      </c>
      <c r="L105">
        <v>0.15182999999999999</v>
      </c>
      <c r="M105">
        <v>0.68789</v>
      </c>
    </row>
    <row r="106" spans="1:14">
      <c r="A106">
        <v>63</v>
      </c>
      <c r="B106">
        <v>87731</v>
      </c>
      <c r="C106">
        <v>86668</v>
      </c>
      <c r="D106">
        <v>2</v>
      </c>
      <c r="E106">
        <v>0</v>
      </c>
      <c r="F106">
        <v>0</v>
      </c>
      <c r="G106">
        <v>4.82</v>
      </c>
      <c r="H106">
        <v>33.25</v>
      </c>
      <c r="I106">
        <v>3</v>
      </c>
      <c r="J106">
        <v>4</v>
      </c>
      <c r="K106">
        <v>1</v>
      </c>
      <c r="L106">
        <v>0.20254</v>
      </c>
      <c r="M106">
        <v>0.91769000000000001</v>
      </c>
    </row>
    <row r="107" spans="1:14">
      <c r="A107">
        <v>64</v>
      </c>
      <c r="B107">
        <v>87017</v>
      </c>
      <c r="C107">
        <v>86183</v>
      </c>
      <c r="D107">
        <v>2</v>
      </c>
      <c r="E107">
        <v>0</v>
      </c>
      <c r="F107">
        <v>0</v>
      </c>
      <c r="G107">
        <v>4.49</v>
      </c>
      <c r="H107">
        <v>32.49</v>
      </c>
      <c r="I107">
        <v>3</v>
      </c>
      <c r="J107">
        <v>4</v>
      </c>
      <c r="K107">
        <v>2</v>
      </c>
      <c r="L107">
        <v>0.24279999999999999</v>
      </c>
      <c r="M107">
        <v>1.10006</v>
      </c>
    </row>
    <row r="108" spans="1:14">
      <c r="A108">
        <v>69</v>
      </c>
      <c r="B108">
        <v>87263</v>
      </c>
      <c r="C108">
        <v>86702</v>
      </c>
      <c r="D108">
        <v>2</v>
      </c>
      <c r="E108">
        <v>0</v>
      </c>
      <c r="F108">
        <v>0</v>
      </c>
      <c r="G108">
        <v>4.7300000000000004</v>
      </c>
      <c r="H108">
        <v>31.25</v>
      </c>
      <c r="I108">
        <v>3</v>
      </c>
      <c r="J108">
        <v>4</v>
      </c>
      <c r="K108">
        <v>3</v>
      </c>
      <c r="L108">
        <v>0.26971000000000001</v>
      </c>
      <c r="M108">
        <v>1.222</v>
      </c>
    </row>
    <row r="109" spans="1:14">
      <c r="A109">
        <v>6</v>
      </c>
      <c r="B109">
        <v>87014</v>
      </c>
      <c r="C109">
        <v>86183</v>
      </c>
      <c r="D109">
        <v>2</v>
      </c>
      <c r="E109">
        <v>1</v>
      </c>
      <c r="F109">
        <v>0</v>
      </c>
      <c r="G109">
        <v>4.34</v>
      </c>
      <c r="H109">
        <v>33.700000000000003</v>
      </c>
      <c r="I109">
        <v>3</v>
      </c>
      <c r="J109">
        <v>3</v>
      </c>
      <c r="K109">
        <v>1</v>
      </c>
      <c r="L109">
        <v>-0.30068</v>
      </c>
      <c r="M109">
        <v>-1.3623400000000001</v>
      </c>
    </row>
    <row r="110" spans="1:14">
      <c r="A110">
        <v>12</v>
      </c>
      <c r="B110">
        <v>87002</v>
      </c>
      <c r="C110">
        <v>86992</v>
      </c>
      <c r="D110">
        <v>2</v>
      </c>
      <c r="E110">
        <v>1</v>
      </c>
      <c r="F110">
        <v>0</v>
      </c>
      <c r="G110">
        <v>4.38</v>
      </c>
      <c r="H110">
        <v>32.53</v>
      </c>
      <c r="I110">
        <v>3</v>
      </c>
      <c r="J110">
        <v>3</v>
      </c>
      <c r="K110">
        <v>2</v>
      </c>
      <c r="L110">
        <v>-0.2442</v>
      </c>
      <c r="M110">
        <v>-1.10642</v>
      </c>
    </row>
    <row r="111" spans="1:14">
      <c r="A111">
        <v>19</v>
      </c>
      <c r="B111">
        <v>87434</v>
      </c>
      <c r="C111">
        <v>86676</v>
      </c>
      <c r="D111">
        <v>2</v>
      </c>
      <c r="E111">
        <v>1</v>
      </c>
      <c r="F111">
        <v>0</v>
      </c>
      <c r="G111">
        <v>4.17</v>
      </c>
      <c r="H111">
        <v>30.63</v>
      </c>
      <c r="I111">
        <v>3</v>
      </c>
      <c r="J111">
        <v>4</v>
      </c>
      <c r="K111">
        <v>3</v>
      </c>
      <c r="L111">
        <v>-0.13946</v>
      </c>
      <c r="M111">
        <v>-0.63185999999999998</v>
      </c>
    </row>
    <row r="112" spans="1:14">
      <c r="A112">
        <v>23</v>
      </c>
      <c r="B112">
        <v>87262</v>
      </c>
      <c r="C112">
        <v>86702</v>
      </c>
      <c r="D112">
        <v>2</v>
      </c>
      <c r="E112">
        <v>1</v>
      </c>
      <c r="F112">
        <v>0</v>
      </c>
      <c r="G112">
        <v>4.1399999999999997</v>
      </c>
      <c r="H112">
        <v>30.15</v>
      </c>
      <c r="I112">
        <v>3</v>
      </c>
      <c r="J112">
        <v>3</v>
      </c>
      <c r="K112">
        <v>1</v>
      </c>
      <c r="L112">
        <v>-0.10999</v>
      </c>
      <c r="M112">
        <v>-0.49836000000000003</v>
      </c>
    </row>
    <row r="113" spans="1:13">
      <c r="A113">
        <v>31</v>
      </c>
      <c r="B113">
        <v>87279</v>
      </c>
      <c r="C113">
        <v>86698</v>
      </c>
      <c r="D113">
        <v>2</v>
      </c>
      <c r="E113">
        <v>1</v>
      </c>
      <c r="F113">
        <v>0</v>
      </c>
      <c r="G113">
        <v>4.59</v>
      </c>
      <c r="H113">
        <v>32.01</v>
      </c>
      <c r="I113">
        <v>3</v>
      </c>
      <c r="J113">
        <v>4</v>
      </c>
      <c r="K113">
        <v>4</v>
      </c>
      <c r="L113">
        <v>-5.0360000000000002E-2</v>
      </c>
      <c r="M113">
        <v>-0.22816</v>
      </c>
    </row>
    <row r="114" spans="1:13">
      <c r="A114">
        <v>67</v>
      </c>
      <c r="B114">
        <v>87265</v>
      </c>
      <c r="C114">
        <v>86702</v>
      </c>
      <c r="D114">
        <v>2</v>
      </c>
      <c r="E114">
        <v>1</v>
      </c>
      <c r="F114">
        <v>0</v>
      </c>
      <c r="G114">
        <v>4.68</v>
      </c>
      <c r="H114">
        <v>28.12</v>
      </c>
      <c r="I114">
        <v>3</v>
      </c>
      <c r="J114">
        <v>4</v>
      </c>
      <c r="K114">
        <v>3</v>
      </c>
      <c r="L114">
        <v>0.25148999999999999</v>
      </c>
      <c r="M114">
        <v>1.1394500000000001</v>
      </c>
    </row>
    <row r="115" spans="1:13">
      <c r="A115">
        <v>70</v>
      </c>
      <c r="B115">
        <v>87018</v>
      </c>
      <c r="C115">
        <v>86183</v>
      </c>
      <c r="D115">
        <v>2</v>
      </c>
      <c r="E115">
        <v>1</v>
      </c>
      <c r="F115">
        <v>0</v>
      </c>
      <c r="G115">
        <v>4.7</v>
      </c>
      <c r="H115">
        <v>33.99</v>
      </c>
      <c r="I115">
        <v>3</v>
      </c>
      <c r="J115">
        <v>1</v>
      </c>
      <c r="K115">
        <v>2</v>
      </c>
      <c r="L115">
        <v>0.27854000000000001</v>
      </c>
      <c r="M115">
        <v>1.2620199999999999</v>
      </c>
    </row>
    <row r="116" spans="1:13">
      <c r="A116">
        <v>71</v>
      </c>
      <c r="B116">
        <v>87455</v>
      </c>
      <c r="C116">
        <v>86664</v>
      </c>
      <c r="D116">
        <v>2</v>
      </c>
      <c r="E116">
        <v>1</v>
      </c>
      <c r="F116">
        <v>0</v>
      </c>
      <c r="G116">
        <v>4.9000000000000004</v>
      </c>
      <c r="H116">
        <v>30.74</v>
      </c>
      <c r="I116">
        <v>3</v>
      </c>
      <c r="J116">
        <v>2</v>
      </c>
      <c r="K116">
        <v>3</v>
      </c>
      <c r="L116">
        <v>0.31466</v>
      </c>
      <c r="M116">
        <v>1.42567</v>
      </c>
    </row>
    <row r="117" spans="1:13">
      <c r="A117">
        <v>2</v>
      </c>
      <c r="B117">
        <v>87713</v>
      </c>
      <c r="C117">
        <v>86663</v>
      </c>
      <c r="D117">
        <v>2</v>
      </c>
      <c r="E117">
        <v>0</v>
      </c>
      <c r="F117">
        <v>1</v>
      </c>
      <c r="G117">
        <v>4.1500000000000004</v>
      </c>
      <c r="H117">
        <v>30.43</v>
      </c>
      <c r="I117">
        <v>3</v>
      </c>
      <c r="J117">
        <v>3</v>
      </c>
      <c r="K117">
        <v>3</v>
      </c>
      <c r="L117">
        <v>-0.51493999999999995</v>
      </c>
      <c r="M117">
        <v>-2.3330700000000002</v>
      </c>
    </row>
    <row r="118" spans="1:13">
      <c r="A118">
        <v>11</v>
      </c>
      <c r="B118">
        <v>87004</v>
      </c>
      <c r="C118">
        <v>86992</v>
      </c>
      <c r="D118">
        <v>2</v>
      </c>
      <c r="E118">
        <v>0</v>
      </c>
      <c r="F118">
        <v>1</v>
      </c>
      <c r="G118">
        <v>4.05</v>
      </c>
      <c r="H118">
        <v>30.96</v>
      </c>
      <c r="I118">
        <v>3</v>
      </c>
      <c r="J118">
        <v>4</v>
      </c>
      <c r="K118">
        <v>2</v>
      </c>
      <c r="L118">
        <v>-0.25217000000000001</v>
      </c>
      <c r="M118">
        <v>-1.14252</v>
      </c>
    </row>
    <row r="119" spans="1:13">
      <c r="A119">
        <v>13</v>
      </c>
      <c r="B119">
        <v>87737</v>
      </c>
      <c r="C119">
        <v>86670</v>
      </c>
      <c r="D119">
        <v>2</v>
      </c>
      <c r="E119">
        <v>0</v>
      </c>
      <c r="F119">
        <v>1</v>
      </c>
      <c r="G119">
        <v>4.2300000000000004</v>
      </c>
      <c r="H119">
        <v>31.66</v>
      </c>
      <c r="I119">
        <v>3</v>
      </c>
      <c r="J119">
        <v>3</v>
      </c>
      <c r="K119">
        <v>3</v>
      </c>
      <c r="L119">
        <v>-0.22167999999999999</v>
      </c>
      <c r="M119">
        <v>-1.00437</v>
      </c>
    </row>
    <row r="120" spans="1:13">
      <c r="A120">
        <v>20</v>
      </c>
      <c r="B120">
        <v>87271</v>
      </c>
      <c r="C120">
        <v>86821</v>
      </c>
      <c r="D120">
        <v>2</v>
      </c>
      <c r="E120">
        <v>0</v>
      </c>
      <c r="F120">
        <v>1</v>
      </c>
      <c r="G120">
        <v>4.7699999999999996</v>
      </c>
      <c r="H120">
        <v>37.479999999999997</v>
      </c>
      <c r="I120">
        <v>3</v>
      </c>
      <c r="J120">
        <v>4</v>
      </c>
      <c r="K120">
        <v>4</v>
      </c>
      <c r="L120">
        <v>-0.13059999999999999</v>
      </c>
      <c r="M120">
        <v>-0.59172000000000002</v>
      </c>
    </row>
    <row r="121" spans="1:13">
      <c r="A121">
        <v>25</v>
      </c>
      <c r="B121">
        <v>87264</v>
      </c>
      <c r="C121">
        <v>86702</v>
      </c>
      <c r="D121">
        <v>2</v>
      </c>
      <c r="E121">
        <v>0</v>
      </c>
      <c r="F121">
        <v>1</v>
      </c>
      <c r="G121">
        <v>4.1900000000000004</v>
      </c>
      <c r="H121">
        <v>30.59</v>
      </c>
      <c r="I121">
        <v>3</v>
      </c>
      <c r="J121">
        <v>2</v>
      </c>
      <c r="K121">
        <v>3</v>
      </c>
      <c r="L121">
        <v>-0.10032000000000001</v>
      </c>
      <c r="M121">
        <v>-0.45455000000000001</v>
      </c>
    </row>
    <row r="122" spans="1:13">
      <c r="A122">
        <v>27</v>
      </c>
      <c r="B122">
        <v>87353</v>
      </c>
      <c r="C122">
        <v>86820</v>
      </c>
      <c r="D122">
        <v>2</v>
      </c>
      <c r="E122">
        <v>0</v>
      </c>
      <c r="F122">
        <v>1</v>
      </c>
      <c r="G122">
        <v>4.6399999999999997</v>
      </c>
      <c r="H122">
        <v>33.39</v>
      </c>
      <c r="I122">
        <v>3</v>
      </c>
      <c r="J122">
        <v>4</v>
      </c>
      <c r="K122">
        <v>4</v>
      </c>
      <c r="L122">
        <v>-8.0070000000000002E-2</v>
      </c>
      <c r="M122">
        <v>-0.36279</v>
      </c>
    </row>
    <row r="123" spans="1:13">
      <c r="A123">
        <v>35</v>
      </c>
      <c r="B123">
        <v>87426</v>
      </c>
      <c r="C123">
        <v>86182</v>
      </c>
      <c r="D123">
        <v>2</v>
      </c>
      <c r="E123">
        <v>0</v>
      </c>
      <c r="F123">
        <v>1</v>
      </c>
      <c r="G123">
        <v>4.62</v>
      </c>
      <c r="H123">
        <v>37.31</v>
      </c>
      <c r="I123">
        <v>3</v>
      </c>
      <c r="J123">
        <v>3</v>
      </c>
      <c r="K123">
        <v>3</v>
      </c>
      <c r="L123">
        <v>-3.9570000000000001E-2</v>
      </c>
      <c r="M123">
        <v>-0.17929</v>
      </c>
    </row>
    <row r="124" spans="1:13">
      <c r="A124">
        <v>42</v>
      </c>
      <c r="B124">
        <v>87425</v>
      </c>
      <c r="C124">
        <v>86182</v>
      </c>
      <c r="D124">
        <v>2</v>
      </c>
      <c r="E124">
        <v>0</v>
      </c>
      <c r="F124">
        <v>1</v>
      </c>
      <c r="G124">
        <v>4.96</v>
      </c>
      <c r="H124">
        <v>38.47</v>
      </c>
      <c r="I124">
        <v>3</v>
      </c>
      <c r="J124">
        <v>4</v>
      </c>
      <c r="K124">
        <v>1</v>
      </c>
      <c r="L124">
        <v>1.8710000000000001E-2</v>
      </c>
      <c r="M124">
        <v>8.4750000000000006E-2</v>
      </c>
    </row>
    <row r="125" spans="1:13">
      <c r="A125">
        <v>52</v>
      </c>
      <c r="B125">
        <v>87433</v>
      </c>
      <c r="C125">
        <v>86676</v>
      </c>
      <c r="D125">
        <v>2</v>
      </c>
      <c r="E125">
        <v>0</v>
      </c>
      <c r="F125">
        <v>1</v>
      </c>
      <c r="G125">
        <v>4.8499999999999996</v>
      </c>
      <c r="H125">
        <v>33.229999999999997</v>
      </c>
      <c r="I125">
        <v>3</v>
      </c>
      <c r="J125">
        <v>4</v>
      </c>
      <c r="K125">
        <v>4</v>
      </c>
      <c r="L125">
        <v>0.10274999999999999</v>
      </c>
      <c r="M125">
        <v>0.46554000000000001</v>
      </c>
    </row>
    <row r="126" spans="1:13">
      <c r="A126">
        <v>73</v>
      </c>
      <c r="B126">
        <v>87016</v>
      </c>
      <c r="C126">
        <v>86183</v>
      </c>
      <c r="D126">
        <v>2</v>
      </c>
      <c r="E126">
        <v>0</v>
      </c>
      <c r="F126">
        <v>1</v>
      </c>
      <c r="G126">
        <v>4.67</v>
      </c>
      <c r="H126">
        <v>32.53</v>
      </c>
      <c r="I126">
        <v>3</v>
      </c>
      <c r="J126">
        <v>3</v>
      </c>
      <c r="K126">
        <v>3</v>
      </c>
      <c r="L126">
        <v>0.33195999999999998</v>
      </c>
      <c r="M126">
        <v>1.50404</v>
      </c>
    </row>
    <row r="127" spans="1:13">
      <c r="A127">
        <v>75</v>
      </c>
      <c r="B127">
        <v>87729</v>
      </c>
      <c r="C127">
        <v>86668</v>
      </c>
      <c r="D127">
        <v>2</v>
      </c>
      <c r="E127">
        <v>0</v>
      </c>
      <c r="F127">
        <v>1</v>
      </c>
      <c r="G127">
        <v>5.21</v>
      </c>
      <c r="H127">
        <v>34.26</v>
      </c>
      <c r="I127">
        <v>3</v>
      </c>
      <c r="J127">
        <v>4</v>
      </c>
      <c r="K127">
        <v>3</v>
      </c>
      <c r="L127">
        <v>0.37845000000000001</v>
      </c>
      <c r="M127">
        <v>1.7146999999999999</v>
      </c>
    </row>
    <row r="128" spans="1:13">
      <c r="A128">
        <v>77</v>
      </c>
      <c r="B128">
        <v>87703</v>
      </c>
      <c r="C128">
        <v>86669</v>
      </c>
      <c r="D128">
        <v>2</v>
      </c>
      <c r="E128">
        <v>0</v>
      </c>
      <c r="F128">
        <v>1</v>
      </c>
      <c r="G128">
        <v>4.8600000000000003</v>
      </c>
      <c r="H128">
        <v>30.39</v>
      </c>
      <c r="I128">
        <v>3</v>
      </c>
      <c r="J128">
        <v>5</v>
      </c>
      <c r="K128">
        <v>1</v>
      </c>
      <c r="L128">
        <v>0.50748000000000004</v>
      </c>
      <c r="M128">
        <v>2.29928</v>
      </c>
    </row>
    <row r="129" spans="1:13">
      <c r="A129">
        <v>1</v>
      </c>
      <c r="B129">
        <v>87732</v>
      </c>
      <c r="C129">
        <v>86670</v>
      </c>
      <c r="D129">
        <v>2</v>
      </c>
      <c r="E129">
        <v>1</v>
      </c>
      <c r="F129">
        <v>1</v>
      </c>
      <c r="G129">
        <v>4</v>
      </c>
      <c r="H129">
        <v>32.380000000000003</v>
      </c>
      <c r="I129">
        <v>2</v>
      </c>
      <c r="J129">
        <v>4</v>
      </c>
      <c r="K129">
        <v>2</v>
      </c>
      <c r="L129">
        <v>-0.55771999999999999</v>
      </c>
      <c r="M129">
        <v>-2.5269300000000001</v>
      </c>
    </row>
    <row r="130" spans="1:13">
      <c r="A130">
        <v>9</v>
      </c>
      <c r="B130">
        <v>87473</v>
      </c>
      <c r="C130">
        <v>86362</v>
      </c>
      <c r="D130">
        <v>2</v>
      </c>
      <c r="E130">
        <v>1</v>
      </c>
      <c r="F130">
        <v>1</v>
      </c>
      <c r="G130">
        <v>4.12</v>
      </c>
      <c r="H130">
        <v>29.28</v>
      </c>
      <c r="I130">
        <v>3</v>
      </c>
      <c r="J130">
        <v>3</v>
      </c>
      <c r="K130">
        <v>2</v>
      </c>
      <c r="L130">
        <v>-0.26385999999999998</v>
      </c>
      <c r="M130">
        <v>-1.1955100000000001</v>
      </c>
    </row>
    <row r="131" spans="1:13">
      <c r="A131">
        <v>18</v>
      </c>
      <c r="B131">
        <v>87446</v>
      </c>
      <c r="C131">
        <v>86361</v>
      </c>
      <c r="D131">
        <v>2</v>
      </c>
      <c r="E131">
        <v>1</v>
      </c>
      <c r="F131">
        <v>1</v>
      </c>
      <c r="G131">
        <v>4.01</v>
      </c>
      <c r="H131">
        <v>30.42</v>
      </c>
      <c r="I131">
        <v>2</v>
      </c>
      <c r="J131">
        <v>3</v>
      </c>
      <c r="K131">
        <v>3</v>
      </c>
      <c r="L131">
        <v>-0.14829000000000001</v>
      </c>
      <c r="M131">
        <v>-0.67184999999999995</v>
      </c>
    </row>
    <row r="132" spans="1:13">
      <c r="A132">
        <v>34</v>
      </c>
      <c r="B132">
        <v>87261</v>
      </c>
      <c r="C132">
        <v>86702</v>
      </c>
      <c r="D132">
        <v>2</v>
      </c>
      <c r="E132">
        <v>1</v>
      </c>
      <c r="F132">
        <v>1</v>
      </c>
      <c r="G132">
        <v>4.12</v>
      </c>
      <c r="H132">
        <v>32.159999999999997</v>
      </c>
      <c r="I132">
        <v>2</v>
      </c>
      <c r="J132">
        <v>3</v>
      </c>
      <c r="K132">
        <v>1</v>
      </c>
      <c r="L132">
        <v>-4.548E-2</v>
      </c>
      <c r="M132">
        <v>-0.20607</v>
      </c>
    </row>
    <row r="133" spans="1:13">
      <c r="A133">
        <v>39</v>
      </c>
      <c r="B133">
        <v>87255</v>
      </c>
      <c r="C133">
        <v>86820</v>
      </c>
      <c r="D133">
        <v>2</v>
      </c>
      <c r="E133">
        <v>1</v>
      </c>
      <c r="F133">
        <v>1</v>
      </c>
      <c r="G133">
        <v>4.42</v>
      </c>
      <c r="H133">
        <v>32.06</v>
      </c>
      <c r="I133">
        <v>3</v>
      </c>
      <c r="J133">
        <v>4</v>
      </c>
      <c r="K133">
        <v>1</v>
      </c>
      <c r="L133">
        <v>-3.0100000000000001E-3</v>
      </c>
      <c r="M133">
        <v>-1.362E-2</v>
      </c>
    </row>
    <row r="134" spans="1:13">
      <c r="A134">
        <v>43</v>
      </c>
      <c r="B134">
        <v>87020</v>
      </c>
      <c r="C134">
        <v>86183</v>
      </c>
      <c r="D134">
        <v>2</v>
      </c>
      <c r="E134">
        <v>1</v>
      </c>
      <c r="F134">
        <v>1</v>
      </c>
      <c r="G134">
        <v>4.01</v>
      </c>
      <c r="H134">
        <v>29.11</v>
      </c>
      <c r="I134">
        <v>3</v>
      </c>
      <c r="J134">
        <v>4</v>
      </c>
      <c r="K134">
        <v>3</v>
      </c>
      <c r="L134">
        <v>2.026E-2</v>
      </c>
      <c r="M134">
        <v>9.178E-2</v>
      </c>
    </row>
    <row r="135" spans="1:13">
      <c r="A135">
        <v>48</v>
      </c>
      <c r="B135">
        <v>87278</v>
      </c>
      <c r="C135">
        <v>86698</v>
      </c>
      <c r="D135">
        <v>2</v>
      </c>
      <c r="E135">
        <v>1</v>
      </c>
      <c r="F135">
        <v>1</v>
      </c>
      <c r="G135">
        <v>3.99</v>
      </c>
      <c r="H135">
        <v>26.75</v>
      </c>
      <c r="I135">
        <v>3</v>
      </c>
      <c r="J135">
        <v>4</v>
      </c>
      <c r="K135">
        <v>1</v>
      </c>
      <c r="L135">
        <v>6.7890000000000006E-2</v>
      </c>
      <c r="M135">
        <v>0.30758000000000002</v>
      </c>
    </row>
    <row r="136" spans="1:13">
      <c r="A136">
        <v>49</v>
      </c>
      <c r="B136">
        <v>87012</v>
      </c>
      <c r="C136">
        <v>86183</v>
      </c>
      <c r="D136">
        <v>2</v>
      </c>
      <c r="E136">
        <v>1</v>
      </c>
      <c r="F136">
        <v>1</v>
      </c>
      <c r="G136">
        <v>4.6399999999999997</v>
      </c>
      <c r="H136">
        <v>35.29</v>
      </c>
      <c r="I136">
        <v>3</v>
      </c>
      <c r="J136">
        <v>3</v>
      </c>
      <c r="K136">
        <v>3</v>
      </c>
      <c r="L136">
        <v>6.9919999999999996E-2</v>
      </c>
      <c r="M136">
        <v>0.31678000000000001</v>
      </c>
    </row>
    <row r="137" spans="1:13">
      <c r="A137">
        <v>54</v>
      </c>
      <c r="B137">
        <v>87720</v>
      </c>
      <c r="C137">
        <v>86662</v>
      </c>
      <c r="D137">
        <v>2</v>
      </c>
      <c r="E137">
        <v>1</v>
      </c>
      <c r="F137">
        <v>1</v>
      </c>
      <c r="G137">
        <v>4.26</v>
      </c>
      <c r="H137">
        <v>29.93</v>
      </c>
      <c r="I137">
        <v>3</v>
      </c>
      <c r="J137">
        <v>3</v>
      </c>
      <c r="K137">
        <v>3</v>
      </c>
      <c r="L137">
        <v>0.11917999999999999</v>
      </c>
      <c r="M137">
        <v>0.53996999999999995</v>
      </c>
    </row>
    <row r="138" spans="1:13">
      <c r="A138">
        <v>60</v>
      </c>
      <c r="B138">
        <v>87701</v>
      </c>
      <c r="C138">
        <v>86669</v>
      </c>
      <c r="D138">
        <v>2</v>
      </c>
      <c r="E138">
        <v>1</v>
      </c>
      <c r="F138">
        <v>1</v>
      </c>
      <c r="G138">
        <v>4.26</v>
      </c>
      <c r="H138">
        <v>28.95</v>
      </c>
      <c r="I138">
        <v>2</v>
      </c>
      <c r="J138">
        <v>4</v>
      </c>
      <c r="K138">
        <v>1</v>
      </c>
      <c r="L138">
        <v>0.16727</v>
      </c>
      <c r="M138">
        <v>0.75785999999999998</v>
      </c>
    </row>
    <row r="139" spans="1:13">
      <c r="A139">
        <v>65</v>
      </c>
      <c r="B139">
        <v>87712</v>
      </c>
      <c r="C139">
        <v>86663</v>
      </c>
      <c r="D139">
        <v>2</v>
      </c>
      <c r="E139">
        <v>1</v>
      </c>
      <c r="F139">
        <v>1</v>
      </c>
      <c r="G139">
        <v>4.66</v>
      </c>
      <c r="H139">
        <v>30.04</v>
      </c>
      <c r="I139">
        <v>3</v>
      </c>
      <c r="J139">
        <v>3</v>
      </c>
      <c r="K139">
        <v>3</v>
      </c>
      <c r="L139">
        <v>0.24288999999999999</v>
      </c>
      <c r="M139">
        <v>1.1004799999999999</v>
      </c>
    </row>
    <row r="140" spans="1:13">
      <c r="A140">
        <v>72</v>
      </c>
      <c r="B140">
        <v>87005</v>
      </c>
      <c r="C140">
        <v>86992</v>
      </c>
      <c r="D140">
        <v>2</v>
      </c>
      <c r="E140">
        <v>1</v>
      </c>
      <c r="F140">
        <v>1</v>
      </c>
      <c r="G140">
        <v>4.8899999999999997</v>
      </c>
      <c r="H140">
        <v>34.93</v>
      </c>
      <c r="I140">
        <v>2</v>
      </c>
      <c r="J140">
        <v>3</v>
      </c>
      <c r="K140">
        <v>3</v>
      </c>
      <c r="L140">
        <v>0.33096999999999999</v>
      </c>
      <c r="M140">
        <v>1.4995400000000001</v>
      </c>
    </row>
    <row r="141" spans="1:13">
      <c r="A141">
        <v>7</v>
      </c>
      <c r="B141">
        <v>87483</v>
      </c>
      <c r="C141">
        <v>86859</v>
      </c>
      <c r="D141">
        <v>8</v>
      </c>
      <c r="E141">
        <v>0</v>
      </c>
      <c r="F141">
        <v>0</v>
      </c>
      <c r="G141">
        <v>4.28</v>
      </c>
      <c r="H141">
        <v>29.4</v>
      </c>
      <c r="I141">
        <v>2</v>
      </c>
      <c r="J141">
        <v>2</v>
      </c>
      <c r="K141">
        <v>1</v>
      </c>
      <c r="L141">
        <v>-0.28533999999999998</v>
      </c>
      <c r="M141">
        <v>-1.29284</v>
      </c>
    </row>
    <row r="142" spans="1:13">
      <c r="A142">
        <v>21</v>
      </c>
      <c r="B142">
        <v>87290</v>
      </c>
      <c r="C142">
        <v>86794</v>
      </c>
      <c r="D142">
        <v>8</v>
      </c>
      <c r="E142">
        <v>0</v>
      </c>
      <c r="F142">
        <v>0</v>
      </c>
      <c r="G142">
        <v>4.53</v>
      </c>
      <c r="H142">
        <v>32.32</v>
      </c>
      <c r="I142">
        <v>2</v>
      </c>
      <c r="J142">
        <v>3</v>
      </c>
      <c r="K142">
        <v>2</v>
      </c>
      <c r="L142">
        <v>-0.12936</v>
      </c>
      <c r="M142">
        <v>-0.58609999999999995</v>
      </c>
    </row>
    <row r="143" spans="1:13">
      <c r="A143">
        <v>28</v>
      </c>
      <c r="B143">
        <v>87309</v>
      </c>
      <c r="C143">
        <v>86161</v>
      </c>
      <c r="D143">
        <v>8</v>
      </c>
      <c r="E143">
        <v>0</v>
      </c>
      <c r="F143">
        <v>0</v>
      </c>
      <c r="G143">
        <v>4.7</v>
      </c>
      <c r="H143">
        <v>34.76</v>
      </c>
      <c r="I143">
        <v>2</v>
      </c>
      <c r="J143">
        <v>3</v>
      </c>
      <c r="K143">
        <v>1</v>
      </c>
      <c r="L143">
        <v>-6.1929999999999999E-2</v>
      </c>
      <c r="M143">
        <v>-0.28058</v>
      </c>
    </row>
    <row r="144" spans="1:13">
      <c r="A144">
        <v>33</v>
      </c>
      <c r="B144">
        <v>87295</v>
      </c>
      <c r="C144">
        <v>86170</v>
      </c>
      <c r="D144">
        <v>8</v>
      </c>
      <c r="E144">
        <v>0</v>
      </c>
      <c r="F144">
        <v>0</v>
      </c>
      <c r="G144">
        <v>4.4800000000000004</v>
      </c>
      <c r="H144">
        <v>30.31</v>
      </c>
      <c r="I144">
        <v>2</v>
      </c>
      <c r="J144">
        <v>3</v>
      </c>
      <c r="K144">
        <v>1</v>
      </c>
      <c r="L144">
        <v>-4.6589999999999999E-2</v>
      </c>
      <c r="M144">
        <v>-0.21107000000000001</v>
      </c>
    </row>
    <row r="145" spans="1:13">
      <c r="A145">
        <v>41</v>
      </c>
      <c r="B145">
        <v>87521</v>
      </c>
      <c r="C145">
        <v>86808</v>
      </c>
      <c r="D145">
        <v>8</v>
      </c>
      <c r="E145">
        <v>0</v>
      </c>
      <c r="F145">
        <v>0</v>
      </c>
      <c r="G145">
        <v>4.3899999999999997</v>
      </c>
      <c r="H145">
        <v>31.34</v>
      </c>
      <c r="I145">
        <v>3</v>
      </c>
      <c r="J145">
        <v>4</v>
      </c>
      <c r="K145">
        <v>2</v>
      </c>
      <c r="L145">
        <v>7.1799999999999998E-3</v>
      </c>
      <c r="M145">
        <v>3.2530000000000003E-2</v>
      </c>
    </row>
    <row r="146" spans="1:13">
      <c r="A146">
        <v>45</v>
      </c>
      <c r="B146">
        <v>87498</v>
      </c>
      <c r="C146">
        <v>86159</v>
      </c>
      <c r="D146">
        <v>8</v>
      </c>
      <c r="E146">
        <v>0</v>
      </c>
      <c r="F146">
        <v>0</v>
      </c>
      <c r="G146">
        <v>4.21</v>
      </c>
      <c r="H146">
        <v>27.25</v>
      </c>
      <c r="I146">
        <v>2</v>
      </c>
      <c r="J146">
        <v>3</v>
      </c>
      <c r="K146">
        <v>1</v>
      </c>
      <c r="L146">
        <v>5.008E-2</v>
      </c>
      <c r="M146">
        <v>0.22691</v>
      </c>
    </row>
    <row r="147" spans="1:13">
      <c r="A147">
        <v>51</v>
      </c>
      <c r="B147">
        <v>87531</v>
      </c>
      <c r="C147">
        <v>86169</v>
      </c>
      <c r="D147">
        <v>8</v>
      </c>
      <c r="E147">
        <v>0</v>
      </c>
      <c r="F147">
        <v>0</v>
      </c>
      <c r="G147">
        <v>4.42</v>
      </c>
      <c r="H147">
        <v>30.26</v>
      </c>
      <c r="I147">
        <v>3</v>
      </c>
      <c r="J147">
        <v>4</v>
      </c>
      <c r="K147">
        <v>2</v>
      </c>
      <c r="L147">
        <v>8.7080000000000005E-2</v>
      </c>
      <c r="M147">
        <v>0.39454</v>
      </c>
    </row>
    <row r="148" spans="1:13">
      <c r="A148">
        <v>76</v>
      </c>
      <c r="B148">
        <v>87758</v>
      </c>
      <c r="C148">
        <v>86795</v>
      </c>
      <c r="D148">
        <v>8</v>
      </c>
      <c r="E148">
        <v>0</v>
      </c>
      <c r="F148">
        <v>0</v>
      </c>
      <c r="G148">
        <v>4.5999999999999996</v>
      </c>
      <c r="H148">
        <v>27.61</v>
      </c>
      <c r="I148">
        <v>2</v>
      </c>
      <c r="J148">
        <v>5</v>
      </c>
      <c r="K148">
        <v>3</v>
      </c>
      <c r="L148">
        <v>0.37887999999999999</v>
      </c>
      <c r="M148">
        <v>1.71661</v>
      </c>
    </row>
    <row r="149" spans="1:13">
      <c r="A149">
        <v>14</v>
      </c>
      <c r="B149">
        <v>87496</v>
      </c>
      <c r="C149">
        <v>86159</v>
      </c>
      <c r="D149">
        <v>8</v>
      </c>
      <c r="E149">
        <v>1</v>
      </c>
      <c r="F149">
        <v>0</v>
      </c>
      <c r="G149">
        <v>4.04</v>
      </c>
      <c r="H149">
        <v>26.69</v>
      </c>
      <c r="I149">
        <v>3</v>
      </c>
      <c r="J149">
        <v>4</v>
      </c>
      <c r="K149">
        <v>3</v>
      </c>
      <c r="L149">
        <v>-0.2044</v>
      </c>
      <c r="M149">
        <v>-0.92610999999999999</v>
      </c>
    </row>
    <row r="150" spans="1:13">
      <c r="A150">
        <v>17</v>
      </c>
      <c r="B150">
        <v>87519</v>
      </c>
      <c r="C150">
        <v>86808</v>
      </c>
      <c r="D150">
        <v>8</v>
      </c>
      <c r="E150">
        <v>1</v>
      </c>
      <c r="F150">
        <v>0</v>
      </c>
      <c r="G150">
        <v>4.28</v>
      </c>
      <c r="H150">
        <v>31.08</v>
      </c>
      <c r="I150">
        <v>3</v>
      </c>
      <c r="J150">
        <v>3</v>
      </c>
      <c r="K150">
        <v>3</v>
      </c>
      <c r="L150">
        <v>-0.15773000000000001</v>
      </c>
      <c r="M150">
        <v>-0.71462999999999999</v>
      </c>
    </row>
    <row r="151" spans="1:13">
      <c r="A151">
        <v>22</v>
      </c>
      <c r="B151">
        <v>87307</v>
      </c>
      <c r="C151">
        <v>86591</v>
      </c>
      <c r="D151">
        <v>8</v>
      </c>
      <c r="E151">
        <v>1</v>
      </c>
      <c r="F151">
        <v>0</v>
      </c>
      <c r="G151">
        <v>4.42</v>
      </c>
      <c r="H151">
        <v>27.23</v>
      </c>
      <c r="I151">
        <v>2</v>
      </c>
      <c r="J151">
        <v>2</v>
      </c>
      <c r="K151">
        <v>3</v>
      </c>
      <c r="L151">
        <v>-0.12082</v>
      </c>
      <c r="M151">
        <v>-0.54742000000000002</v>
      </c>
    </row>
    <row r="152" spans="1:13">
      <c r="A152">
        <v>32</v>
      </c>
      <c r="B152">
        <v>87513</v>
      </c>
      <c r="C152">
        <v>86590</v>
      </c>
      <c r="D152">
        <v>8</v>
      </c>
      <c r="E152">
        <v>1</v>
      </c>
      <c r="F152">
        <v>0</v>
      </c>
      <c r="G152">
        <v>4.6399999999999997</v>
      </c>
      <c r="H152">
        <v>30.7</v>
      </c>
      <c r="I152">
        <v>3</v>
      </c>
      <c r="J152">
        <v>5</v>
      </c>
      <c r="K152">
        <v>1</v>
      </c>
      <c r="L152">
        <v>-4.6800000000000001E-2</v>
      </c>
      <c r="M152">
        <v>-0.21204999999999999</v>
      </c>
    </row>
    <row r="153" spans="1:13">
      <c r="A153">
        <v>37</v>
      </c>
      <c r="B153">
        <v>87485</v>
      </c>
      <c r="C153">
        <v>86859</v>
      </c>
      <c r="D153">
        <v>8</v>
      </c>
      <c r="E153">
        <v>1</v>
      </c>
      <c r="F153">
        <v>0</v>
      </c>
      <c r="G153">
        <v>4.3</v>
      </c>
      <c r="H153">
        <v>27.42</v>
      </c>
      <c r="I153">
        <v>3</v>
      </c>
      <c r="J153">
        <v>2</v>
      </c>
      <c r="K153">
        <v>2</v>
      </c>
      <c r="L153">
        <v>-1.721E-2</v>
      </c>
      <c r="M153">
        <v>-7.7990000000000004E-2</v>
      </c>
    </row>
    <row r="154" spans="1:13">
      <c r="A154">
        <v>38</v>
      </c>
      <c r="B154">
        <v>87039</v>
      </c>
      <c r="C154">
        <v>86587</v>
      </c>
      <c r="D154">
        <v>8</v>
      </c>
      <c r="E154">
        <v>1</v>
      </c>
      <c r="F154">
        <v>0</v>
      </c>
      <c r="G154">
        <v>4.2</v>
      </c>
      <c r="H154">
        <v>27.68</v>
      </c>
      <c r="I154">
        <v>2</v>
      </c>
      <c r="J154">
        <v>4</v>
      </c>
      <c r="K154">
        <v>3</v>
      </c>
      <c r="L154">
        <v>-9.4900000000000002E-3</v>
      </c>
      <c r="M154">
        <v>-4.2979999999999997E-2</v>
      </c>
    </row>
    <row r="155" spans="1:13">
      <c r="A155">
        <v>47</v>
      </c>
      <c r="B155">
        <v>87024</v>
      </c>
      <c r="C155">
        <v>86786</v>
      </c>
      <c r="D155">
        <v>8</v>
      </c>
      <c r="E155">
        <v>1</v>
      </c>
      <c r="F155">
        <v>0</v>
      </c>
      <c r="G155">
        <v>4.49</v>
      </c>
      <c r="H155">
        <v>25.56</v>
      </c>
      <c r="I155">
        <v>2</v>
      </c>
      <c r="J155">
        <v>5</v>
      </c>
      <c r="K155">
        <v>1</v>
      </c>
      <c r="L155">
        <v>6.7030000000000006E-2</v>
      </c>
      <c r="M155">
        <v>0.30370000000000003</v>
      </c>
    </row>
    <row r="156" spans="1:13">
      <c r="A156">
        <v>55</v>
      </c>
      <c r="B156">
        <v>87756</v>
      </c>
      <c r="C156">
        <v>86787</v>
      </c>
      <c r="D156">
        <v>8</v>
      </c>
      <c r="E156">
        <v>1</v>
      </c>
      <c r="F156">
        <v>0</v>
      </c>
      <c r="G156">
        <v>4.67</v>
      </c>
      <c r="H156">
        <v>26.63</v>
      </c>
      <c r="I156">
        <v>3</v>
      </c>
      <c r="J156">
        <v>4</v>
      </c>
      <c r="K156">
        <v>1</v>
      </c>
      <c r="L156">
        <v>0.12177</v>
      </c>
      <c r="M156">
        <v>0.55173000000000005</v>
      </c>
    </row>
    <row r="157" spans="1:13">
      <c r="A157">
        <v>74</v>
      </c>
      <c r="B157">
        <v>87041</v>
      </c>
      <c r="C157">
        <v>86339</v>
      </c>
      <c r="D157">
        <v>8</v>
      </c>
      <c r="E157">
        <v>1</v>
      </c>
      <c r="F157">
        <v>0</v>
      </c>
      <c r="G157">
        <v>5</v>
      </c>
      <c r="H157">
        <v>31</v>
      </c>
      <c r="I157">
        <v>2</v>
      </c>
      <c r="J157">
        <v>3</v>
      </c>
      <c r="K157">
        <v>3</v>
      </c>
      <c r="L157">
        <v>0.36764999999999998</v>
      </c>
      <c r="M157">
        <v>1.6657599999999999</v>
      </c>
    </row>
    <row r="158" spans="1:13">
      <c r="A158">
        <v>3</v>
      </c>
      <c r="B158">
        <v>87308</v>
      </c>
      <c r="C158">
        <v>86591</v>
      </c>
      <c r="D158">
        <v>8</v>
      </c>
      <c r="E158">
        <v>0</v>
      </c>
      <c r="F158">
        <v>1</v>
      </c>
      <c r="G158">
        <v>4.01</v>
      </c>
      <c r="H158">
        <v>35.729999999999997</v>
      </c>
      <c r="I158">
        <v>3</v>
      </c>
      <c r="J158">
        <v>3</v>
      </c>
      <c r="K158">
        <v>2</v>
      </c>
      <c r="L158">
        <v>-0.50331000000000004</v>
      </c>
      <c r="M158">
        <v>-2.2804000000000002</v>
      </c>
    </row>
    <row r="159" spans="1:13">
      <c r="A159">
        <v>16</v>
      </c>
      <c r="B159">
        <v>87500</v>
      </c>
      <c r="C159">
        <v>86159</v>
      </c>
      <c r="D159">
        <v>8</v>
      </c>
      <c r="E159">
        <v>0</v>
      </c>
      <c r="F159">
        <v>1</v>
      </c>
      <c r="G159">
        <v>4.3099999999999996</v>
      </c>
      <c r="H159">
        <v>28.09</v>
      </c>
      <c r="I159">
        <v>3</v>
      </c>
      <c r="J159">
        <v>5</v>
      </c>
      <c r="K159">
        <v>2</v>
      </c>
      <c r="L159">
        <v>-0.16969999999999999</v>
      </c>
      <c r="M159">
        <v>-0.76887000000000005</v>
      </c>
    </row>
    <row r="160" spans="1:13">
      <c r="A160">
        <v>29</v>
      </c>
      <c r="B160">
        <v>87291</v>
      </c>
      <c r="C160">
        <v>86794</v>
      </c>
      <c r="D160">
        <v>8</v>
      </c>
      <c r="E160">
        <v>0</v>
      </c>
      <c r="F160">
        <v>1</v>
      </c>
      <c r="G160">
        <v>4.12</v>
      </c>
      <c r="H160">
        <v>28.11</v>
      </c>
      <c r="I160">
        <v>2</v>
      </c>
      <c r="J160">
        <v>3</v>
      </c>
      <c r="K160">
        <v>2</v>
      </c>
      <c r="L160">
        <v>-5.8220000000000001E-2</v>
      </c>
      <c r="M160">
        <v>-0.26378000000000001</v>
      </c>
    </row>
    <row r="161" spans="1:13">
      <c r="A161">
        <v>36</v>
      </c>
      <c r="B161">
        <v>87311</v>
      </c>
      <c r="C161">
        <v>86161</v>
      </c>
      <c r="D161">
        <v>8</v>
      </c>
      <c r="E161">
        <v>0</v>
      </c>
      <c r="F161">
        <v>1</v>
      </c>
      <c r="G161">
        <v>4.37</v>
      </c>
      <c r="H161">
        <v>26.86</v>
      </c>
      <c r="I161">
        <v>2</v>
      </c>
      <c r="J161">
        <v>3</v>
      </c>
      <c r="K161">
        <v>3</v>
      </c>
      <c r="L161">
        <v>-2.2950000000000002E-2</v>
      </c>
      <c r="M161">
        <v>-0.10399</v>
      </c>
    </row>
    <row r="162" spans="1:13">
      <c r="A162">
        <v>40</v>
      </c>
      <c r="B162">
        <v>87512</v>
      </c>
      <c r="C162">
        <v>86590</v>
      </c>
      <c r="D162">
        <v>8</v>
      </c>
      <c r="E162">
        <v>0</v>
      </c>
      <c r="F162">
        <v>1</v>
      </c>
      <c r="G162">
        <v>4.18</v>
      </c>
      <c r="H162">
        <v>27.17</v>
      </c>
      <c r="I162">
        <v>2</v>
      </c>
      <c r="J162">
        <v>4</v>
      </c>
      <c r="K162">
        <v>3</v>
      </c>
      <c r="L162">
        <v>0</v>
      </c>
      <c r="M162">
        <v>-1.0000000000000001E-5</v>
      </c>
    </row>
    <row r="163" spans="1:13">
      <c r="A163">
        <v>46</v>
      </c>
      <c r="B163">
        <v>87315</v>
      </c>
      <c r="C163">
        <v>86161</v>
      </c>
      <c r="D163">
        <v>8</v>
      </c>
      <c r="E163">
        <v>0</v>
      </c>
      <c r="F163">
        <v>1</v>
      </c>
      <c r="G163">
        <v>4.33</v>
      </c>
      <c r="H163">
        <v>30.89</v>
      </c>
      <c r="I163">
        <v>3</v>
      </c>
      <c r="J163">
        <v>4</v>
      </c>
      <c r="K163">
        <v>1</v>
      </c>
      <c r="L163">
        <v>6.1940000000000002E-2</v>
      </c>
      <c r="M163">
        <v>0.28061000000000003</v>
      </c>
    </row>
    <row r="164" spans="1:13">
      <c r="A164">
        <v>53</v>
      </c>
      <c r="B164">
        <v>87025</v>
      </c>
      <c r="C164">
        <v>86786</v>
      </c>
      <c r="D164">
        <v>8</v>
      </c>
      <c r="E164">
        <v>0</v>
      </c>
      <c r="F164">
        <v>1</v>
      </c>
      <c r="G164">
        <v>4.4800000000000004</v>
      </c>
      <c r="H164">
        <v>28.31</v>
      </c>
      <c r="I164">
        <v>2</v>
      </c>
      <c r="J164">
        <v>4</v>
      </c>
      <c r="K164">
        <v>1</v>
      </c>
      <c r="L164">
        <v>0.10347000000000001</v>
      </c>
      <c r="M164">
        <v>0.46882000000000001</v>
      </c>
    </row>
    <row r="165" spans="1:13">
      <c r="A165">
        <v>57</v>
      </c>
      <c r="B165">
        <v>87770</v>
      </c>
      <c r="C165">
        <v>86807</v>
      </c>
      <c r="D165">
        <v>8</v>
      </c>
      <c r="E165">
        <v>0</v>
      </c>
      <c r="F165">
        <v>1</v>
      </c>
      <c r="G165">
        <v>4.75</v>
      </c>
      <c r="H165">
        <v>31.05</v>
      </c>
      <c r="I165">
        <v>2</v>
      </c>
      <c r="J165">
        <v>3</v>
      </c>
      <c r="K165">
        <v>3</v>
      </c>
      <c r="L165">
        <v>0.13503000000000001</v>
      </c>
      <c r="M165">
        <v>0.61180999999999996</v>
      </c>
    </row>
    <row r="166" spans="1:13">
      <c r="A166">
        <v>62</v>
      </c>
      <c r="B166">
        <v>87484</v>
      </c>
      <c r="C166">
        <v>86859</v>
      </c>
      <c r="D166">
        <v>8</v>
      </c>
      <c r="E166">
        <v>0</v>
      </c>
      <c r="F166">
        <v>1</v>
      </c>
      <c r="G166">
        <v>4.62</v>
      </c>
      <c r="H166">
        <v>27.94</v>
      </c>
      <c r="I166">
        <v>2</v>
      </c>
      <c r="J166">
        <v>2</v>
      </c>
      <c r="K166">
        <v>5</v>
      </c>
      <c r="L166">
        <v>0.18457999999999999</v>
      </c>
      <c r="M166">
        <v>0.83628000000000002</v>
      </c>
    </row>
    <row r="167" spans="1:13">
      <c r="A167">
        <v>68</v>
      </c>
      <c r="B167">
        <v>87522</v>
      </c>
      <c r="C167">
        <v>86808</v>
      </c>
      <c r="D167">
        <v>8</v>
      </c>
      <c r="E167">
        <v>0</v>
      </c>
      <c r="F167">
        <v>1</v>
      </c>
      <c r="G167">
        <v>4.8600000000000003</v>
      </c>
      <c r="H167">
        <v>31.38</v>
      </c>
      <c r="I167">
        <v>2</v>
      </c>
      <c r="J167">
        <v>2</v>
      </c>
      <c r="K167">
        <v>3</v>
      </c>
      <c r="L167">
        <v>0.26916000000000001</v>
      </c>
      <c r="M167">
        <v>1.2195100000000001</v>
      </c>
    </row>
    <row r="168" spans="1:13">
      <c r="A168">
        <v>5</v>
      </c>
      <c r="B168">
        <v>87769</v>
      </c>
      <c r="C168">
        <v>86807</v>
      </c>
      <c r="D168">
        <v>8</v>
      </c>
      <c r="E168">
        <v>1</v>
      </c>
      <c r="F168">
        <v>1</v>
      </c>
      <c r="G168">
        <v>3.65</v>
      </c>
      <c r="H168">
        <v>26.82</v>
      </c>
      <c r="I168">
        <v>3</v>
      </c>
      <c r="J168">
        <v>4</v>
      </c>
      <c r="K168">
        <v>3</v>
      </c>
      <c r="L168">
        <v>-0.32979999999999998</v>
      </c>
      <c r="M168">
        <v>-1.4942500000000001</v>
      </c>
    </row>
    <row r="169" spans="1:13">
      <c r="A169">
        <v>8</v>
      </c>
      <c r="B169">
        <v>87755</v>
      </c>
      <c r="C169">
        <v>86787</v>
      </c>
      <c r="D169">
        <v>8</v>
      </c>
      <c r="E169">
        <v>1</v>
      </c>
      <c r="F169">
        <v>1</v>
      </c>
      <c r="G169">
        <v>3.94</v>
      </c>
      <c r="H169">
        <v>31.38</v>
      </c>
      <c r="I169">
        <v>3</v>
      </c>
      <c r="J169">
        <v>3</v>
      </c>
      <c r="K169">
        <v>2</v>
      </c>
      <c r="L169">
        <v>-0.28072999999999998</v>
      </c>
      <c r="M169">
        <v>-1.2719199999999999</v>
      </c>
    </row>
    <row r="170" spans="1:13">
      <c r="A170">
        <v>26</v>
      </c>
      <c r="B170">
        <v>87499</v>
      </c>
      <c r="C170">
        <v>86159</v>
      </c>
      <c r="D170">
        <v>8</v>
      </c>
      <c r="E170">
        <v>1</v>
      </c>
      <c r="F170">
        <v>1</v>
      </c>
      <c r="G170">
        <v>4.32</v>
      </c>
      <c r="H170">
        <v>30.91</v>
      </c>
      <c r="I170">
        <v>2</v>
      </c>
      <c r="J170">
        <v>3</v>
      </c>
      <c r="K170">
        <v>1</v>
      </c>
      <c r="L170">
        <v>-9.9890000000000007E-2</v>
      </c>
      <c r="M170">
        <v>-0.45258999999999999</v>
      </c>
    </row>
    <row r="171" spans="1:13">
      <c r="A171">
        <v>56</v>
      </c>
      <c r="B171">
        <v>87530</v>
      </c>
      <c r="C171">
        <v>86169</v>
      </c>
      <c r="D171">
        <v>8</v>
      </c>
      <c r="E171">
        <v>1</v>
      </c>
      <c r="F171">
        <v>1</v>
      </c>
      <c r="G171">
        <v>4.25</v>
      </c>
      <c r="H171">
        <v>30.97</v>
      </c>
      <c r="I171">
        <v>2</v>
      </c>
      <c r="J171">
        <v>4</v>
      </c>
      <c r="K171">
        <v>3</v>
      </c>
      <c r="L171">
        <v>0.12712000000000001</v>
      </c>
      <c r="M171">
        <v>0.57596999999999998</v>
      </c>
    </row>
    <row r="172" spans="1:13">
      <c r="A172">
        <v>59</v>
      </c>
      <c r="B172">
        <v>87296</v>
      </c>
      <c r="C172">
        <v>86170</v>
      </c>
      <c r="D172">
        <v>8</v>
      </c>
      <c r="E172">
        <v>1</v>
      </c>
      <c r="F172">
        <v>1</v>
      </c>
      <c r="G172">
        <v>4.5999999999999996</v>
      </c>
      <c r="H172">
        <v>32.04</v>
      </c>
      <c r="I172">
        <v>2</v>
      </c>
      <c r="J172">
        <v>2</v>
      </c>
      <c r="K172">
        <v>3</v>
      </c>
      <c r="L172">
        <v>0.16436999999999999</v>
      </c>
      <c r="M172">
        <v>0.74473</v>
      </c>
    </row>
    <row r="173" spans="1:13">
      <c r="A173">
        <v>61</v>
      </c>
      <c r="B173">
        <v>87486</v>
      </c>
      <c r="C173">
        <v>86859</v>
      </c>
      <c r="D173">
        <v>8</v>
      </c>
      <c r="E173">
        <v>1</v>
      </c>
      <c r="F173">
        <v>1</v>
      </c>
      <c r="G173">
        <v>4.46</v>
      </c>
      <c r="H173">
        <v>27.8</v>
      </c>
      <c r="I173">
        <v>3</v>
      </c>
      <c r="J173">
        <v>4</v>
      </c>
      <c r="K173">
        <v>2</v>
      </c>
      <c r="L173">
        <v>0.16891999999999999</v>
      </c>
      <c r="M173">
        <v>0.76532999999999995</v>
      </c>
    </row>
    <row r="174" spans="1:13">
      <c r="A174">
        <v>66</v>
      </c>
      <c r="B174">
        <v>87027</v>
      </c>
      <c r="C174">
        <v>86786</v>
      </c>
      <c r="D174">
        <v>8</v>
      </c>
      <c r="E174">
        <v>1</v>
      </c>
      <c r="F174">
        <v>1</v>
      </c>
      <c r="G174">
        <v>4.12</v>
      </c>
      <c r="H174">
        <v>26.09</v>
      </c>
      <c r="I174">
        <v>2</v>
      </c>
      <c r="J174">
        <v>2</v>
      </c>
      <c r="K174">
        <v>2</v>
      </c>
      <c r="L174">
        <v>0.25001000000000001</v>
      </c>
      <c r="M174">
        <v>1.1327199999999999</v>
      </c>
    </row>
  </sheetData>
  <sortState ref="A98:M174">
    <sortCondition ref="D98:D174"/>
    <sortCondition ref="F98:F174"/>
    <sortCondition ref="E98:E174"/>
  </sortState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192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95</v>
      </c>
      <c r="H1" t="s">
        <v>219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50</v>
      </c>
      <c r="D3">
        <v>1.68</v>
      </c>
      <c r="E3">
        <v>0.2004407745</v>
      </c>
    </row>
    <row r="4" spans="1:9">
      <c r="A4" t="s">
        <v>134</v>
      </c>
      <c r="B4">
        <v>1</v>
      </c>
      <c r="C4">
        <v>50</v>
      </c>
      <c r="D4">
        <v>0.09</v>
      </c>
      <c r="E4">
        <v>0.76933322289999995</v>
      </c>
    </row>
    <row r="5" spans="1:9">
      <c r="A5" t="s">
        <v>124</v>
      </c>
      <c r="B5">
        <v>1</v>
      </c>
      <c r="C5">
        <v>32</v>
      </c>
      <c r="D5">
        <v>0.03</v>
      </c>
      <c r="E5">
        <v>0.85830900809999999</v>
      </c>
    </row>
    <row r="6" spans="1:9">
      <c r="A6" t="s">
        <v>135</v>
      </c>
      <c r="B6">
        <v>1</v>
      </c>
      <c r="C6">
        <v>50</v>
      </c>
      <c r="D6">
        <v>0.08</v>
      </c>
      <c r="E6">
        <v>0.77241417079999997</v>
      </c>
    </row>
    <row r="7" spans="1:9">
      <c r="A7" t="s">
        <v>136</v>
      </c>
      <c r="B7">
        <v>1</v>
      </c>
      <c r="C7">
        <v>50</v>
      </c>
      <c r="D7">
        <v>1.54</v>
      </c>
      <c r="E7">
        <v>0.2198624438</v>
      </c>
    </row>
    <row r="8" spans="1:9">
      <c r="A8" t="s">
        <v>137</v>
      </c>
      <c r="B8">
        <v>1</v>
      </c>
      <c r="C8">
        <v>50</v>
      </c>
      <c r="D8">
        <v>0.04</v>
      </c>
      <c r="E8">
        <v>0.83564978690000002</v>
      </c>
    </row>
    <row r="9" spans="1:9">
      <c r="A9" t="s">
        <v>138</v>
      </c>
      <c r="B9">
        <v>1</v>
      </c>
      <c r="C9">
        <v>50</v>
      </c>
      <c r="D9">
        <v>1.1499999999999999</v>
      </c>
      <c r="E9">
        <v>0.28816758939999998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3.5192999999999999</v>
      </c>
      <c r="F17">
        <v>0.13469999999999999</v>
      </c>
      <c r="G17">
        <v>50</v>
      </c>
      <c r="H17">
        <v>26.13</v>
      </c>
      <c r="I17" t="s">
        <v>139</v>
      </c>
    </row>
    <row r="18" spans="1:9">
      <c r="A18" t="s">
        <v>39</v>
      </c>
      <c r="B18">
        <v>1</v>
      </c>
      <c r="E18">
        <v>3.2770000000000001</v>
      </c>
      <c r="F18">
        <v>0.14000000000000001</v>
      </c>
      <c r="G18">
        <v>50</v>
      </c>
      <c r="H18">
        <v>23.4</v>
      </c>
      <c r="I18" t="s">
        <v>139</v>
      </c>
    </row>
    <row r="19" spans="1:9">
      <c r="A19" t="s">
        <v>134</v>
      </c>
      <c r="C19">
        <v>0</v>
      </c>
      <c r="E19">
        <v>3.4257</v>
      </c>
      <c r="F19">
        <v>0.14030000000000001</v>
      </c>
      <c r="G19">
        <v>50</v>
      </c>
      <c r="H19">
        <v>24.42</v>
      </c>
      <c r="I19" t="s">
        <v>139</v>
      </c>
    </row>
    <row r="20" spans="1:9">
      <c r="A20" t="s">
        <v>134</v>
      </c>
      <c r="C20">
        <v>1</v>
      </c>
      <c r="E20">
        <v>3.3706</v>
      </c>
      <c r="F20">
        <v>0.13439999999999999</v>
      </c>
      <c r="G20">
        <v>50</v>
      </c>
      <c r="H20">
        <v>25.08</v>
      </c>
      <c r="I20" t="s">
        <v>139</v>
      </c>
    </row>
    <row r="21" spans="1:9">
      <c r="A21" t="s">
        <v>124</v>
      </c>
      <c r="D21">
        <v>2</v>
      </c>
      <c r="E21">
        <v>3.4163000000000001</v>
      </c>
      <c r="F21">
        <v>0.1459</v>
      </c>
      <c r="G21">
        <v>32</v>
      </c>
      <c r="H21">
        <v>23.42</v>
      </c>
      <c r="I21" t="s">
        <v>139</v>
      </c>
    </row>
    <row r="22" spans="1:9">
      <c r="A22" t="s">
        <v>124</v>
      </c>
      <c r="D22">
        <v>8</v>
      </c>
      <c r="E22">
        <v>3.38</v>
      </c>
      <c r="F22">
        <v>0.1391</v>
      </c>
      <c r="G22">
        <v>32</v>
      </c>
      <c r="H22">
        <v>24.3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3.5196999999999998</v>
      </c>
      <c r="F23">
        <v>0.18890000000000001</v>
      </c>
      <c r="G23">
        <v>50</v>
      </c>
      <c r="H23">
        <v>18.64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3.5188999999999999</v>
      </c>
      <c r="F24">
        <v>0.18429999999999999</v>
      </c>
      <c r="G24">
        <v>50</v>
      </c>
      <c r="H24">
        <v>19.09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3.3315999999999999</v>
      </c>
      <c r="F25">
        <v>0.19989999999999999</v>
      </c>
      <c r="G25">
        <v>50</v>
      </c>
      <c r="H25">
        <v>16.66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3.2223999999999999</v>
      </c>
      <c r="F26">
        <v>0.1885</v>
      </c>
      <c r="G26">
        <v>50</v>
      </c>
      <c r="H26">
        <v>17.09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3.6535000000000002</v>
      </c>
      <c r="F27">
        <v>0.1956</v>
      </c>
      <c r="G27">
        <v>50</v>
      </c>
      <c r="H27">
        <v>18.68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3.3852000000000002</v>
      </c>
      <c r="F28">
        <v>0.18529999999999999</v>
      </c>
      <c r="G28">
        <v>50</v>
      </c>
      <c r="H28">
        <v>18.27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3.1791</v>
      </c>
      <c r="F29">
        <v>0.20369999999999999</v>
      </c>
      <c r="G29">
        <v>50</v>
      </c>
      <c r="H29">
        <v>15.61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3.3748999999999998</v>
      </c>
      <c r="F30">
        <v>0.19220000000000001</v>
      </c>
      <c r="G30">
        <v>50</v>
      </c>
      <c r="H30">
        <v>17.559999999999999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3.4243999999999999</v>
      </c>
      <c r="F31">
        <v>0.21149999999999999</v>
      </c>
      <c r="G31">
        <v>50</v>
      </c>
      <c r="H31">
        <v>16.190000000000001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3.427</v>
      </c>
      <c r="F32">
        <v>0.18440000000000001</v>
      </c>
      <c r="G32">
        <v>50</v>
      </c>
      <c r="H32">
        <v>18.579999999999998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3.4083000000000001</v>
      </c>
      <c r="F33">
        <v>0.18729999999999999</v>
      </c>
      <c r="G33">
        <v>50</v>
      </c>
      <c r="H33">
        <v>18.2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3.3330000000000002</v>
      </c>
      <c r="F34">
        <v>0.1928</v>
      </c>
      <c r="G34">
        <v>50</v>
      </c>
      <c r="H34">
        <v>17.29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3.7345000000000002</v>
      </c>
      <c r="F35">
        <v>0.27760000000000001</v>
      </c>
      <c r="G35">
        <v>50</v>
      </c>
      <c r="H35">
        <v>13.45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3.3048999999999999</v>
      </c>
      <c r="F36">
        <v>0.25619999999999998</v>
      </c>
      <c r="G36">
        <v>50</v>
      </c>
      <c r="H36">
        <v>12.9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3.5724999999999998</v>
      </c>
      <c r="F37">
        <v>0.26590000000000003</v>
      </c>
      <c r="G37">
        <v>50</v>
      </c>
      <c r="H37">
        <v>13.44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3.4653999999999998</v>
      </c>
      <c r="F38">
        <v>0.25530000000000003</v>
      </c>
      <c r="G38">
        <v>50</v>
      </c>
      <c r="H38">
        <v>13.58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3.1141999999999999</v>
      </c>
      <c r="F39">
        <v>0.30840000000000001</v>
      </c>
      <c r="G39">
        <v>50</v>
      </c>
      <c r="H39">
        <v>10.1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3.5491000000000001</v>
      </c>
      <c r="F40">
        <v>0.25440000000000002</v>
      </c>
      <c r="G40">
        <v>50</v>
      </c>
      <c r="H40">
        <v>13.95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3.2440000000000002</v>
      </c>
      <c r="F41">
        <v>0.25519999999999998</v>
      </c>
      <c r="G41">
        <v>50</v>
      </c>
      <c r="H41">
        <v>12.71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3.2006999999999999</v>
      </c>
      <c r="F42">
        <v>0.27760000000000001</v>
      </c>
      <c r="G42">
        <v>50</v>
      </c>
      <c r="H42">
        <v>11.53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0.24229999999999999</v>
      </c>
      <c r="I47">
        <v>0.18679999999999999</v>
      </c>
      <c r="J47">
        <v>50</v>
      </c>
      <c r="K47">
        <v>1.3</v>
      </c>
      <c r="L47">
        <v>0.2004407745</v>
      </c>
      <c r="M47" t="s">
        <v>146</v>
      </c>
      <c r="N47">
        <v>0.2004407745</v>
      </c>
    </row>
    <row r="48" spans="1:14">
      <c r="A48" t="s">
        <v>134</v>
      </c>
      <c r="C48">
        <v>0</v>
      </c>
      <c r="F48">
        <v>1</v>
      </c>
      <c r="H48">
        <v>5.5050000000000002E-2</v>
      </c>
      <c r="I48">
        <v>0.1867</v>
      </c>
      <c r="J48">
        <v>50</v>
      </c>
      <c r="K48">
        <v>0.28999999999999998</v>
      </c>
      <c r="L48">
        <v>0.76933322289999995</v>
      </c>
      <c r="M48" t="s">
        <v>146</v>
      </c>
      <c r="N48">
        <v>0.76933322289999995</v>
      </c>
    </row>
    <row r="49" spans="1:14">
      <c r="A49" t="s">
        <v>124</v>
      </c>
      <c r="D49">
        <v>2</v>
      </c>
      <c r="G49">
        <v>8</v>
      </c>
      <c r="H49">
        <v>3.628E-2</v>
      </c>
      <c r="I49">
        <v>0.2016</v>
      </c>
      <c r="J49">
        <v>32</v>
      </c>
      <c r="K49">
        <v>0.18</v>
      </c>
      <c r="L49">
        <v>0.85830900809999999</v>
      </c>
      <c r="M49" t="s">
        <v>146</v>
      </c>
      <c r="N49">
        <v>0.85830900809999999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8.2399999999999997E-4</v>
      </c>
      <c r="I50">
        <v>0.25819999999999999</v>
      </c>
      <c r="J50">
        <v>50</v>
      </c>
      <c r="K50">
        <v>0</v>
      </c>
      <c r="L50">
        <v>0.99746745329999997</v>
      </c>
      <c r="M50" t="s">
        <v>146</v>
      </c>
      <c r="N50">
        <v>0.99999999120000005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0.18809999999999999</v>
      </c>
      <c r="I51">
        <v>0.26929999999999998</v>
      </c>
      <c r="J51">
        <v>50</v>
      </c>
      <c r="K51">
        <v>0.7</v>
      </c>
      <c r="L51">
        <v>0.48819334479999998</v>
      </c>
      <c r="M51" t="s">
        <v>146</v>
      </c>
      <c r="N51">
        <v>0.92105222819999999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0.2974</v>
      </c>
      <c r="I52">
        <v>0.26119999999999999</v>
      </c>
      <c r="J52">
        <v>50</v>
      </c>
      <c r="K52">
        <v>1.1399999999999999</v>
      </c>
      <c r="L52">
        <v>0.26041959419999999</v>
      </c>
      <c r="M52" t="s">
        <v>146</v>
      </c>
      <c r="N52">
        <v>0.73106098929999996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0.18729999999999999</v>
      </c>
      <c r="I53">
        <v>0.26690000000000003</v>
      </c>
      <c r="J53">
        <v>50</v>
      </c>
      <c r="K53">
        <v>0.7</v>
      </c>
      <c r="L53">
        <v>0.486146935</v>
      </c>
      <c r="M53" t="s">
        <v>146</v>
      </c>
      <c r="N53">
        <v>0.92003934899999995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0.29649999999999999</v>
      </c>
      <c r="I54">
        <v>0.25840000000000002</v>
      </c>
      <c r="J54">
        <v>50</v>
      </c>
      <c r="K54">
        <v>1.1499999999999999</v>
      </c>
      <c r="L54">
        <v>0.25656533320000002</v>
      </c>
      <c r="M54" t="s">
        <v>146</v>
      </c>
      <c r="N54">
        <v>0.72605582550000003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0.10929999999999999</v>
      </c>
      <c r="I55">
        <v>0.26939999999999997</v>
      </c>
      <c r="J55">
        <v>50</v>
      </c>
      <c r="K55">
        <v>0.41</v>
      </c>
      <c r="L55">
        <v>0.68676801740000004</v>
      </c>
      <c r="M55" t="s">
        <v>146</v>
      </c>
      <c r="N55">
        <v>0.98290154460000001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0.26829999999999998</v>
      </c>
      <c r="I56">
        <v>0.26939999999999997</v>
      </c>
      <c r="J56">
        <v>50</v>
      </c>
      <c r="K56">
        <v>1</v>
      </c>
      <c r="L56">
        <v>0.32402961949999998</v>
      </c>
      <c r="M56" t="s">
        <v>146</v>
      </c>
      <c r="N56">
        <v>0.80316434489999999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0.47439999999999999</v>
      </c>
      <c r="I57">
        <v>0.2727</v>
      </c>
      <c r="J57">
        <v>50</v>
      </c>
      <c r="K57">
        <v>1.74</v>
      </c>
      <c r="L57">
        <v>8.8053265699999994E-2</v>
      </c>
      <c r="M57" t="s">
        <v>146</v>
      </c>
      <c r="N57">
        <v>0.39663149850000001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0.27860000000000001</v>
      </c>
      <c r="I58">
        <v>0.2742</v>
      </c>
      <c r="J58">
        <v>50</v>
      </c>
      <c r="K58">
        <v>1.02</v>
      </c>
      <c r="L58">
        <v>0.31455884740000001</v>
      </c>
      <c r="M58" t="s">
        <v>146</v>
      </c>
      <c r="N58">
        <v>0.79358261819999998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0.20599999999999999</v>
      </c>
      <c r="I59">
        <v>0.27539999999999998</v>
      </c>
      <c r="J59">
        <v>50</v>
      </c>
      <c r="K59">
        <v>0.75</v>
      </c>
      <c r="L59">
        <v>0.45778657319999999</v>
      </c>
      <c r="M59" t="s">
        <v>146</v>
      </c>
      <c r="N59">
        <v>0.90499396669999999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1.027E-2</v>
      </c>
      <c r="I60">
        <v>0.25530000000000003</v>
      </c>
      <c r="J60">
        <v>50</v>
      </c>
      <c r="K60">
        <v>0.04</v>
      </c>
      <c r="L60">
        <v>0.96808968299999998</v>
      </c>
      <c r="M60" t="s">
        <v>146</v>
      </c>
      <c r="N60">
        <v>0.9999824665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-0.1958</v>
      </c>
      <c r="I61">
        <v>0.28010000000000002</v>
      </c>
      <c r="J61">
        <v>50</v>
      </c>
      <c r="K61">
        <v>-0.7</v>
      </c>
      <c r="L61">
        <v>0.4877826093</v>
      </c>
      <c r="M61" t="s">
        <v>146</v>
      </c>
      <c r="N61">
        <v>0.92084969220000001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-2.66E-3</v>
      </c>
      <c r="I62">
        <v>0.28060000000000002</v>
      </c>
      <c r="J62">
        <v>50</v>
      </c>
      <c r="K62">
        <v>-0.01</v>
      </c>
      <c r="L62">
        <v>0.99247232559999998</v>
      </c>
      <c r="M62" t="s">
        <v>146</v>
      </c>
      <c r="N62">
        <v>0.99999976989999995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1.6109999999999999E-2</v>
      </c>
      <c r="I63">
        <v>0.27289999999999998</v>
      </c>
      <c r="J63">
        <v>50</v>
      </c>
      <c r="K63">
        <v>0.06</v>
      </c>
      <c r="L63">
        <v>0.95314908990000002</v>
      </c>
      <c r="M63" t="s">
        <v>146</v>
      </c>
      <c r="N63">
        <v>0.99994448810000003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9.1319999999999998E-2</v>
      </c>
      <c r="I64">
        <v>0.28620000000000001</v>
      </c>
      <c r="J64">
        <v>50</v>
      </c>
      <c r="K64">
        <v>0.32</v>
      </c>
      <c r="L64">
        <v>0.75096090719999997</v>
      </c>
      <c r="M64" t="s">
        <v>146</v>
      </c>
      <c r="N64">
        <v>0.99150584129999997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1.8769999999999998E-2</v>
      </c>
      <c r="I65">
        <v>0.26279999999999998</v>
      </c>
      <c r="J65">
        <v>50</v>
      </c>
      <c r="K65">
        <v>7.0000000000000007E-2</v>
      </c>
      <c r="L65">
        <v>0.9433440166</v>
      </c>
      <c r="M65" t="s">
        <v>146</v>
      </c>
      <c r="N65">
        <v>0.99990180169999998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9.3990000000000004E-2</v>
      </c>
      <c r="I66">
        <v>0.25490000000000002</v>
      </c>
      <c r="J66">
        <v>50</v>
      </c>
      <c r="K66">
        <v>0.37</v>
      </c>
      <c r="L66">
        <v>0.71390445560000004</v>
      </c>
      <c r="M66" t="s">
        <v>146</v>
      </c>
      <c r="N66">
        <v>0.98704000810000003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7.5209999999999999E-2</v>
      </c>
      <c r="I67">
        <v>0.26879999999999998</v>
      </c>
      <c r="J67">
        <v>50</v>
      </c>
      <c r="K67">
        <v>0.28000000000000003</v>
      </c>
      <c r="L67">
        <v>0.78077957259999997</v>
      </c>
      <c r="M67" t="s">
        <v>146</v>
      </c>
      <c r="N67">
        <v>0.99423174520000002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0.42959999999999998</v>
      </c>
      <c r="I68">
        <v>0.37769999999999998</v>
      </c>
      <c r="J68">
        <v>50</v>
      </c>
      <c r="K68">
        <v>1.1399999999999999</v>
      </c>
      <c r="L68">
        <v>0.26080292910000002</v>
      </c>
      <c r="M68" t="s">
        <v>146</v>
      </c>
      <c r="N68">
        <v>0.9873391319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0.16209999999999999</v>
      </c>
      <c r="I69">
        <v>0.3775</v>
      </c>
      <c r="J69">
        <v>50</v>
      </c>
      <c r="K69">
        <v>0.43</v>
      </c>
      <c r="L69">
        <v>0.66947158100000004</v>
      </c>
      <c r="M69" t="s">
        <v>146</v>
      </c>
      <c r="N69">
        <v>0.99997768529999997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0.26919999999999999</v>
      </c>
      <c r="I70">
        <v>0.37709999999999999</v>
      </c>
      <c r="J70">
        <v>50</v>
      </c>
      <c r="K70">
        <v>0.71</v>
      </c>
      <c r="L70">
        <v>0.47870163119999998</v>
      </c>
      <c r="M70" t="s">
        <v>146</v>
      </c>
      <c r="N70">
        <v>0.99932143669999995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0.62039999999999995</v>
      </c>
      <c r="I71">
        <v>0.40679999999999999</v>
      </c>
      <c r="J71">
        <v>50</v>
      </c>
      <c r="K71">
        <v>1.52</v>
      </c>
      <c r="L71">
        <v>0.1335651219</v>
      </c>
      <c r="M71" t="s">
        <v>146</v>
      </c>
      <c r="N71">
        <v>0.93552616290000001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0.18540000000000001</v>
      </c>
      <c r="I72">
        <v>0.3765</v>
      </c>
      <c r="J72">
        <v>50</v>
      </c>
      <c r="K72">
        <v>0.49</v>
      </c>
      <c r="L72">
        <v>0.62454316200000004</v>
      </c>
      <c r="M72" t="s">
        <v>146</v>
      </c>
      <c r="N72">
        <v>0.99994323760000003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0.49049999999999999</v>
      </c>
      <c r="I73">
        <v>0.37059999999999998</v>
      </c>
      <c r="J73">
        <v>50</v>
      </c>
      <c r="K73">
        <v>1.32</v>
      </c>
      <c r="L73">
        <v>0.19174158529999999</v>
      </c>
      <c r="M73" t="s">
        <v>146</v>
      </c>
      <c r="N73">
        <v>0.96980089729999996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0.53380000000000005</v>
      </c>
      <c r="I74">
        <v>0.39250000000000002</v>
      </c>
      <c r="J74">
        <v>50</v>
      </c>
      <c r="K74">
        <v>1.36</v>
      </c>
      <c r="L74">
        <v>0.1799418361</v>
      </c>
      <c r="M74" t="s">
        <v>146</v>
      </c>
      <c r="N74">
        <v>0.96489257159999997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-0.26750000000000002</v>
      </c>
      <c r="I75">
        <v>0.36919999999999997</v>
      </c>
      <c r="J75">
        <v>50</v>
      </c>
      <c r="K75">
        <v>-0.72</v>
      </c>
      <c r="L75">
        <v>0.47208671990000001</v>
      </c>
      <c r="M75" t="s">
        <v>146</v>
      </c>
      <c r="N75">
        <v>0.99925106689999998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-0.16039999999999999</v>
      </c>
      <c r="I76">
        <v>0.35249999999999998</v>
      </c>
      <c r="J76">
        <v>50</v>
      </c>
      <c r="K76">
        <v>-0.46</v>
      </c>
      <c r="L76">
        <v>0.65096742740000002</v>
      </c>
      <c r="M76" t="s">
        <v>146</v>
      </c>
      <c r="N76">
        <v>0.99996678959999996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0.1908</v>
      </c>
      <c r="I77">
        <v>0.40089999999999998</v>
      </c>
      <c r="J77">
        <v>50</v>
      </c>
      <c r="K77">
        <v>0.48</v>
      </c>
      <c r="L77">
        <v>0.63629646669999995</v>
      </c>
      <c r="M77" t="s">
        <v>146</v>
      </c>
      <c r="N77">
        <v>0.99995508489999996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-0.2442</v>
      </c>
      <c r="I78">
        <v>0.35310000000000002</v>
      </c>
      <c r="J78">
        <v>50</v>
      </c>
      <c r="K78">
        <v>-0.69</v>
      </c>
      <c r="L78">
        <v>0.4925298105</v>
      </c>
      <c r="M78" t="s">
        <v>146</v>
      </c>
      <c r="N78">
        <v>0.99944958169999998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6.0900000000000003E-2</v>
      </c>
      <c r="I79">
        <v>0.36159999999999998</v>
      </c>
      <c r="J79">
        <v>50</v>
      </c>
      <c r="K79">
        <v>0.17</v>
      </c>
      <c r="L79">
        <v>0.86693151599999996</v>
      </c>
      <c r="M79" t="s">
        <v>146</v>
      </c>
      <c r="N79">
        <v>0.99999996589999995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0.1043</v>
      </c>
      <c r="I80">
        <v>0.36830000000000002</v>
      </c>
      <c r="J80">
        <v>50</v>
      </c>
      <c r="K80">
        <v>0.28000000000000003</v>
      </c>
      <c r="L80">
        <v>0.77827293669999997</v>
      </c>
      <c r="M80" t="s">
        <v>146</v>
      </c>
      <c r="N80">
        <v>0.99999873530000005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0.1071</v>
      </c>
      <c r="I81">
        <v>0.36859999999999998</v>
      </c>
      <c r="J81">
        <v>50</v>
      </c>
      <c r="K81">
        <v>0.28999999999999998</v>
      </c>
      <c r="L81">
        <v>0.7726264021</v>
      </c>
      <c r="M81" t="s">
        <v>146</v>
      </c>
      <c r="N81">
        <v>0.99999848710000006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0.45829999999999999</v>
      </c>
      <c r="I82">
        <v>0.40029999999999999</v>
      </c>
      <c r="J82">
        <v>50</v>
      </c>
      <c r="K82">
        <v>1.1399999999999999</v>
      </c>
      <c r="L82">
        <v>0.25772217600000003</v>
      </c>
      <c r="M82" t="s">
        <v>146</v>
      </c>
      <c r="N82">
        <v>0.98683984729999996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2.3359999999999999E-2</v>
      </c>
      <c r="I83">
        <v>0.36799999999999999</v>
      </c>
      <c r="J83">
        <v>50</v>
      </c>
      <c r="K83">
        <v>0.06</v>
      </c>
      <c r="L83">
        <v>0.94964647449999995</v>
      </c>
      <c r="M83" t="s">
        <v>146</v>
      </c>
      <c r="N83">
        <v>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0.32840000000000003</v>
      </c>
      <c r="I84">
        <v>0.3624</v>
      </c>
      <c r="J84">
        <v>50</v>
      </c>
      <c r="K84">
        <v>0.91</v>
      </c>
      <c r="L84">
        <v>0.3692116171</v>
      </c>
      <c r="M84" t="s">
        <v>146</v>
      </c>
      <c r="N84">
        <v>0.99684727319999999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0.37180000000000002</v>
      </c>
      <c r="I85">
        <v>0.38440000000000002</v>
      </c>
      <c r="J85">
        <v>50</v>
      </c>
      <c r="K85">
        <v>0.97</v>
      </c>
      <c r="L85">
        <v>0.33808775899999999</v>
      </c>
      <c r="M85" t="s">
        <v>146</v>
      </c>
      <c r="N85">
        <v>0.99526024290000004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0.35120000000000001</v>
      </c>
      <c r="I86">
        <v>0.40039999999999998</v>
      </c>
      <c r="J86">
        <v>50</v>
      </c>
      <c r="K86">
        <v>0.88</v>
      </c>
      <c r="L86">
        <v>0.38458529299999999</v>
      </c>
      <c r="M86" t="s">
        <v>146</v>
      </c>
      <c r="N86">
        <v>0.99743204009999997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-8.3720000000000003E-2</v>
      </c>
      <c r="I87">
        <v>0.35320000000000001</v>
      </c>
      <c r="J87">
        <v>50</v>
      </c>
      <c r="K87">
        <v>-0.24</v>
      </c>
      <c r="L87">
        <v>0.81357826099999997</v>
      </c>
      <c r="M87" t="s">
        <v>146</v>
      </c>
      <c r="N87">
        <v>0.99999963089999999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0.2213</v>
      </c>
      <c r="I88">
        <v>0.36099999999999999</v>
      </c>
      <c r="J88">
        <v>50</v>
      </c>
      <c r="K88">
        <v>0.61</v>
      </c>
      <c r="L88">
        <v>0.54255598220000001</v>
      </c>
      <c r="M88" t="s">
        <v>146</v>
      </c>
      <c r="N88">
        <v>0.99975168739999998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0.26469999999999999</v>
      </c>
      <c r="I89">
        <v>0.36840000000000001</v>
      </c>
      <c r="J89">
        <v>50</v>
      </c>
      <c r="K89">
        <v>0.72</v>
      </c>
      <c r="L89">
        <v>0.47579156179999998</v>
      </c>
      <c r="M89" t="s">
        <v>146</v>
      </c>
      <c r="N89">
        <v>0.99929125330000002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-0.43490000000000001</v>
      </c>
      <c r="I90">
        <v>0.39979999999999999</v>
      </c>
      <c r="J90">
        <v>50</v>
      </c>
      <c r="K90">
        <v>-1.0900000000000001</v>
      </c>
      <c r="L90">
        <v>0.28193742529999999</v>
      </c>
      <c r="M90" t="s">
        <v>146</v>
      </c>
      <c r="N90">
        <v>0.99029534720000001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-0.12989999999999999</v>
      </c>
      <c r="I91">
        <v>0.39319999999999999</v>
      </c>
      <c r="J91">
        <v>50</v>
      </c>
      <c r="K91">
        <v>-0.33</v>
      </c>
      <c r="L91">
        <v>0.74256723319999995</v>
      </c>
      <c r="M91" t="s">
        <v>146</v>
      </c>
      <c r="N91">
        <v>0.99999632620000001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-8.6510000000000004E-2</v>
      </c>
      <c r="I92">
        <v>0.41489999999999999</v>
      </c>
      <c r="J92">
        <v>50</v>
      </c>
      <c r="K92">
        <v>-0.21</v>
      </c>
      <c r="L92">
        <v>0.83569650029999998</v>
      </c>
      <c r="M92" t="s">
        <v>146</v>
      </c>
      <c r="N92">
        <v>0.99999984900000005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0.30509999999999998</v>
      </c>
      <c r="I93">
        <v>0.3604</v>
      </c>
      <c r="J93">
        <v>50</v>
      </c>
      <c r="K93">
        <v>0.85</v>
      </c>
      <c r="L93">
        <v>0.40134071030000001</v>
      </c>
      <c r="M93" t="s">
        <v>146</v>
      </c>
      <c r="N93">
        <v>0.99795332849999996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0.34839999999999999</v>
      </c>
      <c r="I94">
        <v>0.36840000000000001</v>
      </c>
      <c r="J94">
        <v>50</v>
      </c>
      <c r="K94">
        <v>0.95</v>
      </c>
      <c r="L94">
        <v>0.34889719250000001</v>
      </c>
      <c r="M94" t="s">
        <v>146</v>
      </c>
      <c r="N94">
        <v>0.99588172959999999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4.335E-2</v>
      </c>
      <c r="I95">
        <v>0.37709999999999999</v>
      </c>
      <c r="J95">
        <v>50</v>
      </c>
      <c r="K95">
        <v>0.11</v>
      </c>
      <c r="L95">
        <v>0.90893941300000003</v>
      </c>
      <c r="M95" t="s">
        <v>146</v>
      </c>
      <c r="N95">
        <v>0.99999999760000002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220</v>
      </c>
      <c r="H97" t="s">
        <v>219</v>
      </c>
      <c r="I97" t="s">
        <v>165</v>
      </c>
      <c r="J97" t="s">
        <v>166</v>
      </c>
    </row>
    <row r="98" spans="1:10">
      <c r="A98">
        <v>1</v>
      </c>
      <c r="B98">
        <v>87001</v>
      </c>
      <c r="C98">
        <v>86692</v>
      </c>
      <c r="D98">
        <v>2</v>
      </c>
      <c r="E98">
        <v>1</v>
      </c>
      <c r="F98">
        <v>1</v>
      </c>
      <c r="G98">
        <v>1</v>
      </c>
      <c r="H98">
        <v>1</v>
      </c>
      <c r="I98">
        <v>-2.1271399999999998</v>
      </c>
      <c r="J98">
        <v>-2.53267</v>
      </c>
    </row>
    <row r="99" spans="1:10">
      <c r="A99">
        <v>2</v>
      </c>
      <c r="B99">
        <v>87018</v>
      </c>
      <c r="C99">
        <v>86183</v>
      </c>
      <c r="D99">
        <v>2</v>
      </c>
      <c r="E99">
        <v>1</v>
      </c>
      <c r="F99">
        <v>0</v>
      </c>
      <c r="G99">
        <v>2</v>
      </c>
      <c r="H99">
        <v>1</v>
      </c>
      <c r="I99">
        <v>-2.0305599999999999</v>
      </c>
      <c r="J99">
        <v>-2.4176700000000002</v>
      </c>
    </row>
    <row r="100" spans="1:10">
      <c r="A100">
        <v>3</v>
      </c>
      <c r="B100">
        <v>87264</v>
      </c>
      <c r="C100">
        <v>86702</v>
      </c>
      <c r="D100">
        <v>2</v>
      </c>
      <c r="E100">
        <v>0</v>
      </c>
      <c r="F100">
        <v>1</v>
      </c>
      <c r="G100">
        <v>3</v>
      </c>
      <c r="H100">
        <v>2</v>
      </c>
      <c r="I100">
        <v>-1.55122</v>
      </c>
      <c r="J100">
        <v>-1.8469500000000001</v>
      </c>
    </row>
    <row r="101" spans="1:10">
      <c r="A101">
        <v>4</v>
      </c>
      <c r="B101">
        <v>87307</v>
      </c>
      <c r="C101">
        <v>86591</v>
      </c>
      <c r="D101">
        <v>8</v>
      </c>
      <c r="E101">
        <v>1</v>
      </c>
      <c r="F101">
        <v>0</v>
      </c>
      <c r="G101">
        <v>3</v>
      </c>
      <c r="H101">
        <v>2</v>
      </c>
      <c r="I101">
        <v>-1.44936</v>
      </c>
      <c r="J101">
        <v>-1.72567</v>
      </c>
    </row>
    <row r="102" spans="1:10">
      <c r="A102">
        <v>5</v>
      </c>
      <c r="B102">
        <v>87528</v>
      </c>
      <c r="C102">
        <v>86169</v>
      </c>
      <c r="D102">
        <v>8</v>
      </c>
      <c r="E102">
        <v>0</v>
      </c>
      <c r="F102">
        <v>1</v>
      </c>
      <c r="G102">
        <v>3</v>
      </c>
      <c r="H102">
        <v>2</v>
      </c>
      <c r="I102">
        <v>-1.4419500000000001</v>
      </c>
      <c r="J102">
        <v>-1.71685</v>
      </c>
    </row>
    <row r="103" spans="1:10">
      <c r="A103">
        <v>6</v>
      </c>
      <c r="B103">
        <v>87522</v>
      </c>
      <c r="C103">
        <v>86808</v>
      </c>
      <c r="D103">
        <v>8</v>
      </c>
      <c r="E103">
        <v>0</v>
      </c>
      <c r="F103">
        <v>1</v>
      </c>
      <c r="G103">
        <v>3</v>
      </c>
      <c r="H103">
        <v>2</v>
      </c>
      <c r="I103">
        <v>-1.39689</v>
      </c>
      <c r="J103">
        <v>-1.6632</v>
      </c>
    </row>
    <row r="104" spans="1:10">
      <c r="A104">
        <v>7</v>
      </c>
      <c r="B104">
        <v>87485</v>
      </c>
      <c r="C104">
        <v>86859</v>
      </c>
      <c r="D104">
        <v>8</v>
      </c>
      <c r="E104">
        <v>1</v>
      </c>
      <c r="F104">
        <v>0</v>
      </c>
      <c r="G104">
        <v>2</v>
      </c>
      <c r="H104">
        <v>2</v>
      </c>
      <c r="I104">
        <v>-1.3905099999999999</v>
      </c>
      <c r="J104">
        <v>-1.6556</v>
      </c>
    </row>
    <row r="105" spans="1:10">
      <c r="A105">
        <v>8</v>
      </c>
      <c r="B105">
        <v>87484</v>
      </c>
      <c r="C105">
        <v>86859</v>
      </c>
      <c r="D105">
        <v>8</v>
      </c>
      <c r="E105">
        <v>0</v>
      </c>
      <c r="F105">
        <v>1</v>
      </c>
      <c r="G105">
        <v>5</v>
      </c>
      <c r="H105">
        <v>2</v>
      </c>
      <c r="I105">
        <v>-1.3067899999999999</v>
      </c>
      <c r="J105">
        <v>-1.55592</v>
      </c>
    </row>
    <row r="106" spans="1:10">
      <c r="A106">
        <v>9</v>
      </c>
      <c r="B106">
        <v>87026</v>
      </c>
      <c r="C106">
        <v>86786</v>
      </c>
      <c r="D106">
        <v>8</v>
      </c>
      <c r="E106">
        <v>0</v>
      </c>
      <c r="F106">
        <v>0</v>
      </c>
      <c r="G106">
        <v>6</v>
      </c>
      <c r="H106">
        <v>2</v>
      </c>
      <c r="I106">
        <v>-1.2815099999999999</v>
      </c>
      <c r="J106">
        <v>-1.52583</v>
      </c>
    </row>
    <row r="107" spans="1:10">
      <c r="A107">
        <v>10</v>
      </c>
      <c r="B107">
        <v>87313</v>
      </c>
      <c r="C107">
        <v>86161</v>
      </c>
      <c r="D107">
        <v>8</v>
      </c>
      <c r="E107">
        <v>0</v>
      </c>
      <c r="F107">
        <v>0</v>
      </c>
      <c r="G107">
        <v>1</v>
      </c>
      <c r="H107">
        <v>2</v>
      </c>
      <c r="I107">
        <v>-1.24577</v>
      </c>
      <c r="J107">
        <v>-1.48326</v>
      </c>
    </row>
    <row r="108" spans="1:10">
      <c r="A108">
        <v>11</v>
      </c>
      <c r="B108">
        <v>87027</v>
      </c>
      <c r="C108">
        <v>86786</v>
      </c>
      <c r="D108">
        <v>8</v>
      </c>
      <c r="E108">
        <v>1</v>
      </c>
      <c r="F108">
        <v>1</v>
      </c>
      <c r="G108">
        <v>2</v>
      </c>
      <c r="H108">
        <v>2</v>
      </c>
      <c r="I108">
        <v>-1.17726</v>
      </c>
      <c r="J108">
        <v>-1.4016999999999999</v>
      </c>
    </row>
    <row r="109" spans="1:10">
      <c r="A109">
        <v>12</v>
      </c>
      <c r="B109">
        <v>87296</v>
      </c>
      <c r="C109">
        <v>86170</v>
      </c>
      <c r="D109">
        <v>8</v>
      </c>
      <c r="E109">
        <v>1</v>
      </c>
      <c r="F109">
        <v>1</v>
      </c>
      <c r="G109">
        <v>3</v>
      </c>
      <c r="H109">
        <v>2</v>
      </c>
      <c r="I109">
        <v>-1.1509400000000001</v>
      </c>
      <c r="J109">
        <v>-1.37035</v>
      </c>
    </row>
    <row r="110" spans="1:10">
      <c r="A110">
        <v>13</v>
      </c>
      <c r="B110">
        <v>87483</v>
      </c>
      <c r="C110">
        <v>86859</v>
      </c>
      <c r="D110">
        <v>8</v>
      </c>
      <c r="E110">
        <v>0</v>
      </c>
      <c r="F110">
        <v>0</v>
      </c>
      <c r="G110">
        <v>1</v>
      </c>
      <c r="H110">
        <v>2</v>
      </c>
      <c r="I110">
        <v>-1.14636</v>
      </c>
      <c r="J110">
        <v>-1.3649</v>
      </c>
    </row>
    <row r="111" spans="1:10">
      <c r="A111">
        <v>14</v>
      </c>
      <c r="B111">
        <v>87310</v>
      </c>
      <c r="C111">
        <v>86161</v>
      </c>
      <c r="D111">
        <v>8</v>
      </c>
      <c r="E111">
        <v>1</v>
      </c>
      <c r="F111">
        <v>1</v>
      </c>
      <c r="G111">
        <v>1</v>
      </c>
      <c r="H111">
        <v>2</v>
      </c>
      <c r="I111">
        <v>-1.14151</v>
      </c>
      <c r="J111">
        <v>-1.35914</v>
      </c>
    </row>
    <row r="112" spans="1:10">
      <c r="A112">
        <v>15</v>
      </c>
      <c r="B112">
        <v>87455</v>
      </c>
      <c r="C112">
        <v>86664</v>
      </c>
      <c r="D112">
        <v>2</v>
      </c>
      <c r="E112">
        <v>1</v>
      </c>
      <c r="F112">
        <v>0</v>
      </c>
      <c r="G112">
        <v>3</v>
      </c>
      <c r="H112">
        <v>2</v>
      </c>
      <c r="I112">
        <v>-1.07216</v>
      </c>
      <c r="J112">
        <v>-1.2765599999999999</v>
      </c>
    </row>
    <row r="113" spans="1:10">
      <c r="A113">
        <v>16</v>
      </c>
      <c r="B113">
        <v>87272</v>
      </c>
      <c r="C113">
        <v>86821</v>
      </c>
      <c r="D113">
        <v>2</v>
      </c>
      <c r="E113">
        <v>0</v>
      </c>
      <c r="F113">
        <v>0</v>
      </c>
      <c r="G113">
        <v>2</v>
      </c>
      <c r="H113">
        <v>3</v>
      </c>
      <c r="I113">
        <v>-0.71933999999999998</v>
      </c>
      <c r="J113">
        <v>-0.85648000000000002</v>
      </c>
    </row>
    <row r="114" spans="1:10">
      <c r="A114">
        <v>17</v>
      </c>
      <c r="B114">
        <v>87476</v>
      </c>
      <c r="C114">
        <v>86362</v>
      </c>
      <c r="D114">
        <v>2</v>
      </c>
      <c r="E114">
        <v>0</v>
      </c>
      <c r="F114">
        <v>0</v>
      </c>
      <c r="G114">
        <v>1</v>
      </c>
      <c r="H114">
        <v>3</v>
      </c>
      <c r="I114">
        <v>-0.68608999999999998</v>
      </c>
      <c r="J114">
        <v>-0.81688000000000005</v>
      </c>
    </row>
    <row r="115" spans="1:10">
      <c r="A115">
        <v>18</v>
      </c>
      <c r="B115">
        <v>87714</v>
      </c>
      <c r="C115">
        <v>86663</v>
      </c>
      <c r="D115">
        <v>2</v>
      </c>
      <c r="E115">
        <v>0</v>
      </c>
      <c r="F115">
        <v>0</v>
      </c>
      <c r="G115">
        <v>2</v>
      </c>
      <c r="H115">
        <v>3</v>
      </c>
      <c r="I115">
        <v>-0.66135999999999995</v>
      </c>
      <c r="J115">
        <v>-0.78744999999999998</v>
      </c>
    </row>
    <row r="116" spans="1:10">
      <c r="A116">
        <v>19</v>
      </c>
      <c r="B116">
        <v>87737</v>
      </c>
      <c r="C116">
        <v>86670</v>
      </c>
      <c r="D116">
        <v>2</v>
      </c>
      <c r="E116">
        <v>0</v>
      </c>
      <c r="F116">
        <v>1</v>
      </c>
      <c r="G116">
        <v>3</v>
      </c>
      <c r="H116">
        <v>3</v>
      </c>
      <c r="I116">
        <v>-0.59363999999999995</v>
      </c>
      <c r="J116">
        <v>-0.70681000000000005</v>
      </c>
    </row>
    <row r="117" spans="1:10">
      <c r="A117">
        <v>20</v>
      </c>
      <c r="B117">
        <v>87426</v>
      </c>
      <c r="C117">
        <v>86182</v>
      </c>
      <c r="D117">
        <v>2</v>
      </c>
      <c r="E117">
        <v>0</v>
      </c>
      <c r="F117">
        <v>1</v>
      </c>
      <c r="G117">
        <v>3</v>
      </c>
      <c r="H117">
        <v>3</v>
      </c>
      <c r="I117">
        <v>-0.56528</v>
      </c>
      <c r="J117">
        <v>-0.67305000000000004</v>
      </c>
    </row>
    <row r="118" spans="1:10">
      <c r="A118">
        <v>21</v>
      </c>
      <c r="B118">
        <v>87529</v>
      </c>
      <c r="C118">
        <v>86169</v>
      </c>
      <c r="D118">
        <v>8</v>
      </c>
      <c r="E118">
        <v>1</v>
      </c>
      <c r="F118">
        <v>0</v>
      </c>
      <c r="G118">
        <v>1</v>
      </c>
      <c r="H118">
        <v>3</v>
      </c>
      <c r="I118">
        <v>-0.52566999999999997</v>
      </c>
      <c r="J118">
        <v>-0.62587999999999999</v>
      </c>
    </row>
    <row r="119" spans="1:10">
      <c r="A119">
        <v>22</v>
      </c>
      <c r="B119">
        <v>87041</v>
      </c>
      <c r="C119">
        <v>86339</v>
      </c>
      <c r="D119">
        <v>8</v>
      </c>
      <c r="E119">
        <v>1</v>
      </c>
      <c r="F119">
        <v>0</v>
      </c>
      <c r="G119">
        <v>3</v>
      </c>
      <c r="H119">
        <v>3</v>
      </c>
      <c r="I119">
        <v>-0.52049999999999996</v>
      </c>
      <c r="J119">
        <v>-0.61973</v>
      </c>
    </row>
    <row r="120" spans="1:10">
      <c r="A120">
        <v>23</v>
      </c>
      <c r="B120">
        <v>87713</v>
      </c>
      <c r="C120">
        <v>86663</v>
      </c>
      <c r="D120">
        <v>2</v>
      </c>
      <c r="E120">
        <v>0</v>
      </c>
      <c r="F120">
        <v>1</v>
      </c>
      <c r="G120">
        <v>3</v>
      </c>
      <c r="H120">
        <v>3</v>
      </c>
      <c r="I120">
        <v>-0.49928</v>
      </c>
      <c r="J120">
        <v>-0.59447000000000005</v>
      </c>
    </row>
    <row r="121" spans="1:10">
      <c r="A121">
        <v>24</v>
      </c>
      <c r="B121">
        <v>87314</v>
      </c>
      <c r="C121">
        <v>86161</v>
      </c>
      <c r="D121">
        <v>8</v>
      </c>
      <c r="E121">
        <v>1</v>
      </c>
      <c r="F121">
        <v>0</v>
      </c>
      <c r="G121">
        <v>3</v>
      </c>
      <c r="H121">
        <v>3</v>
      </c>
      <c r="I121">
        <v>-0.48992000000000002</v>
      </c>
      <c r="J121">
        <v>-0.58331999999999995</v>
      </c>
    </row>
    <row r="122" spans="1:10">
      <c r="A122">
        <v>25</v>
      </c>
      <c r="B122">
        <v>87016</v>
      </c>
      <c r="C122">
        <v>86183</v>
      </c>
      <c r="D122">
        <v>2</v>
      </c>
      <c r="E122">
        <v>0</v>
      </c>
      <c r="F122">
        <v>1</v>
      </c>
      <c r="G122">
        <v>3</v>
      </c>
      <c r="H122">
        <v>3</v>
      </c>
      <c r="I122">
        <v>-0.48882999999999999</v>
      </c>
      <c r="J122">
        <v>-0.58201999999999998</v>
      </c>
    </row>
    <row r="123" spans="1:10">
      <c r="A123">
        <v>26</v>
      </c>
      <c r="B123">
        <v>87770</v>
      </c>
      <c r="C123">
        <v>86807</v>
      </c>
      <c r="D123">
        <v>8</v>
      </c>
      <c r="E123">
        <v>0</v>
      </c>
      <c r="F123">
        <v>1</v>
      </c>
      <c r="G123">
        <v>3</v>
      </c>
      <c r="H123">
        <v>3</v>
      </c>
      <c r="I123">
        <v>-0.48191000000000001</v>
      </c>
      <c r="J123">
        <v>-0.57379000000000002</v>
      </c>
    </row>
    <row r="124" spans="1:10">
      <c r="A124">
        <v>27</v>
      </c>
      <c r="B124">
        <v>87519</v>
      </c>
      <c r="C124">
        <v>86808</v>
      </c>
      <c r="D124">
        <v>8</v>
      </c>
      <c r="E124">
        <v>1</v>
      </c>
      <c r="F124">
        <v>0</v>
      </c>
      <c r="G124">
        <v>3</v>
      </c>
      <c r="H124">
        <v>3</v>
      </c>
      <c r="I124">
        <v>-0.48060999999999998</v>
      </c>
      <c r="J124">
        <v>-0.57223999999999997</v>
      </c>
    </row>
    <row r="125" spans="1:10">
      <c r="A125">
        <v>28</v>
      </c>
      <c r="B125">
        <v>87291</v>
      </c>
      <c r="C125">
        <v>86794</v>
      </c>
      <c r="D125">
        <v>8</v>
      </c>
      <c r="E125">
        <v>0</v>
      </c>
      <c r="F125">
        <v>1</v>
      </c>
      <c r="G125">
        <v>2</v>
      </c>
      <c r="H125">
        <v>3</v>
      </c>
      <c r="I125">
        <v>-0.42724000000000001</v>
      </c>
      <c r="J125">
        <v>-0.50868999999999998</v>
      </c>
    </row>
    <row r="126" spans="1:10">
      <c r="A126">
        <v>29</v>
      </c>
      <c r="B126">
        <v>87311</v>
      </c>
      <c r="C126">
        <v>86161</v>
      </c>
      <c r="D126">
        <v>8</v>
      </c>
      <c r="E126">
        <v>0</v>
      </c>
      <c r="F126">
        <v>1</v>
      </c>
      <c r="G126">
        <v>3</v>
      </c>
      <c r="H126">
        <v>3</v>
      </c>
      <c r="I126">
        <v>-0.40620000000000001</v>
      </c>
      <c r="J126">
        <v>-0.48364000000000001</v>
      </c>
    </row>
    <row r="127" spans="1:10">
      <c r="A127">
        <v>30</v>
      </c>
      <c r="B127">
        <v>87498</v>
      </c>
      <c r="C127">
        <v>86159</v>
      </c>
      <c r="D127">
        <v>8</v>
      </c>
      <c r="E127">
        <v>0</v>
      </c>
      <c r="F127">
        <v>0</v>
      </c>
      <c r="G127">
        <v>1</v>
      </c>
      <c r="H127">
        <v>3</v>
      </c>
      <c r="I127">
        <v>-0.39871000000000001</v>
      </c>
      <c r="J127">
        <v>-0.47471999999999998</v>
      </c>
    </row>
    <row r="128" spans="1:10">
      <c r="A128">
        <v>31</v>
      </c>
      <c r="B128">
        <v>87308</v>
      </c>
      <c r="C128">
        <v>86591</v>
      </c>
      <c r="D128">
        <v>8</v>
      </c>
      <c r="E128">
        <v>0</v>
      </c>
      <c r="F128">
        <v>1</v>
      </c>
      <c r="G128">
        <v>2</v>
      </c>
      <c r="H128">
        <v>3</v>
      </c>
      <c r="I128">
        <v>-0.36564000000000002</v>
      </c>
      <c r="J128">
        <v>-0.43534</v>
      </c>
    </row>
    <row r="129" spans="1:10">
      <c r="A129">
        <v>32</v>
      </c>
      <c r="B129">
        <v>87509</v>
      </c>
      <c r="C129">
        <v>86590</v>
      </c>
      <c r="D129">
        <v>8</v>
      </c>
      <c r="E129">
        <v>1</v>
      </c>
      <c r="F129">
        <v>1</v>
      </c>
      <c r="G129">
        <v>4</v>
      </c>
      <c r="H129">
        <v>3</v>
      </c>
      <c r="I129">
        <v>-0.31241999999999998</v>
      </c>
      <c r="J129">
        <v>-0.37197999999999998</v>
      </c>
    </row>
    <row r="130" spans="1:10">
      <c r="A130">
        <v>33</v>
      </c>
      <c r="B130">
        <v>87499</v>
      </c>
      <c r="C130">
        <v>86159</v>
      </c>
      <c r="D130">
        <v>8</v>
      </c>
      <c r="E130">
        <v>1</v>
      </c>
      <c r="F130">
        <v>1</v>
      </c>
      <c r="G130">
        <v>1</v>
      </c>
      <c r="H130">
        <v>3</v>
      </c>
      <c r="I130">
        <v>-0.29446</v>
      </c>
      <c r="J130">
        <v>-0.35059000000000001</v>
      </c>
    </row>
    <row r="131" spans="1:10">
      <c r="A131">
        <v>34</v>
      </c>
      <c r="B131">
        <v>87290</v>
      </c>
      <c r="C131">
        <v>86794</v>
      </c>
      <c r="D131">
        <v>8</v>
      </c>
      <c r="E131">
        <v>0</v>
      </c>
      <c r="F131">
        <v>0</v>
      </c>
      <c r="G131">
        <v>2</v>
      </c>
      <c r="H131">
        <v>3</v>
      </c>
      <c r="I131">
        <v>-0.26679999999999998</v>
      </c>
      <c r="J131">
        <v>-0.31767000000000001</v>
      </c>
    </row>
    <row r="132" spans="1:10">
      <c r="A132">
        <v>35</v>
      </c>
      <c r="B132">
        <v>87295</v>
      </c>
      <c r="C132">
        <v>86170</v>
      </c>
      <c r="D132">
        <v>8</v>
      </c>
      <c r="E132">
        <v>0</v>
      </c>
      <c r="F132">
        <v>0</v>
      </c>
      <c r="G132">
        <v>1</v>
      </c>
      <c r="H132">
        <v>3</v>
      </c>
      <c r="I132">
        <v>-0.25518999999999997</v>
      </c>
      <c r="J132">
        <v>-0.30384</v>
      </c>
    </row>
    <row r="133" spans="1:10">
      <c r="A133">
        <v>36</v>
      </c>
      <c r="B133">
        <v>87005</v>
      </c>
      <c r="C133">
        <v>86992</v>
      </c>
      <c r="D133">
        <v>2</v>
      </c>
      <c r="E133">
        <v>1</v>
      </c>
      <c r="F133">
        <v>1</v>
      </c>
      <c r="G133">
        <v>3</v>
      </c>
      <c r="H133">
        <v>3</v>
      </c>
      <c r="I133">
        <v>-0.24731</v>
      </c>
      <c r="J133">
        <v>-0.29446</v>
      </c>
    </row>
    <row r="134" spans="1:10">
      <c r="A134">
        <v>37</v>
      </c>
      <c r="B134">
        <v>87309</v>
      </c>
      <c r="C134">
        <v>86161</v>
      </c>
      <c r="D134">
        <v>8</v>
      </c>
      <c r="E134">
        <v>0</v>
      </c>
      <c r="F134">
        <v>0</v>
      </c>
      <c r="G134">
        <v>1</v>
      </c>
      <c r="H134">
        <v>3</v>
      </c>
      <c r="I134">
        <v>-0.24576999999999999</v>
      </c>
      <c r="J134">
        <v>-0.29261999999999999</v>
      </c>
    </row>
    <row r="135" spans="1:10">
      <c r="A135">
        <v>38</v>
      </c>
      <c r="B135">
        <v>87446</v>
      </c>
      <c r="C135">
        <v>86361</v>
      </c>
      <c r="D135">
        <v>2</v>
      </c>
      <c r="E135">
        <v>1</v>
      </c>
      <c r="F135">
        <v>1</v>
      </c>
      <c r="G135">
        <v>3</v>
      </c>
      <c r="H135">
        <v>3</v>
      </c>
      <c r="I135">
        <v>-0.23133000000000001</v>
      </c>
      <c r="J135">
        <v>-0.27543000000000001</v>
      </c>
    </row>
    <row r="136" spans="1:10">
      <c r="A136">
        <v>39</v>
      </c>
      <c r="B136">
        <v>87720</v>
      </c>
      <c r="C136">
        <v>86662</v>
      </c>
      <c r="D136">
        <v>2</v>
      </c>
      <c r="E136">
        <v>1</v>
      </c>
      <c r="F136">
        <v>1</v>
      </c>
      <c r="G136">
        <v>3</v>
      </c>
      <c r="H136">
        <v>3</v>
      </c>
      <c r="I136">
        <v>-0.23133000000000001</v>
      </c>
      <c r="J136">
        <v>-0.27543000000000001</v>
      </c>
    </row>
    <row r="137" spans="1:10">
      <c r="A137">
        <v>40</v>
      </c>
      <c r="B137">
        <v>87261</v>
      </c>
      <c r="C137">
        <v>86702</v>
      </c>
      <c r="D137">
        <v>2</v>
      </c>
      <c r="E137">
        <v>1</v>
      </c>
      <c r="F137">
        <v>1</v>
      </c>
      <c r="G137">
        <v>1</v>
      </c>
      <c r="H137">
        <v>3</v>
      </c>
      <c r="I137">
        <v>-0.2228</v>
      </c>
      <c r="J137">
        <v>-0.26528000000000002</v>
      </c>
    </row>
    <row r="138" spans="1:10">
      <c r="A138">
        <v>41</v>
      </c>
      <c r="B138">
        <v>87755</v>
      </c>
      <c r="C138">
        <v>86787</v>
      </c>
      <c r="D138">
        <v>8</v>
      </c>
      <c r="E138">
        <v>1</v>
      </c>
      <c r="F138">
        <v>1</v>
      </c>
      <c r="G138">
        <v>2</v>
      </c>
      <c r="H138">
        <v>3</v>
      </c>
      <c r="I138">
        <v>-0.21307999999999999</v>
      </c>
      <c r="J138">
        <v>-0.25370999999999999</v>
      </c>
    </row>
    <row r="139" spans="1:10">
      <c r="A139">
        <v>42</v>
      </c>
      <c r="B139">
        <v>87473</v>
      </c>
      <c r="C139">
        <v>86362</v>
      </c>
      <c r="D139">
        <v>2</v>
      </c>
      <c r="E139">
        <v>1</v>
      </c>
      <c r="F139">
        <v>1</v>
      </c>
      <c r="G139">
        <v>2</v>
      </c>
      <c r="H139">
        <v>3</v>
      </c>
      <c r="I139">
        <v>-0.19559000000000001</v>
      </c>
      <c r="J139">
        <v>-0.23288</v>
      </c>
    </row>
    <row r="140" spans="1:10">
      <c r="A140">
        <v>43</v>
      </c>
      <c r="B140">
        <v>87712</v>
      </c>
      <c r="C140">
        <v>86663</v>
      </c>
      <c r="D140">
        <v>2</v>
      </c>
      <c r="E140">
        <v>1</v>
      </c>
      <c r="F140">
        <v>1</v>
      </c>
      <c r="G140">
        <v>3</v>
      </c>
      <c r="H140">
        <v>3</v>
      </c>
      <c r="I140">
        <v>-0.17086999999999999</v>
      </c>
      <c r="J140">
        <v>-0.20344000000000001</v>
      </c>
    </row>
    <row r="141" spans="1:10">
      <c r="A141">
        <v>44</v>
      </c>
      <c r="B141">
        <v>87012</v>
      </c>
      <c r="C141">
        <v>86183</v>
      </c>
      <c r="D141">
        <v>2</v>
      </c>
      <c r="E141">
        <v>1</v>
      </c>
      <c r="F141">
        <v>1</v>
      </c>
      <c r="G141">
        <v>3</v>
      </c>
      <c r="H141">
        <v>3</v>
      </c>
      <c r="I141">
        <v>-0.16042000000000001</v>
      </c>
      <c r="J141">
        <v>-0.191</v>
      </c>
    </row>
    <row r="142" spans="1:10">
      <c r="A142">
        <v>45</v>
      </c>
      <c r="B142">
        <v>87520</v>
      </c>
      <c r="C142">
        <v>86808</v>
      </c>
      <c r="D142">
        <v>8</v>
      </c>
      <c r="E142">
        <v>1</v>
      </c>
      <c r="F142">
        <v>1</v>
      </c>
      <c r="G142">
        <v>1</v>
      </c>
      <c r="H142">
        <v>3</v>
      </c>
      <c r="I142">
        <v>-0.13220999999999999</v>
      </c>
      <c r="J142">
        <v>-0.15742</v>
      </c>
    </row>
    <row r="143" spans="1:10">
      <c r="A143">
        <v>46</v>
      </c>
      <c r="B143">
        <v>87002</v>
      </c>
      <c r="C143">
        <v>86992</v>
      </c>
      <c r="D143">
        <v>2</v>
      </c>
      <c r="E143">
        <v>1</v>
      </c>
      <c r="F143">
        <v>0</v>
      </c>
      <c r="G143">
        <v>2</v>
      </c>
      <c r="H143">
        <v>3</v>
      </c>
      <c r="I143">
        <v>-0.11745999999999999</v>
      </c>
      <c r="J143">
        <v>-0.13985</v>
      </c>
    </row>
    <row r="144" spans="1:10">
      <c r="A144">
        <v>47</v>
      </c>
      <c r="B144">
        <v>87262</v>
      </c>
      <c r="C144">
        <v>86702</v>
      </c>
      <c r="D144">
        <v>2</v>
      </c>
      <c r="E144">
        <v>1</v>
      </c>
      <c r="F144">
        <v>0</v>
      </c>
      <c r="G144">
        <v>1</v>
      </c>
      <c r="H144">
        <v>3</v>
      </c>
      <c r="I144">
        <v>-9.2950000000000005E-2</v>
      </c>
      <c r="J144">
        <v>-0.11067</v>
      </c>
    </row>
    <row r="145" spans="1:10">
      <c r="A145">
        <v>48</v>
      </c>
      <c r="B145">
        <v>87014</v>
      </c>
      <c r="C145">
        <v>86183</v>
      </c>
      <c r="D145">
        <v>2</v>
      </c>
      <c r="E145">
        <v>1</v>
      </c>
      <c r="F145">
        <v>0</v>
      </c>
      <c r="G145">
        <v>1</v>
      </c>
      <c r="H145">
        <v>3</v>
      </c>
      <c r="I145">
        <v>-3.056E-2</v>
      </c>
      <c r="J145">
        <v>-3.6389999999999999E-2</v>
      </c>
    </row>
    <row r="146" spans="1:10">
      <c r="A146">
        <v>49</v>
      </c>
      <c r="B146">
        <v>87704</v>
      </c>
      <c r="C146">
        <v>86669</v>
      </c>
      <c r="D146">
        <v>2</v>
      </c>
      <c r="E146">
        <v>0</v>
      </c>
      <c r="F146">
        <v>0</v>
      </c>
      <c r="G146">
        <v>3</v>
      </c>
      <c r="H146">
        <v>4</v>
      </c>
      <c r="I146">
        <v>0.14992</v>
      </c>
      <c r="J146">
        <v>0.17851</v>
      </c>
    </row>
    <row r="147" spans="1:10">
      <c r="A147">
        <v>50</v>
      </c>
      <c r="B147">
        <v>87731</v>
      </c>
      <c r="C147">
        <v>86668</v>
      </c>
      <c r="D147">
        <v>2</v>
      </c>
      <c r="E147">
        <v>0</v>
      </c>
      <c r="F147">
        <v>0</v>
      </c>
      <c r="G147">
        <v>1</v>
      </c>
      <c r="H147">
        <v>4</v>
      </c>
      <c r="I147">
        <v>0.19098000000000001</v>
      </c>
      <c r="J147">
        <v>0.22738</v>
      </c>
    </row>
    <row r="148" spans="1:10">
      <c r="A148">
        <v>51</v>
      </c>
      <c r="B148">
        <v>87736</v>
      </c>
      <c r="C148">
        <v>86670</v>
      </c>
      <c r="D148">
        <v>2</v>
      </c>
      <c r="E148">
        <v>0</v>
      </c>
      <c r="F148">
        <v>0</v>
      </c>
      <c r="G148">
        <v>3</v>
      </c>
      <c r="H148">
        <v>4</v>
      </c>
      <c r="I148">
        <v>0.24428</v>
      </c>
      <c r="J148">
        <v>0.29085</v>
      </c>
    </row>
    <row r="149" spans="1:10">
      <c r="A149">
        <v>52</v>
      </c>
      <c r="B149">
        <v>87462</v>
      </c>
      <c r="C149">
        <v>86704</v>
      </c>
      <c r="D149">
        <v>2</v>
      </c>
      <c r="E149">
        <v>0</v>
      </c>
      <c r="F149">
        <v>0</v>
      </c>
      <c r="G149">
        <v>3</v>
      </c>
      <c r="H149">
        <v>4</v>
      </c>
      <c r="I149">
        <v>0.25163000000000002</v>
      </c>
      <c r="J149">
        <v>0.29959999999999998</v>
      </c>
    </row>
    <row r="150" spans="1:10">
      <c r="A150">
        <v>53</v>
      </c>
      <c r="B150">
        <v>87263</v>
      </c>
      <c r="C150">
        <v>86702</v>
      </c>
      <c r="D150">
        <v>2</v>
      </c>
      <c r="E150">
        <v>0</v>
      </c>
      <c r="F150">
        <v>0</v>
      </c>
      <c r="G150">
        <v>3</v>
      </c>
      <c r="H150">
        <v>4</v>
      </c>
      <c r="I150">
        <v>0.28670000000000001</v>
      </c>
      <c r="J150">
        <v>0.34136</v>
      </c>
    </row>
    <row r="151" spans="1:10">
      <c r="A151">
        <v>54</v>
      </c>
      <c r="B151">
        <v>87267</v>
      </c>
      <c r="C151">
        <v>86702</v>
      </c>
      <c r="D151">
        <v>2</v>
      </c>
      <c r="E151">
        <v>0</v>
      </c>
      <c r="F151">
        <v>0</v>
      </c>
      <c r="G151">
        <v>6</v>
      </c>
      <c r="H151">
        <v>4</v>
      </c>
      <c r="I151">
        <v>0.28670000000000001</v>
      </c>
      <c r="J151">
        <v>0.34136</v>
      </c>
    </row>
    <row r="152" spans="1:10">
      <c r="A152">
        <v>55</v>
      </c>
      <c r="B152">
        <v>87454</v>
      </c>
      <c r="C152">
        <v>86664</v>
      </c>
      <c r="D152">
        <v>2</v>
      </c>
      <c r="E152">
        <v>0</v>
      </c>
      <c r="F152">
        <v>0</v>
      </c>
      <c r="G152">
        <v>1</v>
      </c>
      <c r="H152">
        <v>4</v>
      </c>
      <c r="I152">
        <v>0.30747999999999998</v>
      </c>
      <c r="J152">
        <v>0.36609999999999998</v>
      </c>
    </row>
    <row r="153" spans="1:10">
      <c r="A153">
        <v>56</v>
      </c>
      <c r="B153">
        <v>87017</v>
      </c>
      <c r="C153">
        <v>86183</v>
      </c>
      <c r="D153">
        <v>2</v>
      </c>
      <c r="E153">
        <v>0</v>
      </c>
      <c r="F153">
        <v>0</v>
      </c>
      <c r="G153">
        <v>2</v>
      </c>
      <c r="H153">
        <v>4</v>
      </c>
      <c r="I153">
        <v>0.34909000000000001</v>
      </c>
      <c r="J153">
        <v>0.41564000000000001</v>
      </c>
    </row>
    <row r="154" spans="1:10">
      <c r="A154">
        <v>57</v>
      </c>
      <c r="B154">
        <v>87039</v>
      </c>
      <c r="C154">
        <v>86587</v>
      </c>
      <c r="D154">
        <v>8</v>
      </c>
      <c r="E154">
        <v>1</v>
      </c>
      <c r="F154">
        <v>0</v>
      </c>
      <c r="G154">
        <v>3</v>
      </c>
      <c r="H154">
        <v>4</v>
      </c>
      <c r="I154">
        <v>0.35259000000000001</v>
      </c>
      <c r="J154">
        <v>0.41981000000000002</v>
      </c>
    </row>
    <row r="155" spans="1:10">
      <c r="A155">
        <v>58</v>
      </c>
      <c r="B155">
        <v>87729</v>
      </c>
      <c r="C155">
        <v>86668</v>
      </c>
      <c r="D155">
        <v>2</v>
      </c>
      <c r="E155">
        <v>0</v>
      </c>
      <c r="F155">
        <v>1</v>
      </c>
      <c r="G155">
        <v>3</v>
      </c>
      <c r="H155">
        <v>4</v>
      </c>
      <c r="I155">
        <v>0.35305999999999998</v>
      </c>
      <c r="J155">
        <v>0.42037000000000002</v>
      </c>
    </row>
    <row r="156" spans="1:10">
      <c r="A156">
        <v>59</v>
      </c>
      <c r="B156">
        <v>87496</v>
      </c>
      <c r="C156">
        <v>86159</v>
      </c>
      <c r="D156">
        <v>8</v>
      </c>
      <c r="E156">
        <v>1</v>
      </c>
      <c r="F156">
        <v>0</v>
      </c>
      <c r="G156">
        <v>3</v>
      </c>
      <c r="H156">
        <v>4</v>
      </c>
      <c r="I156">
        <v>0.35714000000000001</v>
      </c>
      <c r="J156">
        <v>0.42521999999999999</v>
      </c>
    </row>
    <row r="157" spans="1:10">
      <c r="A157">
        <v>60</v>
      </c>
      <c r="B157">
        <v>87433</v>
      </c>
      <c r="C157">
        <v>86676</v>
      </c>
      <c r="D157">
        <v>2</v>
      </c>
      <c r="E157">
        <v>0</v>
      </c>
      <c r="F157">
        <v>1</v>
      </c>
      <c r="G157">
        <v>4</v>
      </c>
      <c r="H157">
        <v>4</v>
      </c>
      <c r="I157">
        <v>0.36251</v>
      </c>
      <c r="J157">
        <v>0.43162</v>
      </c>
    </row>
    <row r="158" spans="1:10">
      <c r="A158">
        <v>61</v>
      </c>
      <c r="B158">
        <v>87353</v>
      </c>
      <c r="C158">
        <v>86820</v>
      </c>
      <c r="D158">
        <v>2</v>
      </c>
      <c r="E158">
        <v>0</v>
      </c>
      <c r="F158">
        <v>1</v>
      </c>
      <c r="G158">
        <v>4</v>
      </c>
      <c r="H158">
        <v>4</v>
      </c>
      <c r="I158">
        <v>0.36893999999999999</v>
      </c>
      <c r="J158">
        <v>0.43928</v>
      </c>
    </row>
    <row r="159" spans="1:10">
      <c r="A159">
        <v>62</v>
      </c>
      <c r="B159">
        <v>87762</v>
      </c>
      <c r="C159">
        <v>86796</v>
      </c>
      <c r="D159">
        <v>8</v>
      </c>
      <c r="E159">
        <v>1</v>
      </c>
      <c r="F159">
        <v>0</v>
      </c>
      <c r="G159">
        <v>6</v>
      </c>
      <c r="H159">
        <v>4</v>
      </c>
      <c r="I159">
        <v>0.39416000000000001</v>
      </c>
      <c r="J159">
        <v>0.46929999999999999</v>
      </c>
    </row>
    <row r="160" spans="1:10">
      <c r="A160">
        <v>63</v>
      </c>
      <c r="B160">
        <v>87512</v>
      </c>
      <c r="C160">
        <v>86590</v>
      </c>
      <c r="D160">
        <v>8</v>
      </c>
      <c r="E160">
        <v>0</v>
      </c>
      <c r="F160">
        <v>1</v>
      </c>
      <c r="G160">
        <v>3</v>
      </c>
      <c r="H160">
        <v>4</v>
      </c>
      <c r="I160">
        <v>0.42288999999999999</v>
      </c>
      <c r="J160">
        <v>0.50351999999999997</v>
      </c>
    </row>
    <row r="161" spans="1:10">
      <c r="A161">
        <v>64</v>
      </c>
      <c r="B161">
        <v>87004</v>
      </c>
      <c r="C161">
        <v>86992</v>
      </c>
      <c r="D161">
        <v>2</v>
      </c>
      <c r="E161">
        <v>0</v>
      </c>
      <c r="F161">
        <v>1</v>
      </c>
      <c r="G161">
        <v>2</v>
      </c>
      <c r="H161">
        <v>4</v>
      </c>
      <c r="I161">
        <v>0.42426999999999998</v>
      </c>
      <c r="J161">
        <v>0.50516000000000005</v>
      </c>
    </row>
    <row r="162" spans="1:10">
      <c r="A162">
        <v>65</v>
      </c>
      <c r="B162">
        <v>87425</v>
      </c>
      <c r="C162">
        <v>86182</v>
      </c>
      <c r="D162">
        <v>2</v>
      </c>
      <c r="E162">
        <v>0</v>
      </c>
      <c r="F162">
        <v>1</v>
      </c>
      <c r="G162">
        <v>1</v>
      </c>
      <c r="H162">
        <v>4</v>
      </c>
      <c r="I162">
        <v>0.43472</v>
      </c>
      <c r="J162">
        <v>0.51758999999999999</v>
      </c>
    </row>
    <row r="163" spans="1:10">
      <c r="A163">
        <v>66</v>
      </c>
      <c r="B163">
        <v>87756</v>
      </c>
      <c r="C163">
        <v>86787</v>
      </c>
      <c r="D163">
        <v>8</v>
      </c>
      <c r="E163">
        <v>1</v>
      </c>
      <c r="F163">
        <v>0</v>
      </c>
      <c r="G163">
        <v>1</v>
      </c>
      <c r="H163">
        <v>4</v>
      </c>
      <c r="I163">
        <v>0.43851000000000001</v>
      </c>
      <c r="J163">
        <v>0.52210999999999996</v>
      </c>
    </row>
    <row r="164" spans="1:10">
      <c r="A164">
        <v>67</v>
      </c>
      <c r="B164">
        <v>87271</v>
      </c>
      <c r="C164">
        <v>86821</v>
      </c>
      <c r="D164">
        <v>2</v>
      </c>
      <c r="E164">
        <v>0</v>
      </c>
      <c r="F164">
        <v>1</v>
      </c>
      <c r="G164">
        <v>4</v>
      </c>
      <c r="H164">
        <v>4</v>
      </c>
      <c r="I164">
        <v>0.44274000000000002</v>
      </c>
      <c r="J164">
        <v>0.52715000000000001</v>
      </c>
    </row>
    <row r="165" spans="1:10">
      <c r="A165">
        <v>68</v>
      </c>
      <c r="B165">
        <v>87297</v>
      </c>
      <c r="C165">
        <v>86170</v>
      </c>
      <c r="D165">
        <v>8</v>
      </c>
      <c r="E165">
        <v>1</v>
      </c>
      <c r="F165">
        <v>0</v>
      </c>
      <c r="G165">
        <v>1</v>
      </c>
      <c r="H165">
        <v>4</v>
      </c>
      <c r="I165">
        <v>0.50065999999999999</v>
      </c>
      <c r="J165">
        <v>0.59611000000000003</v>
      </c>
    </row>
    <row r="166" spans="1:10">
      <c r="A166">
        <v>69</v>
      </c>
      <c r="B166">
        <v>87025</v>
      </c>
      <c r="C166">
        <v>86786</v>
      </c>
      <c r="D166">
        <v>8</v>
      </c>
      <c r="E166">
        <v>0</v>
      </c>
      <c r="F166">
        <v>1</v>
      </c>
      <c r="G166">
        <v>1</v>
      </c>
      <c r="H166">
        <v>4</v>
      </c>
      <c r="I166">
        <v>0.55805000000000005</v>
      </c>
      <c r="J166">
        <v>0.66444000000000003</v>
      </c>
    </row>
    <row r="167" spans="1:10">
      <c r="A167">
        <v>70</v>
      </c>
      <c r="B167">
        <v>87511</v>
      </c>
      <c r="C167">
        <v>86590</v>
      </c>
      <c r="D167">
        <v>8</v>
      </c>
      <c r="E167">
        <v>0</v>
      </c>
      <c r="F167">
        <v>0</v>
      </c>
      <c r="G167">
        <v>3</v>
      </c>
      <c r="H167">
        <v>4</v>
      </c>
      <c r="I167">
        <v>0.58333000000000002</v>
      </c>
      <c r="J167">
        <v>0.69454000000000005</v>
      </c>
    </row>
    <row r="168" spans="1:10">
      <c r="A168">
        <v>71</v>
      </c>
      <c r="B168">
        <v>87315</v>
      </c>
      <c r="C168">
        <v>86161</v>
      </c>
      <c r="D168">
        <v>8</v>
      </c>
      <c r="E168">
        <v>0</v>
      </c>
      <c r="F168">
        <v>1</v>
      </c>
      <c r="G168">
        <v>1</v>
      </c>
      <c r="H168">
        <v>4</v>
      </c>
      <c r="I168">
        <v>0.59379999999999999</v>
      </c>
      <c r="J168">
        <v>0.70701000000000003</v>
      </c>
    </row>
    <row r="169" spans="1:10">
      <c r="A169">
        <v>72</v>
      </c>
      <c r="B169">
        <v>87497</v>
      </c>
      <c r="C169">
        <v>86159</v>
      </c>
      <c r="D169">
        <v>8</v>
      </c>
      <c r="E169">
        <v>0</v>
      </c>
      <c r="F169">
        <v>0</v>
      </c>
      <c r="G169">
        <v>3</v>
      </c>
      <c r="H169">
        <v>4</v>
      </c>
      <c r="I169">
        <v>0.60128999999999999</v>
      </c>
      <c r="J169">
        <v>0.71592</v>
      </c>
    </row>
    <row r="170" spans="1:10">
      <c r="A170">
        <v>73</v>
      </c>
      <c r="B170">
        <v>87764</v>
      </c>
      <c r="C170">
        <v>86796</v>
      </c>
      <c r="D170">
        <v>8</v>
      </c>
      <c r="E170">
        <v>0</v>
      </c>
      <c r="F170">
        <v>0</v>
      </c>
      <c r="G170">
        <v>3</v>
      </c>
      <c r="H170">
        <v>4</v>
      </c>
      <c r="I170">
        <v>0.63831000000000004</v>
      </c>
      <c r="J170">
        <v>0.76</v>
      </c>
    </row>
    <row r="171" spans="1:10">
      <c r="A171">
        <v>74</v>
      </c>
      <c r="B171">
        <v>87701</v>
      </c>
      <c r="C171">
        <v>86669</v>
      </c>
      <c r="D171">
        <v>2</v>
      </c>
      <c r="E171">
        <v>1</v>
      </c>
      <c r="F171">
        <v>1</v>
      </c>
      <c r="G171">
        <v>1</v>
      </c>
      <c r="H171">
        <v>4</v>
      </c>
      <c r="I171">
        <v>0.64041999999999999</v>
      </c>
      <c r="J171">
        <v>0.76251000000000002</v>
      </c>
    </row>
    <row r="172" spans="1:10">
      <c r="A172">
        <v>75</v>
      </c>
      <c r="B172">
        <v>87278</v>
      </c>
      <c r="C172">
        <v>86698</v>
      </c>
      <c r="D172">
        <v>2</v>
      </c>
      <c r="E172">
        <v>1</v>
      </c>
      <c r="F172">
        <v>1</v>
      </c>
      <c r="G172">
        <v>1</v>
      </c>
      <c r="H172">
        <v>4</v>
      </c>
      <c r="I172">
        <v>0.67466999999999999</v>
      </c>
      <c r="J172">
        <v>0.80328999999999995</v>
      </c>
    </row>
    <row r="173" spans="1:10">
      <c r="A173">
        <v>76</v>
      </c>
      <c r="B173">
        <v>87255</v>
      </c>
      <c r="C173">
        <v>86820</v>
      </c>
      <c r="D173">
        <v>2</v>
      </c>
      <c r="E173">
        <v>1</v>
      </c>
      <c r="F173">
        <v>1</v>
      </c>
      <c r="G173">
        <v>1</v>
      </c>
      <c r="H173">
        <v>4</v>
      </c>
      <c r="I173">
        <v>0.69735999999999998</v>
      </c>
      <c r="J173">
        <v>0.83030000000000004</v>
      </c>
    </row>
    <row r="174" spans="1:10">
      <c r="A174">
        <v>77</v>
      </c>
      <c r="B174">
        <v>87531</v>
      </c>
      <c r="C174">
        <v>86169</v>
      </c>
      <c r="D174">
        <v>8</v>
      </c>
      <c r="E174">
        <v>0</v>
      </c>
      <c r="F174">
        <v>0</v>
      </c>
      <c r="G174">
        <v>2</v>
      </c>
      <c r="H174">
        <v>4</v>
      </c>
      <c r="I174">
        <v>0.71848999999999996</v>
      </c>
      <c r="J174">
        <v>0.85546</v>
      </c>
    </row>
    <row r="175" spans="1:10">
      <c r="A175">
        <v>78</v>
      </c>
      <c r="B175">
        <v>87732</v>
      </c>
      <c r="C175">
        <v>86670</v>
      </c>
      <c r="D175">
        <v>2</v>
      </c>
      <c r="E175">
        <v>1</v>
      </c>
      <c r="F175">
        <v>1</v>
      </c>
      <c r="G175">
        <v>2</v>
      </c>
      <c r="H175">
        <v>4</v>
      </c>
      <c r="I175">
        <v>0.73477999999999999</v>
      </c>
      <c r="J175">
        <v>0.87485999999999997</v>
      </c>
    </row>
    <row r="176" spans="1:10">
      <c r="A176">
        <v>79</v>
      </c>
      <c r="B176">
        <v>87521</v>
      </c>
      <c r="C176">
        <v>86808</v>
      </c>
      <c r="D176">
        <v>8</v>
      </c>
      <c r="E176">
        <v>0</v>
      </c>
      <c r="F176">
        <v>0</v>
      </c>
      <c r="G176">
        <v>2</v>
      </c>
      <c r="H176">
        <v>4</v>
      </c>
      <c r="I176">
        <v>0.76354</v>
      </c>
      <c r="J176">
        <v>0.90910000000000002</v>
      </c>
    </row>
    <row r="177" spans="1:10">
      <c r="A177">
        <v>80</v>
      </c>
      <c r="B177">
        <v>87769</v>
      </c>
      <c r="C177">
        <v>86807</v>
      </c>
      <c r="D177">
        <v>8</v>
      </c>
      <c r="E177">
        <v>1</v>
      </c>
      <c r="F177">
        <v>1</v>
      </c>
      <c r="G177">
        <v>3</v>
      </c>
      <c r="H177">
        <v>4</v>
      </c>
      <c r="I177">
        <v>0.78276999999999997</v>
      </c>
      <c r="J177">
        <v>0.93200000000000005</v>
      </c>
    </row>
    <row r="178" spans="1:10">
      <c r="A178">
        <v>81</v>
      </c>
      <c r="B178">
        <v>87279</v>
      </c>
      <c r="C178">
        <v>86698</v>
      </c>
      <c r="D178">
        <v>2</v>
      </c>
      <c r="E178">
        <v>1</v>
      </c>
      <c r="F178">
        <v>0</v>
      </c>
      <c r="G178">
        <v>4</v>
      </c>
      <c r="H178">
        <v>4</v>
      </c>
      <c r="I178">
        <v>0.80452000000000001</v>
      </c>
      <c r="J178">
        <v>0.95789999999999997</v>
      </c>
    </row>
    <row r="179" spans="1:10">
      <c r="A179">
        <v>82</v>
      </c>
      <c r="B179">
        <v>87728</v>
      </c>
      <c r="C179">
        <v>86668</v>
      </c>
      <c r="D179">
        <v>2</v>
      </c>
      <c r="E179">
        <v>1</v>
      </c>
      <c r="F179">
        <v>0</v>
      </c>
      <c r="G179">
        <v>3</v>
      </c>
      <c r="H179">
        <v>4</v>
      </c>
      <c r="I179">
        <v>0.81133</v>
      </c>
      <c r="J179">
        <v>0.96599999999999997</v>
      </c>
    </row>
    <row r="180" spans="1:10">
      <c r="A180">
        <v>83</v>
      </c>
      <c r="B180">
        <v>87434</v>
      </c>
      <c r="C180">
        <v>86676</v>
      </c>
      <c r="D180">
        <v>2</v>
      </c>
      <c r="E180">
        <v>1</v>
      </c>
      <c r="F180">
        <v>0</v>
      </c>
      <c r="G180">
        <v>3</v>
      </c>
      <c r="H180">
        <v>4</v>
      </c>
      <c r="I180">
        <v>0.82077999999999995</v>
      </c>
      <c r="J180">
        <v>0.97726000000000002</v>
      </c>
    </row>
    <row r="181" spans="1:10">
      <c r="A181">
        <v>84</v>
      </c>
      <c r="B181">
        <v>87530</v>
      </c>
      <c r="C181">
        <v>86169</v>
      </c>
      <c r="D181">
        <v>8</v>
      </c>
      <c r="E181">
        <v>1</v>
      </c>
      <c r="F181">
        <v>1</v>
      </c>
      <c r="G181">
        <v>3</v>
      </c>
      <c r="H181">
        <v>4</v>
      </c>
      <c r="I181">
        <v>0.82274000000000003</v>
      </c>
      <c r="J181">
        <v>0.97958999999999996</v>
      </c>
    </row>
    <row r="182" spans="1:10">
      <c r="A182">
        <v>85</v>
      </c>
      <c r="B182">
        <v>87020</v>
      </c>
      <c r="C182">
        <v>86183</v>
      </c>
      <c r="D182">
        <v>2</v>
      </c>
      <c r="E182">
        <v>1</v>
      </c>
      <c r="F182">
        <v>1</v>
      </c>
      <c r="G182">
        <v>3</v>
      </c>
      <c r="H182">
        <v>4</v>
      </c>
      <c r="I182">
        <v>0.83957999999999999</v>
      </c>
      <c r="J182">
        <v>0.99963999999999997</v>
      </c>
    </row>
    <row r="183" spans="1:10">
      <c r="A183">
        <v>86</v>
      </c>
      <c r="B183">
        <v>87265</v>
      </c>
      <c r="C183">
        <v>86702</v>
      </c>
      <c r="D183">
        <v>2</v>
      </c>
      <c r="E183">
        <v>1</v>
      </c>
      <c r="F183">
        <v>0</v>
      </c>
      <c r="G183">
        <v>3</v>
      </c>
      <c r="H183">
        <v>4</v>
      </c>
      <c r="I183">
        <v>0.90705000000000002</v>
      </c>
      <c r="J183">
        <v>1.0799799999999999</v>
      </c>
    </row>
    <row r="184" spans="1:10">
      <c r="A184">
        <v>87</v>
      </c>
      <c r="B184">
        <v>87486</v>
      </c>
      <c r="C184">
        <v>86859</v>
      </c>
      <c r="D184">
        <v>8</v>
      </c>
      <c r="E184">
        <v>1</v>
      </c>
      <c r="F184">
        <v>1</v>
      </c>
      <c r="G184">
        <v>2</v>
      </c>
      <c r="H184">
        <v>4</v>
      </c>
      <c r="I184">
        <v>0.95789000000000002</v>
      </c>
      <c r="J184">
        <v>1.1405099999999999</v>
      </c>
    </row>
    <row r="185" spans="1:10">
      <c r="A185">
        <v>88</v>
      </c>
      <c r="B185">
        <v>87703</v>
      </c>
      <c r="C185">
        <v>86669</v>
      </c>
      <c r="D185">
        <v>2</v>
      </c>
      <c r="E185">
        <v>0</v>
      </c>
      <c r="F185">
        <v>1</v>
      </c>
      <c r="G185">
        <v>1</v>
      </c>
      <c r="H185">
        <v>5</v>
      </c>
      <c r="I185">
        <v>1.3120099999999999</v>
      </c>
      <c r="J185">
        <v>1.56213</v>
      </c>
    </row>
    <row r="186" spans="1:10">
      <c r="A186">
        <v>89</v>
      </c>
      <c r="B186">
        <v>87513</v>
      </c>
      <c r="C186">
        <v>86590</v>
      </c>
      <c r="D186">
        <v>8</v>
      </c>
      <c r="E186">
        <v>1</v>
      </c>
      <c r="F186">
        <v>0</v>
      </c>
      <c r="G186">
        <v>1</v>
      </c>
      <c r="H186">
        <v>5</v>
      </c>
      <c r="I186">
        <v>1.33917</v>
      </c>
      <c r="J186">
        <v>1.5944799999999999</v>
      </c>
    </row>
    <row r="187" spans="1:10">
      <c r="A187">
        <v>90</v>
      </c>
      <c r="B187">
        <v>87757</v>
      </c>
      <c r="C187">
        <v>86795</v>
      </c>
      <c r="D187">
        <v>8</v>
      </c>
      <c r="E187">
        <v>0</v>
      </c>
      <c r="F187">
        <v>1</v>
      </c>
      <c r="G187">
        <v>6</v>
      </c>
      <c r="H187">
        <v>5</v>
      </c>
      <c r="I187">
        <v>1.3747100000000001</v>
      </c>
      <c r="J187">
        <v>1.6367799999999999</v>
      </c>
    </row>
    <row r="188" spans="1:10">
      <c r="A188">
        <v>91</v>
      </c>
      <c r="B188">
        <v>87040</v>
      </c>
      <c r="C188">
        <v>86587</v>
      </c>
      <c r="D188">
        <v>8</v>
      </c>
      <c r="E188">
        <v>0</v>
      </c>
      <c r="F188">
        <v>1</v>
      </c>
      <c r="G188">
        <v>6</v>
      </c>
      <c r="H188">
        <v>5</v>
      </c>
      <c r="I188">
        <v>1.43631</v>
      </c>
      <c r="J188">
        <v>1.7101299999999999</v>
      </c>
    </row>
    <row r="189" spans="1:10">
      <c r="A189">
        <v>92</v>
      </c>
      <c r="B189">
        <v>87500</v>
      </c>
      <c r="C189">
        <v>86159</v>
      </c>
      <c r="D189">
        <v>8</v>
      </c>
      <c r="E189">
        <v>0</v>
      </c>
      <c r="F189">
        <v>1</v>
      </c>
      <c r="G189">
        <v>2</v>
      </c>
      <c r="H189">
        <v>5</v>
      </c>
      <c r="I189">
        <v>1.44086</v>
      </c>
      <c r="J189">
        <v>1.7155499999999999</v>
      </c>
    </row>
    <row r="190" spans="1:10">
      <c r="A190">
        <v>93</v>
      </c>
      <c r="B190">
        <v>87024</v>
      </c>
      <c r="C190">
        <v>86786</v>
      </c>
      <c r="D190">
        <v>8</v>
      </c>
      <c r="E190">
        <v>1</v>
      </c>
      <c r="F190">
        <v>0</v>
      </c>
      <c r="G190">
        <v>1</v>
      </c>
      <c r="H190">
        <v>5</v>
      </c>
      <c r="I190">
        <v>1.4743299999999999</v>
      </c>
      <c r="J190">
        <v>1.7554099999999999</v>
      </c>
    </row>
    <row r="191" spans="1:10">
      <c r="A191">
        <v>94</v>
      </c>
      <c r="B191">
        <v>87758</v>
      </c>
      <c r="C191">
        <v>86795</v>
      </c>
      <c r="D191">
        <v>8</v>
      </c>
      <c r="E191">
        <v>0</v>
      </c>
      <c r="F191">
        <v>0</v>
      </c>
      <c r="G191">
        <v>3</v>
      </c>
      <c r="H191">
        <v>5</v>
      </c>
      <c r="I191">
        <v>1.5351399999999999</v>
      </c>
      <c r="J191">
        <v>1.8278000000000001</v>
      </c>
    </row>
    <row r="192" spans="1:10">
      <c r="A192">
        <v>95</v>
      </c>
      <c r="B192">
        <v>87312</v>
      </c>
      <c r="C192">
        <v>86161</v>
      </c>
      <c r="D192">
        <v>8</v>
      </c>
      <c r="E192">
        <v>1</v>
      </c>
      <c r="F192">
        <v>1</v>
      </c>
      <c r="G192">
        <v>3</v>
      </c>
      <c r="H192">
        <v>5</v>
      </c>
      <c r="I192">
        <v>1.85849</v>
      </c>
      <c r="J192">
        <v>2.21279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192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95</v>
      </c>
      <c r="H1" t="s">
        <v>218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54</v>
      </c>
      <c r="D3">
        <v>0.72</v>
      </c>
      <c r="E3">
        <v>0.39935973549999998</v>
      </c>
    </row>
    <row r="4" spans="1:9">
      <c r="A4" t="s">
        <v>134</v>
      </c>
      <c r="B4">
        <v>1</v>
      </c>
      <c r="C4">
        <v>54</v>
      </c>
      <c r="D4">
        <v>0.09</v>
      </c>
      <c r="E4">
        <v>0.76540260979999997</v>
      </c>
    </row>
    <row r="5" spans="1:9">
      <c r="A5" t="s">
        <v>124</v>
      </c>
      <c r="B5">
        <v>1</v>
      </c>
      <c r="C5">
        <v>32</v>
      </c>
      <c r="D5">
        <v>34.57</v>
      </c>
      <c r="E5">
        <v>1.5398000000000001E-6</v>
      </c>
    </row>
    <row r="6" spans="1:9">
      <c r="A6" t="s">
        <v>135</v>
      </c>
      <c r="B6">
        <v>1</v>
      </c>
      <c r="C6">
        <v>54</v>
      </c>
      <c r="D6">
        <v>2.19</v>
      </c>
      <c r="E6">
        <v>0.14433450419999999</v>
      </c>
    </row>
    <row r="7" spans="1:9">
      <c r="A7" t="s">
        <v>136</v>
      </c>
      <c r="B7">
        <v>1</v>
      </c>
      <c r="C7">
        <v>54</v>
      </c>
      <c r="D7">
        <v>2.56</v>
      </c>
      <c r="E7">
        <v>0.1153962598</v>
      </c>
    </row>
    <row r="8" spans="1:9">
      <c r="A8" t="s">
        <v>137</v>
      </c>
      <c r="B8">
        <v>1</v>
      </c>
      <c r="C8">
        <v>54</v>
      </c>
      <c r="D8">
        <v>0.27</v>
      </c>
      <c r="E8">
        <v>0.60567096490000005</v>
      </c>
    </row>
    <row r="9" spans="1:9">
      <c r="A9" t="s">
        <v>138</v>
      </c>
      <c r="B9">
        <v>1</v>
      </c>
      <c r="C9">
        <v>54</v>
      </c>
      <c r="D9">
        <v>0</v>
      </c>
      <c r="E9">
        <v>0.94520635740000003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2.3107000000000002</v>
      </c>
      <c r="F17">
        <v>0.1845</v>
      </c>
      <c r="G17">
        <v>54</v>
      </c>
      <c r="H17">
        <v>12.52</v>
      </c>
      <c r="I17" t="s">
        <v>139</v>
      </c>
    </row>
    <row r="18" spans="1:9">
      <c r="A18" t="s">
        <v>39</v>
      </c>
      <c r="B18">
        <v>1</v>
      </c>
      <c r="E18">
        <v>2.1960000000000002</v>
      </c>
      <c r="F18">
        <v>0.1774</v>
      </c>
      <c r="G18">
        <v>54</v>
      </c>
      <c r="H18">
        <v>12.38</v>
      </c>
      <c r="I18" t="s">
        <v>139</v>
      </c>
    </row>
    <row r="19" spans="1:9">
      <c r="A19" t="s">
        <v>134</v>
      </c>
      <c r="C19">
        <v>0</v>
      </c>
      <c r="E19">
        <v>2.2734999999999999</v>
      </c>
      <c r="F19">
        <v>0.18310000000000001</v>
      </c>
      <c r="G19">
        <v>54</v>
      </c>
      <c r="H19">
        <v>12.42</v>
      </c>
      <c r="I19" t="s">
        <v>139</v>
      </c>
    </row>
    <row r="20" spans="1:9">
      <c r="A20" t="s">
        <v>134</v>
      </c>
      <c r="C20">
        <v>1</v>
      </c>
      <c r="E20">
        <v>2.2332000000000001</v>
      </c>
      <c r="F20">
        <v>0.1787</v>
      </c>
      <c r="G20">
        <v>54</v>
      </c>
      <c r="H20">
        <v>12.49</v>
      </c>
      <c r="I20" t="s">
        <v>139</v>
      </c>
    </row>
    <row r="21" spans="1:9">
      <c r="A21" t="s">
        <v>124</v>
      </c>
      <c r="D21">
        <v>2</v>
      </c>
      <c r="E21">
        <v>2.6726000000000001</v>
      </c>
      <c r="F21">
        <v>0.18459999999999999</v>
      </c>
      <c r="G21">
        <v>32</v>
      </c>
      <c r="H21">
        <v>14.48</v>
      </c>
      <c r="I21" t="s">
        <v>139</v>
      </c>
    </row>
    <row r="22" spans="1:9">
      <c r="A22" t="s">
        <v>124</v>
      </c>
      <c r="D22">
        <v>8</v>
      </c>
      <c r="E22">
        <v>1.8341000000000001</v>
      </c>
      <c r="F22">
        <v>0.18029999999999999</v>
      </c>
      <c r="G22">
        <v>32</v>
      </c>
      <c r="H22">
        <v>10.17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2.2313000000000001</v>
      </c>
      <c r="F23">
        <v>0.2077</v>
      </c>
      <c r="G23">
        <v>54</v>
      </c>
      <c r="H23">
        <v>10.74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2.39</v>
      </c>
      <c r="F24">
        <v>0.2056</v>
      </c>
      <c r="G24">
        <v>54</v>
      </c>
      <c r="H24">
        <v>11.62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2.3157000000000001</v>
      </c>
      <c r="F25">
        <v>0.20680000000000001</v>
      </c>
      <c r="G25">
        <v>54</v>
      </c>
      <c r="H25">
        <v>11.2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2.0764</v>
      </c>
      <c r="F26">
        <v>0.19750000000000001</v>
      </c>
      <c r="G26">
        <v>54</v>
      </c>
      <c r="H26">
        <v>10.51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2.8378000000000001</v>
      </c>
      <c r="F27">
        <v>0.215</v>
      </c>
      <c r="G27">
        <v>54</v>
      </c>
      <c r="H27">
        <v>13.2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1.7835000000000001</v>
      </c>
      <c r="F28">
        <v>0.20100000000000001</v>
      </c>
      <c r="G28">
        <v>54</v>
      </c>
      <c r="H28">
        <v>8.8699999999999992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2.5072999999999999</v>
      </c>
      <c r="F29">
        <v>0.2034</v>
      </c>
      <c r="G29">
        <v>54</v>
      </c>
      <c r="H29">
        <v>12.33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1.8847</v>
      </c>
      <c r="F30">
        <v>0.2039</v>
      </c>
      <c r="G30">
        <v>54</v>
      </c>
      <c r="H30">
        <v>9.24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2.7275999999999998</v>
      </c>
      <c r="F31">
        <v>0.215</v>
      </c>
      <c r="G31">
        <v>54</v>
      </c>
      <c r="H31">
        <v>12.69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1.8193999999999999</v>
      </c>
      <c r="F32">
        <v>0.20200000000000001</v>
      </c>
      <c r="G32">
        <v>54</v>
      </c>
      <c r="H32">
        <v>9.01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2.6175000000000002</v>
      </c>
      <c r="F33">
        <v>0.2029</v>
      </c>
      <c r="G33">
        <v>54</v>
      </c>
      <c r="H33">
        <v>12.9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1.8489</v>
      </c>
      <c r="F34">
        <v>0.20280000000000001</v>
      </c>
      <c r="G34">
        <v>54</v>
      </c>
      <c r="H34">
        <v>9.1199999999999992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2.7887</v>
      </c>
      <c r="F35">
        <v>0.25979999999999998</v>
      </c>
      <c r="G35">
        <v>54</v>
      </c>
      <c r="H35">
        <v>10.73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1.6738999999999999</v>
      </c>
      <c r="F36">
        <v>0.23569999999999999</v>
      </c>
      <c r="G36">
        <v>54</v>
      </c>
      <c r="H36">
        <v>7.1</v>
      </c>
      <c r="I36">
        <v>2.7999999999999998E-9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2.8868999999999998</v>
      </c>
      <c r="F37">
        <v>0.24879999999999999</v>
      </c>
      <c r="G37">
        <v>54</v>
      </c>
      <c r="H37">
        <v>11.6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1.8931</v>
      </c>
      <c r="F38">
        <v>0.2399</v>
      </c>
      <c r="G38">
        <v>54</v>
      </c>
      <c r="H38">
        <v>7.89</v>
      </c>
      <c r="I38">
        <v>1E-10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2.6665999999999999</v>
      </c>
      <c r="F39">
        <v>0.26119999999999999</v>
      </c>
      <c r="G39">
        <v>54</v>
      </c>
      <c r="H39">
        <v>10.210000000000001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1.9649000000000001</v>
      </c>
      <c r="F40">
        <v>0.2419</v>
      </c>
      <c r="G40">
        <v>54</v>
      </c>
      <c r="H40">
        <v>8.1199999999999992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2.3481000000000001</v>
      </c>
      <c r="F41">
        <v>0.23350000000000001</v>
      </c>
      <c r="G41">
        <v>54</v>
      </c>
      <c r="H41">
        <v>10.06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1.8046</v>
      </c>
      <c r="F42">
        <v>0.24510000000000001</v>
      </c>
      <c r="G42">
        <v>54</v>
      </c>
      <c r="H42">
        <v>7.36</v>
      </c>
      <c r="I42">
        <v>1.0999999999999999E-9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0.11459999999999999</v>
      </c>
      <c r="I47">
        <v>0.13489999999999999</v>
      </c>
      <c r="J47">
        <v>54</v>
      </c>
      <c r="K47">
        <v>0.85</v>
      </c>
      <c r="L47">
        <v>0.39935973549999998</v>
      </c>
      <c r="M47" t="s">
        <v>146</v>
      </c>
      <c r="N47">
        <v>0.39935973549999998</v>
      </c>
    </row>
    <row r="48" spans="1:14">
      <c r="A48" t="s">
        <v>134</v>
      </c>
      <c r="C48">
        <v>0</v>
      </c>
      <c r="F48">
        <v>1</v>
      </c>
      <c r="H48">
        <v>4.0329999999999998E-2</v>
      </c>
      <c r="I48">
        <v>0.13450000000000001</v>
      </c>
      <c r="J48">
        <v>54</v>
      </c>
      <c r="K48">
        <v>0.3</v>
      </c>
      <c r="L48">
        <v>0.76540260979999997</v>
      </c>
      <c r="M48" t="s">
        <v>146</v>
      </c>
      <c r="N48">
        <v>0.76540260979999997</v>
      </c>
    </row>
    <row r="49" spans="1:14">
      <c r="A49" t="s">
        <v>124</v>
      </c>
      <c r="D49">
        <v>2</v>
      </c>
      <c r="G49">
        <v>8</v>
      </c>
      <c r="H49">
        <v>0.83840000000000003</v>
      </c>
      <c r="I49">
        <v>0.1426</v>
      </c>
      <c r="J49">
        <v>32</v>
      </c>
      <c r="K49">
        <v>5.88</v>
      </c>
      <c r="L49">
        <v>1.5398000000000001E-6</v>
      </c>
      <c r="M49" t="s">
        <v>146</v>
      </c>
      <c r="N49">
        <v>1.5398000000000001E-6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-0.15870000000000001</v>
      </c>
      <c r="I50">
        <v>0.186</v>
      </c>
      <c r="J50">
        <v>54</v>
      </c>
      <c r="K50">
        <v>-0.85</v>
      </c>
      <c r="L50">
        <v>0.39741563740000002</v>
      </c>
      <c r="M50" t="s">
        <v>146</v>
      </c>
      <c r="N50">
        <v>0.866263326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-8.4379999999999997E-2</v>
      </c>
      <c r="I51">
        <v>0.19420000000000001</v>
      </c>
      <c r="J51">
        <v>54</v>
      </c>
      <c r="K51">
        <v>-0.43</v>
      </c>
      <c r="L51">
        <v>0.66557564629999999</v>
      </c>
      <c r="M51" t="s">
        <v>146</v>
      </c>
      <c r="N51">
        <v>0.97914132369999995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0.155</v>
      </c>
      <c r="I52">
        <v>0.18870000000000001</v>
      </c>
      <c r="J52">
        <v>54</v>
      </c>
      <c r="K52">
        <v>0.82</v>
      </c>
      <c r="L52">
        <v>0.41506702470000001</v>
      </c>
      <c r="M52" t="s">
        <v>146</v>
      </c>
      <c r="N52">
        <v>0.87870157449999997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7.4300000000000005E-2</v>
      </c>
      <c r="I53">
        <v>0.1923</v>
      </c>
      <c r="J53">
        <v>54</v>
      </c>
      <c r="K53">
        <v>0.39</v>
      </c>
      <c r="L53">
        <v>0.70078747210000003</v>
      </c>
      <c r="M53" t="s">
        <v>146</v>
      </c>
      <c r="N53">
        <v>0.98516924809999995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0.31359999999999999</v>
      </c>
      <c r="I54">
        <v>0.18659999999999999</v>
      </c>
      <c r="J54">
        <v>54</v>
      </c>
      <c r="K54">
        <v>1.68</v>
      </c>
      <c r="L54">
        <v>9.8571987200000002E-2</v>
      </c>
      <c r="M54" t="s">
        <v>146</v>
      </c>
      <c r="N54">
        <v>0.42697480760000001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0.23930000000000001</v>
      </c>
      <c r="I55">
        <v>0.19409999999999999</v>
      </c>
      <c r="J55">
        <v>54</v>
      </c>
      <c r="K55">
        <v>1.23</v>
      </c>
      <c r="L55">
        <v>0.2228175312</v>
      </c>
      <c r="M55" t="s">
        <v>146</v>
      </c>
      <c r="N55">
        <v>0.67911815779999996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1.0543</v>
      </c>
      <c r="I56">
        <v>0.1925</v>
      </c>
      <c r="J56">
        <v>54</v>
      </c>
      <c r="K56">
        <v>5.48</v>
      </c>
      <c r="L56">
        <v>1.1584E-6</v>
      </c>
      <c r="M56" t="s">
        <v>146</v>
      </c>
      <c r="N56">
        <v>2.4176799999999999E-5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0.33050000000000002</v>
      </c>
      <c r="I57">
        <v>0.19739999999999999</v>
      </c>
      <c r="J57">
        <v>54</v>
      </c>
      <c r="K57">
        <v>1.67</v>
      </c>
      <c r="L57">
        <v>9.9832664200000004E-2</v>
      </c>
      <c r="M57" t="s">
        <v>146</v>
      </c>
      <c r="N57">
        <v>0.4304095449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0.95309999999999995</v>
      </c>
      <c r="I58">
        <v>0.1961</v>
      </c>
      <c r="J58">
        <v>54</v>
      </c>
      <c r="K58">
        <v>4.8600000000000003</v>
      </c>
      <c r="L58">
        <v>1.05016E-5</v>
      </c>
      <c r="M58" t="s">
        <v>146</v>
      </c>
      <c r="N58">
        <v>1.8964679999999999E-4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-0.7238</v>
      </c>
      <c r="I59">
        <v>0.1966</v>
      </c>
      <c r="J59">
        <v>54</v>
      </c>
      <c r="K59">
        <v>-3.68</v>
      </c>
      <c r="L59">
        <v>5.3534980000000002E-4</v>
      </c>
      <c r="M59" t="s">
        <v>146</v>
      </c>
      <c r="N59">
        <v>6.7073202000000002E-3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-0.1012</v>
      </c>
      <c r="I60">
        <v>0.184</v>
      </c>
      <c r="J60">
        <v>54</v>
      </c>
      <c r="K60">
        <v>-0.55000000000000004</v>
      </c>
      <c r="L60">
        <v>0.58450375030000001</v>
      </c>
      <c r="M60" t="s">
        <v>146</v>
      </c>
      <c r="N60">
        <v>0.9591682869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0.62260000000000004</v>
      </c>
      <c r="I61">
        <v>0.2</v>
      </c>
      <c r="J61">
        <v>54</v>
      </c>
      <c r="K61">
        <v>3.11</v>
      </c>
      <c r="L61">
        <v>2.9644795000000001E-3</v>
      </c>
      <c r="M61" t="s">
        <v>146</v>
      </c>
      <c r="N61">
        <v>2.9411828000000001E-2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0.9083</v>
      </c>
      <c r="I62">
        <v>0.2001</v>
      </c>
      <c r="J62">
        <v>54</v>
      </c>
      <c r="K62">
        <v>4.54</v>
      </c>
      <c r="L62">
        <v>3.2009199999999998E-5</v>
      </c>
      <c r="M62" t="s">
        <v>146</v>
      </c>
      <c r="N62">
        <v>5.3001990000000004E-4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0.11020000000000001</v>
      </c>
      <c r="I63">
        <v>0.1963</v>
      </c>
      <c r="J63">
        <v>54</v>
      </c>
      <c r="K63">
        <v>0.56000000000000005</v>
      </c>
      <c r="L63">
        <v>0.57704340809999999</v>
      </c>
      <c r="M63" t="s">
        <v>146</v>
      </c>
      <c r="N63">
        <v>0.95683586460000003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0.87880000000000003</v>
      </c>
      <c r="I64">
        <v>0.2041</v>
      </c>
      <c r="J64">
        <v>54</v>
      </c>
      <c r="K64">
        <v>4.3</v>
      </c>
      <c r="L64">
        <v>7.0831899999999995E-5</v>
      </c>
      <c r="M64" t="s">
        <v>146</v>
      </c>
      <c r="N64">
        <v>1.0948091E-3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-0.79810000000000003</v>
      </c>
      <c r="I65">
        <v>0.1875</v>
      </c>
      <c r="J65">
        <v>54</v>
      </c>
      <c r="K65">
        <v>-4.26</v>
      </c>
      <c r="L65">
        <v>8.35295E-5</v>
      </c>
      <c r="M65" t="s">
        <v>146</v>
      </c>
      <c r="N65">
        <v>1.2716775000000001E-3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-2.9499999999999998E-2</v>
      </c>
      <c r="I66">
        <v>0.18379999999999999</v>
      </c>
      <c r="J66">
        <v>54</v>
      </c>
      <c r="K66">
        <v>-0.16</v>
      </c>
      <c r="L66">
        <v>0.87310116199999999</v>
      </c>
      <c r="M66" t="s">
        <v>146</v>
      </c>
      <c r="N66">
        <v>0.9988946286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0.76859999999999995</v>
      </c>
      <c r="I67">
        <v>0.1918</v>
      </c>
      <c r="J67">
        <v>54</v>
      </c>
      <c r="K67">
        <v>4.01</v>
      </c>
      <c r="L67">
        <v>1.8978659999999999E-4</v>
      </c>
      <c r="M67" t="s">
        <v>146</v>
      </c>
      <c r="N67">
        <v>2.6667834E-3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1.1148</v>
      </c>
      <c r="I68">
        <v>0.27129999999999999</v>
      </c>
      <c r="J68">
        <v>54</v>
      </c>
      <c r="K68">
        <v>4.1100000000000003</v>
      </c>
      <c r="L68">
        <v>1.3589160000000001E-4</v>
      </c>
      <c r="M68" t="s">
        <v>146</v>
      </c>
      <c r="N68">
        <v>3.1808423400000001E-2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-9.8150000000000001E-2</v>
      </c>
      <c r="I69">
        <v>0.27179999999999999</v>
      </c>
      <c r="J69">
        <v>54</v>
      </c>
      <c r="K69">
        <v>-0.36</v>
      </c>
      <c r="L69">
        <v>0.71945774259999995</v>
      </c>
      <c r="M69" t="s">
        <v>146</v>
      </c>
      <c r="N69">
        <v>0.99999328639999996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0.89559999999999995</v>
      </c>
      <c r="I70">
        <v>0.27060000000000001</v>
      </c>
      <c r="J70">
        <v>54</v>
      </c>
      <c r="K70">
        <v>3.31</v>
      </c>
      <c r="L70">
        <v>1.6664658000000001E-3</v>
      </c>
      <c r="M70" t="s">
        <v>146</v>
      </c>
      <c r="N70">
        <v>0.1657953476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0.1222</v>
      </c>
      <c r="I71">
        <v>0.29409999999999997</v>
      </c>
      <c r="J71">
        <v>54</v>
      </c>
      <c r="K71">
        <v>0.42</v>
      </c>
      <c r="L71">
        <v>0.67950554969999999</v>
      </c>
      <c r="M71" t="s">
        <v>146</v>
      </c>
      <c r="N71">
        <v>0.9999824209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0.82389999999999997</v>
      </c>
      <c r="I72">
        <v>0.27010000000000001</v>
      </c>
      <c r="J72">
        <v>54</v>
      </c>
      <c r="K72">
        <v>3.05</v>
      </c>
      <c r="L72">
        <v>3.5414897999999999E-3</v>
      </c>
      <c r="M72" t="s">
        <v>146</v>
      </c>
      <c r="N72">
        <v>0.2548172594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0.44059999999999999</v>
      </c>
      <c r="I73">
        <v>0.26769999999999999</v>
      </c>
      <c r="J73">
        <v>54</v>
      </c>
      <c r="K73">
        <v>1.65</v>
      </c>
      <c r="L73">
        <v>0.1055751793</v>
      </c>
      <c r="M73" t="s">
        <v>146</v>
      </c>
      <c r="N73">
        <v>0.90596281349999996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0.98409999999999997</v>
      </c>
      <c r="I74">
        <v>0.28239999999999998</v>
      </c>
      <c r="J74">
        <v>54</v>
      </c>
      <c r="K74">
        <v>3.48</v>
      </c>
      <c r="L74">
        <v>9.8558029999999989E-4</v>
      </c>
      <c r="M74" t="s">
        <v>146</v>
      </c>
      <c r="N74">
        <v>0.120332124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-1.2130000000000001</v>
      </c>
      <c r="I75">
        <v>0.26479999999999998</v>
      </c>
      <c r="J75">
        <v>54</v>
      </c>
      <c r="K75">
        <v>-4.58</v>
      </c>
      <c r="L75">
        <v>2.7693100000000001E-5</v>
      </c>
      <c r="M75" t="s">
        <v>146</v>
      </c>
      <c r="N75">
        <v>9.8454939000000002E-3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-0.21920000000000001</v>
      </c>
      <c r="I76">
        <v>0.25419999999999998</v>
      </c>
      <c r="J76">
        <v>54</v>
      </c>
      <c r="K76">
        <v>-0.86</v>
      </c>
      <c r="L76">
        <v>0.39234221019999999</v>
      </c>
      <c r="M76" t="s">
        <v>146</v>
      </c>
      <c r="N76">
        <v>0.99771776140000001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-0.99260000000000004</v>
      </c>
      <c r="I77">
        <v>0.2873</v>
      </c>
      <c r="J77">
        <v>54</v>
      </c>
      <c r="K77">
        <v>-3.46</v>
      </c>
      <c r="L77">
        <v>1.0771496000000001E-3</v>
      </c>
      <c r="M77" t="s">
        <v>146</v>
      </c>
      <c r="N77">
        <v>0.1271757409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-0.29089999999999999</v>
      </c>
      <c r="I78">
        <v>0.25469999999999998</v>
      </c>
      <c r="J78">
        <v>54</v>
      </c>
      <c r="K78">
        <v>-1.1399999999999999</v>
      </c>
      <c r="L78">
        <v>0.2584205316</v>
      </c>
      <c r="M78" t="s">
        <v>146</v>
      </c>
      <c r="N78">
        <v>0.98711610039999997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-0.67420000000000002</v>
      </c>
      <c r="I79">
        <v>0.2591</v>
      </c>
      <c r="J79">
        <v>54</v>
      </c>
      <c r="K79">
        <v>-2.6</v>
      </c>
      <c r="L79">
        <v>1.1943230900000001E-2</v>
      </c>
      <c r="M79" t="s">
        <v>146</v>
      </c>
      <c r="N79">
        <v>0.46447503509999999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-0.13070000000000001</v>
      </c>
      <c r="I80">
        <v>0.26550000000000001</v>
      </c>
      <c r="J80">
        <v>54</v>
      </c>
      <c r="K80">
        <v>-0.49</v>
      </c>
      <c r="L80">
        <v>0.6244994532</v>
      </c>
      <c r="M80" t="s">
        <v>146</v>
      </c>
      <c r="N80">
        <v>0.99994399060000005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0.99370000000000003</v>
      </c>
      <c r="I81">
        <v>0.26419999999999999</v>
      </c>
      <c r="J81">
        <v>54</v>
      </c>
      <c r="K81">
        <v>3.76</v>
      </c>
      <c r="L81">
        <v>4.1773400000000001E-4</v>
      </c>
      <c r="M81" t="s">
        <v>146</v>
      </c>
      <c r="N81">
        <v>6.9064550700000005E-2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0.2203</v>
      </c>
      <c r="I82">
        <v>0.28870000000000001</v>
      </c>
      <c r="J82">
        <v>54</v>
      </c>
      <c r="K82">
        <v>0.76</v>
      </c>
      <c r="L82">
        <v>0.44866246710000002</v>
      </c>
      <c r="M82" t="s">
        <v>146</v>
      </c>
      <c r="N82">
        <v>0.99895951029999996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0.92200000000000004</v>
      </c>
      <c r="I83">
        <v>0.26379999999999998</v>
      </c>
      <c r="J83">
        <v>54</v>
      </c>
      <c r="K83">
        <v>3.49</v>
      </c>
      <c r="L83">
        <v>9.5646329999999995E-4</v>
      </c>
      <c r="M83" t="s">
        <v>146</v>
      </c>
      <c r="N83">
        <v>0.1180948252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0.53879999999999995</v>
      </c>
      <c r="I84">
        <v>0.26129999999999998</v>
      </c>
      <c r="J84">
        <v>54</v>
      </c>
      <c r="K84">
        <v>2.06</v>
      </c>
      <c r="L84">
        <v>4.4009603500000001E-2</v>
      </c>
      <c r="M84" t="s">
        <v>146</v>
      </c>
      <c r="N84">
        <v>0.74708157310000001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1.0822000000000001</v>
      </c>
      <c r="I85">
        <v>0.27600000000000002</v>
      </c>
      <c r="J85">
        <v>54</v>
      </c>
      <c r="K85">
        <v>3.92</v>
      </c>
      <c r="L85">
        <v>2.5058470000000001E-4</v>
      </c>
      <c r="M85" t="s">
        <v>146</v>
      </c>
      <c r="N85">
        <v>4.8834429899999997E-2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-0.77339999999999998</v>
      </c>
      <c r="I86">
        <v>0.28720000000000001</v>
      </c>
      <c r="J86">
        <v>54</v>
      </c>
      <c r="K86">
        <v>-2.69</v>
      </c>
      <c r="L86">
        <v>9.4232564999999994E-3</v>
      </c>
      <c r="M86" t="s">
        <v>146</v>
      </c>
      <c r="N86">
        <v>0.41748793579999999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-7.1720000000000006E-2</v>
      </c>
      <c r="I87">
        <v>0.2545</v>
      </c>
      <c r="J87">
        <v>54</v>
      </c>
      <c r="K87">
        <v>-0.28000000000000003</v>
      </c>
      <c r="L87">
        <v>0.7791903067</v>
      </c>
      <c r="M87" t="s">
        <v>146</v>
      </c>
      <c r="N87">
        <v>0.9999987897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-0.45500000000000002</v>
      </c>
      <c r="I88">
        <v>0.25890000000000002</v>
      </c>
      <c r="J88">
        <v>54</v>
      </c>
      <c r="K88">
        <v>-1.76</v>
      </c>
      <c r="L88">
        <v>8.4593312099999998E-2</v>
      </c>
      <c r="M88" t="s">
        <v>146</v>
      </c>
      <c r="N88">
        <v>0.87191171320000005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8.8499999999999995E-2</v>
      </c>
      <c r="I89">
        <v>0.26579999999999998</v>
      </c>
      <c r="J89">
        <v>54</v>
      </c>
      <c r="K89">
        <v>0.33</v>
      </c>
      <c r="L89">
        <v>0.74048020489999999</v>
      </c>
      <c r="M89" t="s">
        <v>146</v>
      </c>
      <c r="N89">
        <v>0.99999616319999995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0.70169999999999999</v>
      </c>
      <c r="I90">
        <v>0.28720000000000001</v>
      </c>
      <c r="J90">
        <v>54</v>
      </c>
      <c r="K90">
        <v>2.44</v>
      </c>
      <c r="L90">
        <v>1.7843828999999999E-2</v>
      </c>
      <c r="M90" t="s">
        <v>146</v>
      </c>
      <c r="N90">
        <v>0.54917278780000001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0.31850000000000001</v>
      </c>
      <c r="I91">
        <v>0.28289999999999998</v>
      </c>
      <c r="J91">
        <v>54</v>
      </c>
      <c r="K91">
        <v>1.1299999999999999</v>
      </c>
      <c r="L91">
        <v>0.2653156217</v>
      </c>
      <c r="M91" t="s">
        <v>146</v>
      </c>
      <c r="N91">
        <v>0.98818555730000002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0.8619</v>
      </c>
      <c r="I92">
        <v>0.29730000000000001</v>
      </c>
      <c r="J92">
        <v>54</v>
      </c>
      <c r="K92">
        <v>2.9</v>
      </c>
      <c r="L92">
        <v>5.3978372E-3</v>
      </c>
      <c r="M92" t="s">
        <v>146</v>
      </c>
      <c r="N92">
        <v>0.3182931859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-0.38319999999999999</v>
      </c>
      <c r="I93">
        <v>0.25879999999999997</v>
      </c>
      <c r="J93">
        <v>54</v>
      </c>
      <c r="K93">
        <v>-1.48</v>
      </c>
      <c r="L93">
        <v>0.1444390559</v>
      </c>
      <c r="M93" t="s">
        <v>146</v>
      </c>
      <c r="N93">
        <v>0.94487309190000002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0.16020000000000001</v>
      </c>
      <c r="I94">
        <v>0.2661</v>
      </c>
      <c r="J94">
        <v>54</v>
      </c>
      <c r="K94">
        <v>0.6</v>
      </c>
      <c r="L94">
        <v>0.54955651139999995</v>
      </c>
      <c r="M94" t="s">
        <v>146</v>
      </c>
      <c r="N94">
        <v>0.9997821496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0.54349999999999998</v>
      </c>
      <c r="I95">
        <v>0.27029999999999998</v>
      </c>
      <c r="J95">
        <v>54</v>
      </c>
      <c r="K95">
        <v>2.0099999999999998</v>
      </c>
      <c r="L95">
        <v>4.9378039800000002E-2</v>
      </c>
      <c r="M95" t="s">
        <v>146</v>
      </c>
      <c r="N95">
        <v>0.77108196849999999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220</v>
      </c>
      <c r="H97" t="s">
        <v>218</v>
      </c>
      <c r="I97" t="s">
        <v>165</v>
      </c>
      <c r="J97" t="s">
        <v>166</v>
      </c>
    </row>
    <row r="98" spans="1:10">
      <c r="A98">
        <v>1</v>
      </c>
      <c r="B98">
        <v>87728</v>
      </c>
      <c r="C98">
        <v>86668</v>
      </c>
      <c r="D98">
        <v>2</v>
      </c>
      <c r="E98">
        <v>1</v>
      </c>
      <c r="F98">
        <v>0</v>
      </c>
      <c r="G98">
        <v>3</v>
      </c>
      <c r="H98">
        <v>1</v>
      </c>
      <c r="I98">
        <v>-1.7329000000000001</v>
      </c>
      <c r="J98">
        <v>-2.7942800000000001</v>
      </c>
    </row>
    <row r="99" spans="1:10">
      <c r="A99">
        <v>2</v>
      </c>
      <c r="B99">
        <v>87001</v>
      </c>
      <c r="C99">
        <v>86692</v>
      </c>
      <c r="D99">
        <v>2</v>
      </c>
      <c r="E99">
        <v>1</v>
      </c>
      <c r="F99">
        <v>1</v>
      </c>
      <c r="G99">
        <v>1</v>
      </c>
      <c r="H99">
        <v>1</v>
      </c>
      <c r="I99">
        <v>-1.4212800000000001</v>
      </c>
      <c r="J99">
        <v>-2.2917999999999998</v>
      </c>
    </row>
    <row r="100" spans="1:10">
      <c r="A100">
        <v>3</v>
      </c>
      <c r="B100">
        <v>87529</v>
      </c>
      <c r="C100">
        <v>86169</v>
      </c>
      <c r="D100">
        <v>8</v>
      </c>
      <c r="E100">
        <v>1</v>
      </c>
      <c r="F100">
        <v>0</v>
      </c>
      <c r="G100">
        <v>1</v>
      </c>
      <c r="H100">
        <v>1</v>
      </c>
      <c r="I100">
        <v>-1.06107</v>
      </c>
      <c r="J100">
        <v>-1.71096</v>
      </c>
    </row>
    <row r="101" spans="1:10">
      <c r="A101">
        <v>4</v>
      </c>
      <c r="B101">
        <v>87297</v>
      </c>
      <c r="C101">
        <v>86170</v>
      </c>
      <c r="D101">
        <v>8</v>
      </c>
      <c r="E101">
        <v>1</v>
      </c>
      <c r="F101">
        <v>0</v>
      </c>
      <c r="G101">
        <v>1</v>
      </c>
      <c r="H101">
        <v>1</v>
      </c>
      <c r="I101">
        <v>-1.0607599999999999</v>
      </c>
      <c r="J101">
        <v>-1.71045</v>
      </c>
    </row>
    <row r="102" spans="1:10">
      <c r="A102">
        <v>5</v>
      </c>
      <c r="B102">
        <v>87762</v>
      </c>
      <c r="C102">
        <v>86796</v>
      </c>
      <c r="D102">
        <v>8</v>
      </c>
      <c r="E102">
        <v>1</v>
      </c>
      <c r="F102">
        <v>0</v>
      </c>
      <c r="G102">
        <v>6</v>
      </c>
      <c r="H102">
        <v>1</v>
      </c>
      <c r="I102">
        <v>-1.03528</v>
      </c>
      <c r="J102">
        <v>-1.66937</v>
      </c>
    </row>
    <row r="103" spans="1:10">
      <c r="A103">
        <v>6</v>
      </c>
      <c r="B103">
        <v>87314</v>
      </c>
      <c r="C103">
        <v>86161</v>
      </c>
      <c r="D103">
        <v>8</v>
      </c>
      <c r="E103">
        <v>1</v>
      </c>
      <c r="F103">
        <v>0</v>
      </c>
      <c r="G103">
        <v>3</v>
      </c>
      <c r="H103">
        <v>1</v>
      </c>
      <c r="I103">
        <v>-1.02735</v>
      </c>
      <c r="J103">
        <v>-1.65659</v>
      </c>
    </row>
    <row r="104" spans="1:10">
      <c r="A104">
        <v>7</v>
      </c>
      <c r="B104">
        <v>87528</v>
      </c>
      <c r="C104">
        <v>86169</v>
      </c>
      <c r="D104">
        <v>8</v>
      </c>
      <c r="E104">
        <v>0</v>
      </c>
      <c r="F104">
        <v>1</v>
      </c>
      <c r="G104">
        <v>3</v>
      </c>
      <c r="H104">
        <v>1</v>
      </c>
      <c r="I104">
        <v>-0.98592000000000002</v>
      </c>
      <c r="J104">
        <v>-1.58978</v>
      </c>
    </row>
    <row r="105" spans="1:10">
      <c r="A105">
        <v>8</v>
      </c>
      <c r="B105">
        <v>87757</v>
      </c>
      <c r="C105">
        <v>86795</v>
      </c>
      <c r="D105">
        <v>8</v>
      </c>
      <c r="E105">
        <v>0</v>
      </c>
      <c r="F105">
        <v>1</v>
      </c>
      <c r="G105">
        <v>6</v>
      </c>
      <c r="H105">
        <v>1</v>
      </c>
      <c r="I105">
        <v>-0.98482999999999998</v>
      </c>
      <c r="J105">
        <v>-1.58802</v>
      </c>
    </row>
    <row r="106" spans="1:10">
      <c r="A106">
        <v>9</v>
      </c>
      <c r="B106">
        <v>87040</v>
      </c>
      <c r="C106">
        <v>86587</v>
      </c>
      <c r="D106">
        <v>8</v>
      </c>
      <c r="E106">
        <v>0</v>
      </c>
      <c r="F106">
        <v>1</v>
      </c>
      <c r="G106">
        <v>6</v>
      </c>
      <c r="H106">
        <v>1</v>
      </c>
      <c r="I106">
        <v>-0.97789000000000004</v>
      </c>
      <c r="J106">
        <v>-1.57683</v>
      </c>
    </row>
    <row r="107" spans="1:10">
      <c r="A107">
        <v>10</v>
      </c>
      <c r="B107">
        <v>87520</v>
      </c>
      <c r="C107">
        <v>86808</v>
      </c>
      <c r="D107">
        <v>8</v>
      </c>
      <c r="E107">
        <v>1</v>
      </c>
      <c r="F107">
        <v>1</v>
      </c>
      <c r="G107">
        <v>1</v>
      </c>
      <c r="H107">
        <v>1</v>
      </c>
      <c r="I107">
        <v>-0.93528</v>
      </c>
      <c r="J107">
        <v>-1.50813</v>
      </c>
    </row>
    <row r="108" spans="1:10">
      <c r="A108">
        <v>11</v>
      </c>
      <c r="B108">
        <v>87509</v>
      </c>
      <c r="C108">
        <v>86590</v>
      </c>
      <c r="D108">
        <v>8</v>
      </c>
      <c r="E108">
        <v>1</v>
      </c>
      <c r="F108">
        <v>1</v>
      </c>
      <c r="G108">
        <v>4</v>
      </c>
      <c r="H108">
        <v>1</v>
      </c>
      <c r="I108">
        <v>-0.89134999999999998</v>
      </c>
      <c r="J108">
        <v>-1.43729</v>
      </c>
    </row>
    <row r="109" spans="1:10">
      <c r="A109">
        <v>12</v>
      </c>
      <c r="B109">
        <v>87272</v>
      </c>
      <c r="C109">
        <v>86821</v>
      </c>
      <c r="D109">
        <v>2</v>
      </c>
      <c r="E109">
        <v>0</v>
      </c>
      <c r="F109">
        <v>0</v>
      </c>
      <c r="G109">
        <v>2</v>
      </c>
      <c r="H109">
        <v>2</v>
      </c>
      <c r="I109">
        <v>-0.88768000000000002</v>
      </c>
      <c r="J109">
        <v>-1.4313800000000001</v>
      </c>
    </row>
    <row r="110" spans="1:10">
      <c r="A110">
        <v>13</v>
      </c>
      <c r="B110">
        <v>87310</v>
      </c>
      <c r="C110">
        <v>86161</v>
      </c>
      <c r="D110">
        <v>8</v>
      </c>
      <c r="E110">
        <v>1</v>
      </c>
      <c r="F110">
        <v>1</v>
      </c>
      <c r="G110">
        <v>1</v>
      </c>
      <c r="H110">
        <v>1</v>
      </c>
      <c r="I110">
        <v>-0.85763</v>
      </c>
      <c r="J110">
        <v>-1.3829199999999999</v>
      </c>
    </row>
    <row r="111" spans="1:10">
      <c r="A111">
        <v>14</v>
      </c>
      <c r="B111">
        <v>87312</v>
      </c>
      <c r="C111">
        <v>86161</v>
      </c>
      <c r="D111">
        <v>8</v>
      </c>
      <c r="E111">
        <v>1</v>
      </c>
      <c r="F111">
        <v>1</v>
      </c>
      <c r="G111">
        <v>3</v>
      </c>
      <c r="H111">
        <v>1</v>
      </c>
      <c r="I111">
        <v>-0.85763</v>
      </c>
      <c r="J111">
        <v>-1.3829199999999999</v>
      </c>
    </row>
    <row r="112" spans="1:10">
      <c r="A112">
        <v>15</v>
      </c>
      <c r="B112">
        <v>87497</v>
      </c>
      <c r="C112">
        <v>86159</v>
      </c>
      <c r="D112">
        <v>8</v>
      </c>
      <c r="E112">
        <v>0</v>
      </c>
      <c r="F112">
        <v>0</v>
      </c>
      <c r="G112">
        <v>3</v>
      </c>
      <c r="H112">
        <v>1</v>
      </c>
      <c r="I112">
        <v>-0.80713999999999997</v>
      </c>
      <c r="J112">
        <v>-1.3015000000000001</v>
      </c>
    </row>
    <row r="113" spans="1:10">
      <c r="A113">
        <v>16</v>
      </c>
      <c r="B113">
        <v>87026</v>
      </c>
      <c r="C113">
        <v>86786</v>
      </c>
      <c r="D113">
        <v>8</v>
      </c>
      <c r="E113">
        <v>0</v>
      </c>
      <c r="F113">
        <v>0</v>
      </c>
      <c r="G113">
        <v>6</v>
      </c>
      <c r="H113">
        <v>1</v>
      </c>
      <c r="I113">
        <v>-0.75897000000000003</v>
      </c>
      <c r="J113">
        <v>-1.22383</v>
      </c>
    </row>
    <row r="114" spans="1:10">
      <c r="A114">
        <v>17</v>
      </c>
      <c r="B114">
        <v>87511</v>
      </c>
      <c r="C114">
        <v>86590</v>
      </c>
      <c r="D114">
        <v>8</v>
      </c>
      <c r="E114">
        <v>0</v>
      </c>
      <c r="F114">
        <v>0</v>
      </c>
      <c r="G114">
        <v>3</v>
      </c>
      <c r="H114">
        <v>1</v>
      </c>
      <c r="I114">
        <v>-0.75897000000000003</v>
      </c>
      <c r="J114">
        <v>-1.22383</v>
      </c>
    </row>
    <row r="115" spans="1:10">
      <c r="A115">
        <v>18</v>
      </c>
      <c r="B115">
        <v>87764</v>
      </c>
      <c r="C115">
        <v>86796</v>
      </c>
      <c r="D115">
        <v>8</v>
      </c>
      <c r="E115">
        <v>0</v>
      </c>
      <c r="F115">
        <v>0</v>
      </c>
      <c r="G115">
        <v>3</v>
      </c>
      <c r="H115">
        <v>1</v>
      </c>
      <c r="I115">
        <v>-0.73316999999999999</v>
      </c>
      <c r="J115">
        <v>-1.1822299999999999</v>
      </c>
    </row>
    <row r="116" spans="1:10">
      <c r="A116">
        <v>19</v>
      </c>
      <c r="B116">
        <v>87313</v>
      </c>
      <c r="C116">
        <v>86161</v>
      </c>
      <c r="D116">
        <v>8</v>
      </c>
      <c r="E116">
        <v>0</v>
      </c>
      <c r="F116">
        <v>0</v>
      </c>
      <c r="G116">
        <v>1</v>
      </c>
      <c r="H116">
        <v>1</v>
      </c>
      <c r="I116">
        <v>-0.72524999999999995</v>
      </c>
      <c r="J116">
        <v>-1.1694599999999999</v>
      </c>
    </row>
    <row r="117" spans="1:10">
      <c r="A117">
        <v>20</v>
      </c>
      <c r="B117">
        <v>87261</v>
      </c>
      <c r="C117">
        <v>86702</v>
      </c>
      <c r="D117">
        <v>2</v>
      </c>
      <c r="E117">
        <v>1</v>
      </c>
      <c r="F117">
        <v>1</v>
      </c>
      <c r="G117">
        <v>1</v>
      </c>
      <c r="H117">
        <v>2</v>
      </c>
      <c r="I117">
        <v>-0.45940999999999999</v>
      </c>
      <c r="J117">
        <v>-0.74078999999999995</v>
      </c>
    </row>
    <row r="118" spans="1:10">
      <c r="A118">
        <v>21</v>
      </c>
      <c r="B118">
        <v>87005</v>
      </c>
      <c r="C118">
        <v>86992</v>
      </c>
      <c r="D118">
        <v>2</v>
      </c>
      <c r="E118">
        <v>1</v>
      </c>
      <c r="F118">
        <v>1</v>
      </c>
      <c r="G118">
        <v>3</v>
      </c>
      <c r="H118">
        <v>2</v>
      </c>
      <c r="I118">
        <v>-0.45040999999999998</v>
      </c>
      <c r="J118">
        <v>-0.72628999999999999</v>
      </c>
    </row>
    <row r="119" spans="1:10">
      <c r="A119">
        <v>22</v>
      </c>
      <c r="B119">
        <v>87701</v>
      </c>
      <c r="C119">
        <v>86669</v>
      </c>
      <c r="D119">
        <v>2</v>
      </c>
      <c r="E119">
        <v>1</v>
      </c>
      <c r="F119">
        <v>1</v>
      </c>
      <c r="G119">
        <v>1</v>
      </c>
      <c r="H119">
        <v>2</v>
      </c>
      <c r="I119">
        <v>-0.44732</v>
      </c>
      <c r="J119">
        <v>-0.72128999999999999</v>
      </c>
    </row>
    <row r="120" spans="1:10">
      <c r="A120">
        <v>23</v>
      </c>
      <c r="B120">
        <v>87732</v>
      </c>
      <c r="C120">
        <v>86670</v>
      </c>
      <c r="D120">
        <v>2</v>
      </c>
      <c r="E120">
        <v>1</v>
      </c>
      <c r="F120">
        <v>1</v>
      </c>
      <c r="G120">
        <v>2</v>
      </c>
      <c r="H120">
        <v>2</v>
      </c>
      <c r="I120">
        <v>-0.44732</v>
      </c>
      <c r="J120">
        <v>-0.72128999999999999</v>
      </c>
    </row>
    <row r="121" spans="1:10">
      <c r="A121">
        <v>24</v>
      </c>
      <c r="B121">
        <v>87446</v>
      </c>
      <c r="C121">
        <v>86361</v>
      </c>
      <c r="D121">
        <v>2</v>
      </c>
      <c r="E121">
        <v>1</v>
      </c>
      <c r="F121">
        <v>1</v>
      </c>
      <c r="G121">
        <v>3</v>
      </c>
      <c r="H121">
        <v>2</v>
      </c>
      <c r="I121">
        <v>-0.44479999999999997</v>
      </c>
      <c r="J121">
        <v>-0.71723000000000003</v>
      </c>
    </row>
    <row r="122" spans="1:10">
      <c r="A122">
        <v>25</v>
      </c>
      <c r="B122">
        <v>87307</v>
      </c>
      <c r="C122">
        <v>86591</v>
      </c>
      <c r="D122">
        <v>8</v>
      </c>
      <c r="E122">
        <v>1</v>
      </c>
      <c r="F122">
        <v>0</v>
      </c>
      <c r="G122">
        <v>3</v>
      </c>
      <c r="H122">
        <v>2</v>
      </c>
      <c r="I122">
        <v>-9.8989999999999995E-2</v>
      </c>
      <c r="J122">
        <v>-0.15962000000000001</v>
      </c>
    </row>
    <row r="123" spans="1:10">
      <c r="A123">
        <v>26</v>
      </c>
      <c r="B123">
        <v>87041</v>
      </c>
      <c r="C123">
        <v>86339</v>
      </c>
      <c r="D123">
        <v>8</v>
      </c>
      <c r="E123">
        <v>1</v>
      </c>
      <c r="F123">
        <v>0</v>
      </c>
      <c r="G123">
        <v>3</v>
      </c>
      <c r="H123">
        <v>2</v>
      </c>
      <c r="I123">
        <v>-7.603E-2</v>
      </c>
      <c r="J123">
        <v>-0.1226</v>
      </c>
    </row>
    <row r="124" spans="1:10">
      <c r="A124">
        <v>27</v>
      </c>
      <c r="B124">
        <v>87024</v>
      </c>
      <c r="C124">
        <v>86786</v>
      </c>
      <c r="D124">
        <v>8</v>
      </c>
      <c r="E124">
        <v>1</v>
      </c>
      <c r="F124">
        <v>0</v>
      </c>
      <c r="G124">
        <v>1</v>
      </c>
      <c r="H124">
        <v>2</v>
      </c>
      <c r="I124">
        <v>-6.1069999999999999E-2</v>
      </c>
      <c r="J124">
        <v>-9.8479999999999998E-2</v>
      </c>
    </row>
    <row r="125" spans="1:10">
      <c r="A125">
        <v>28</v>
      </c>
      <c r="B125">
        <v>87039</v>
      </c>
      <c r="C125">
        <v>86587</v>
      </c>
      <c r="D125">
        <v>8</v>
      </c>
      <c r="E125">
        <v>1</v>
      </c>
      <c r="F125">
        <v>0</v>
      </c>
      <c r="G125">
        <v>3</v>
      </c>
      <c r="H125">
        <v>2</v>
      </c>
      <c r="I125">
        <v>-5.3039999999999997E-2</v>
      </c>
      <c r="J125">
        <v>-8.5519999999999999E-2</v>
      </c>
    </row>
    <row r="126" spans="1:10">
      <c r="A126">
        <v>29</v>
      </c>
      <c r="B126">
        <v>87484</v>
      </c>
      <c r="C126">
        <v>86859</v>
      </c>
      <c r="D126">
        <v>8</v>
      </c>
      <c r="E126">
        <v>0</v>
      </c>
      <c r="F126">
        <v>1</v>
      </c>
      <c r="G126">
        <v>5</v>
      </c>
      <c r="H126">
        <v>2</v>
      </c>
      <c r="I126">
        <v>-5.1819999999999998E-2</v>
      </c>
      <c r="J126">
        <v>-8.3549999999999999E-2</v>
      </c>
    </row>
    <row r="127" spans="1:10">
      <c r="A127">
        <v>30</v>
      </c>
      <c r="B127">
        <v>87016</v>
      </c>
      <c r="C127">
        <v>86183</v>
      </c>
      <c r="D127">
        <v>2</v>
      </c>
      <c r="E127">
        <v>0</v>
      </c>
      <c r="F127">
        <v>1</v>
      </c>
      <c r="G127">
        <v>3</v>
      </c>
      <c r="H127">
        <v>3</v>
      </c>
      <c r="I127">
        <v>-3.5290000000000002E-2</v>
      </c>
      <c r="J127">
        <v>-5.6899999999999999E-2</v>
      </c>
    </row>
    <row r="128" spans="1:10">
      <c r="A128">
        <v>31</v>
      </c>
      <c r="B128">
        <v>87522</v>
      </c>
      <c r="C128">
        <v>86808</v>
      </c>
      <c r="D128">
        <v>8</v>
      </c>
      <c r="E128">
        <v>0</v>
      </c>
      <c r="F128">
        <v>1</v>
      </c>
      <c r="G128">
        <v>3</v>
      </c>
      <c r="H128">
        <v>2</v>
      </c>
      <c r="I128">
        <v>-2.9850000000000002E-2</v>
      </c>
      <c r="J128">
        <v>-4.8129999999999999E-2</v>
      </c>
    </row>
    <row r="129" spans="1:10">
      <c r="A129">
        <v>32</v>
      </c>
      <c r="B129">
        <v>87770</v>
      </c>
      <c r="C129">
        <v>86807</v>
      </c>
      <c r="D129">
        <v>8</v>
      </c>
      <c r="E129">
        <v>0</v>
      </c>
      <c r="F129">
        <v>1</v>
      </c>
      <c r="G129">
        <v>3</v>
      </c>
      <c r="H129">
        <v>2</v>
      </c>
      <c r="I129">
        <v>-2.7730000000000001E-2</v>
      </c>
      <c r="J129">
        <v>-4.4720000000000003E-2</v>
      </c>
    </row>
    <row r="130" spans="1:10">
      <c r="A130">
        <v>33</v>
      </c>
      <c r="B130">
        <v>87713</v>
      </c>
      <c r="C130">
        <v>86663</v>
      </c>
      <c r="D130">
        <v>2</v>
      </c>
      <c r="E130">
        <v>0</v>
      </c>
      <c r="F130">
        <v>1</v>
      </c>
      <c r="G130">
        <v>3</v>
      </c>
      <c r="H130">
        <v>3</v>
      </c>
      <c r="I130">
        <v>-1.508E-2</v>
      </c>
      <c r="J130">
        <v>-2.4320000000000001E-2</v>
      </c>
    </row>
    <row r="131" spans="1:10">
      <c r="A131">
        <v>34</v>
      </c>
      <c r="B131">
        <v>87353</v>
      </c>
      <c r="C131">
        <v>86820</v>
      </c>
      <c r="D131">
        <v>2</v>
      </c>
      <c r="E131">
        <v>0</v>
      </c>
      <c r="F131">
        <v>1</v>
      </c>
      <c r="G131">
        <v>4</v>
      </c>
      <c r="H131">
        <v>3</v>
      </c>
      <c r="I131">
        <v>-1.3310000000000001E-2</v>
      </c>
      <c r="J131">
        <v>-2.146E-2</v>
      </c>
    </row>
    <row r="132" spans="1:10">
      <c r="A132">
        <v>35</v>
      </c>
      <c r="B132">
        <v>87291</v>
      </c>
      <c r="C132">
        <v>86794</v>
      </c>
      <c r="D132">
        <v>8</v>
      </c>
      <c r="E132">
        <v>0</v>
      </c>
      <c r="F132">
        <v>1</v>
      </c>
      <c r="G132">
        <v>2</v>
      </c>
      <c r="H132">
        <v>2</v>
      </c>
      <c r="I132">
        <v>-7.7999999999999996E-3</v>
      </c>
      <c r="J132">
        <v>-1.2579999999999999E-2</v>
      </c>
    </row>
    <row r="133" spans="1:10">
      <c r="A133">
        <v>36</v>
      </c>
      <c r="B133">
        <v>87433</v>
      </c>
      <c r="C133">
        <v>86676</v>
      </c>
      <c r="D133">
        <v>2</v>
      </c>
      <c r="E133">
        <v>0</v>
      </c>
      <c r="F133">
        <v>1</v>
      </c>
      <c r="G133">
        <v>4</v>
      </c>
      <c r="H133">
        <v>3</v>
      </c>
      <c r="I133">
        <v>-6.0699999999999999E-3</v>
      </c>
      <c r="J133">
        <v>-9.7900000000000001E-3</v>
      </c>
    </row>
    <row r="134" spans="1:10">
      <c r="A134">
        <v>37</v>
      </c>
      <c r="B134">
        <v>87264</v>
      </c>
      <c r="C134">
        <v>86702</v>
      </c>
      <c r="D134">
        <v>2</v>
      </c>
      <c r="E134">
        <v>0</v>
      </c>
      <c r="F134">
        <v>1</v>
      </c>
      <c r="G134">
        <v>3</v>
      </c>
      <c r="H134">
        <v>3</v>
      </c>
      <c r="I134">
        <v>-4.7200000000000002E-3</v>
      </c>
      <c r="J134">
        <v>-7.6E-3</v>
      </c>
    </row>
    <row r="135" spans="1:10">
      <c r="A135">
        <v>38</v>
      </c>
      <c r="B135">
        <v>87425</v>
      </c>
      <c r="C135">
        <v>86182</v>
      </c>
      <c r="D135">
        <v>2</v>
      </c>
      <c r="E135">
        <v>0</v>
      </c>
      <c r="F135">
        <v>1</v>
      </c>
      <c r="G135">
        <v>1</v>
      </c>
      <c r="H135">
        <v>3</v>
      </c>
      <c r="I135">
        <v>-7.7999999999999999E-4</v>
      </c>
      <c r="J135">
        <v>-1.2600000000000001E-3</v>
      </c>
    </row>
    <row r="136" spans="1:10">
      <c r="A136">
        <v>39</v>
      </c>
      <c r="B136">
        <v>87426</v>
      </c>
      <c r="C136">
        <v>86182</v>
      </c>
      <c r="D136">
        <v>2</v>
      </c>
      <c r="E136">
        <v>0</v>
      </c>
      <c r="F136">
        <v>1</v>
      </c>
      <c r="G136">
        <v>3</v>
      </c>
      <c r="H136">
        <v>3</v>
      </c>
      <c r="I136">
        <v>-7.7999999999999999E-4</v>
      </c>
      <c r="J136">
        <v>-1.2600000000000001E-3</v>
      </c>
    </row>
    <row r="137" spans="1:10">
      <c r="A137">
        <v>40</v>
      </c>
      <c r="B137">
        <v>87004</v>
      </c>
      <c r="C137">
        <v>86992</v>
      </c>
      <c r="D137">
        <v>2</v>
      </c>
      <c r="E137">
        <v>0</v>
      </c>
      <c r="F137">
        <v>1</v>
      </c>
      <c r="G137">
        <v>2</v>
      </c>
      <c r="H137">
        <v>3</v>
      </c>
      <c r="I137">
        <v>4.28E-3</v>
      </c>
      <c r="J137">
        <v>6.8999999999999999E-3</v>
      </c>
    </row>
    <row r="138" spans="1:10">
      <c r="A138">
        <v>41</v>
      </c>
      <c r="B138">
        <v>87703</v>
      </c>
      <c r="C138">
        <v>86669</v>
      </c>
      <c r="D138">
        <v>2</v>
      </c>
      <c r="E138">
        <v>0</v>
      </c>
      <c r="F138">
        <v>1</v>
      </c>
      <c r="G138">
        <v>1</v>
      </c>
      <c r="H138">
        <v>3</v>
      </c>
      <c r="I138">
        <v>7.3800000000000003E-3</v>
      </c>
      <c r="J138">
        <v>1.1900000000000001E-2</v>
      </c>
    </row>
    <row r="139" spans="1:10">
      <c r="A139">
        <v>42</v>
      </c>
      <c r="B139">
        <v>87737</v>
      </c>
      <c r="C139">
        <v>86670</v>
      </c>
      <c r="D139">
        <v>2</v>
      </c>
      <c r="E139">
        <v>0</v>
      </c>
      <c r="F139">
        <v>1</v>
      </c>
      <c r="G139">
        <v>3</v>
      </c>
      <c r="H139">
        <v>3</v>
      </c>
      <c r="I139">
        <v>7.3800000000000003E-3</v>
      </c>
      <c r="J139">
        <v>1.1900000000000001E-2</v>
      </c>
    </row>
    <row r="140" spans="1:10">
      <c r="A140">
        <v>43</v>
      </c>
      <c r="B140">
        <v>87025</v>
      </c>
      <c r="C140">
        <v>86786</v>
      </c>
      <c r="D140">
        <v>8</v>
      </c>
      <c r="E140">
        <v>0</v>
      </c>
      <c r="F140">
        <v>1</v>
      </c>
      <c r="G140">
        <v>1</v>
      </c>
      <c r="H140">
        <v>2</v>
      </c>
      <c r="I140">
        <v>1.4080000000000001E-2</v>
      </c>
      <c r="J140">
        <v>2.2700000000000001E-2</v>
      </c>
    </row>
    <row r="141" spans="1:10">
      <c r="A141">
        <v>44</v>
      </c>
      <c r="B141">
        <v>87512</v>
      </c>
      <c r="C141">
        <v>86590</v>
      </c>
      <c r="D141">
        <v>8</v>
      </c>
      <c r="E141">
        <v>0</v>
      </c>
      <c r="F141">
        <v>1</v>
      </c>
      <c r="G141">
        <v>3</v>
      </c>
      <c r="H141">
        <v>2</v>
      </c>
      <c r="I141">
        <v>1.4080000000000001E-2</v>
      </c>
      <c r="J141">
        <v>2.2700000000000001E-2</v>
      </c>
    </row>
    <row r="142" spans="1:10">
      <c r="A142">
        <v>45</v>
      </c>
      <c r="B142">
        <v>87271</v>
      </c>
      <c r="C142">
        <v>86821</v>
      </c>
      <c r="D142">
        <v>2</v>
      </c>
      <c r="E142">
        <v>0</v>
      </c>
      <c r="F142">
        <v>1</v>
      </c>
      <c r="G142">
        <v>4</v>
      </c>
      <c r="H142">
        <v>3</v>
      </c>
      <c r="I142">
        <v>2.0080000000000001E-2</v>
      </c>
      <c r="J142">
        <v>3.2370000000000003E-2</v>
      </c>
    </row>
    <row r="143" spans="1:10">
      <c r="A143">
        <v>46</v>
      </c>
      <c r="B143">
        <v>87729</v>
      </c>
      <c r="C143">
        <v>86668</v>
      </c>
      <c r="D143">
        <v>2</v>
      </c>
      <c r="E143">
        <v>0</v>
      </c>
      <c r="F143">
        <v>1</v>
      </c>
      <c r="G143">
        <v>3</v>
      </c>
      <c r="H143">
        <v>3</v>
      </c>
      <c r="I143">
        <v>3.6909999999999998E-2</v>
      </c>
      <c r="J143">
        <v>5.9520000000000003E-2</v>
      </c>
    </row>
    <row r="144" spans="1:10">
      <c r="A144">
        <v>47</v>
      </c>
      <c r="B144">
        <v>87311</v>
      </c>
      <c r="C144">
        <v>86161</v>
      </c>
      <c r="D144">
        <v>8</v>
      </c>
      <c r="E144">
        <v>0</v>
      </c>
      <c r="F144">
        <v>1</v>
      </c>
      <c r="G144">
        <v>3</v>
      </c>
      <c r="H144">
        <v>2</v>
      </c>
      <c r="I144">
        <v>4.7800000000000002E-2</v>
      </c>
      <c r="J144">
        <v>7.707E-2</v>
      </c>
    </row>
    <row r="145" spans="1:10">
      <c r="A145">
        <v>48</v>
      </c>
      <c r="B145">
        <v>87017</v>
      </c>
      <c r="C145">
        <v>86183</v>
      </c>
      <c r="D145">
        <v>2</v>
      </c>
      <c r="E145">
        <v>0</v>
      </c>
      <c r="F145">
        <v>0</v>
      </c>
      <c r="G145">
        <v>2</v>
      </c>
      <c r="H145">
        <v>3</v>
      </c>
      <c r="I145">
        <v>5.6950000000000001E-2</v>
      </c>
      <c r="J145">
        <v>9.1829999999999995E-2</v>
      </c>
    </row>
    <row r="146" spans="1:10">
      <c r="A146">
        <v>49</v>
      </c>
      <c r="B146">
        <v>87499</v>
      </c>
      <c r="C146">
        <v>86159</v>
      </c>
      <c r="D146">
        <v>8</v>
      </c>
      <c r="E146">
        <v>1</v>
      </c>
      <c r="F146">
        <v>1</v>
      </c>
      <c r="G146">
        <v>1</v>
      </c>
      <c r="H146">
        <v>2</v>
      </c>
      <c r="I146">
        <v>6.0479999999999999E-2</v>
      </c>
      <c r="J146">
        <v>9.7519999999999996E-2</v>
      </c>
    </row>
    <row r="147" spans="1:10">
      <c r="A147">
        <v>50</v>
      </c>
      <c r="B147">
        <v>87476</v>
      </c>
      <c r="C147">
        <v>86362</v>
      </c>
      <c r="D147">
        <v>2</v>
      </c>
      <c r="E147">
        <v>0</v>
      </c>
      <c r="F147">
        <v>0</v>
      </c>
      <c r="G147">
        <v>1</v>
      </c>
      <c r="H147">
        <v>3</v>
      </c>
      <c r="I147">
        <v>7.6810000000000003E-2</v>
      </c>
      <c r="J147">
        <v>0.12386</v>
      </c>
    </row>
    <row r="148" spans="1:10">
      <c r="A148">
        <v>51</v>
      </c>
      <c r="B148">
        <v>87714</v>
      </c>
      <c r="C148">
        <v>86663</v>
      </c>
      <c r="D148">
        <v>2</v>
      </c>
      <c r="E148">
        <v>0</v>
      </c>
      <c r="F148">
        <v>0</v>
      </c>
      <c r="G148">
        <v>2</v>
      </c>
      <c r="H148">
        <v>3</v>
      </c>
      <c r="I148">
        <v>7.7160000000000006E-2</v>
      </c>
      <c r="J148">
        <v>0.12442</v>
      </c>
    </row>
    <row r="149" spans="1:10">
      <c r="A149">
        <v>52</v>
      </c>
      <c r="B149">
        <v>87454</v>
      </c>
      <c r="C149">
        <v>86664</v>
      </c>
      <c r="D149">
        <v>2</v>
      </c>
      <c r="E149">
        <v>0</v>
      </c>
      <c r="F149">
        <v>0</v>
      </c>
      <c r="G149">
        <v>1</v>
      </c>
      <c r="H149">
        <v>3</v>
      </c>
      <c r="I149">
        <v>8.405E-2</v>
      </c>
      <c r="J149">
        <v>0.13553000000000001</v>
      </c>
    </row>
    <row r="150" spans="1:10">
      <c r="A150">
        <v>53</v>
      </c>
      <c r="B150">
        <v>87263</v>
      </c>
      <c r="C150">
        <v>86702</v>
      </c>
      <c r="D150">
        <v>2</v>
      </c>
      <c r="E150">
        <v>0</v>
      </c>
      <c r="F150">
        <v>0</v>
      </c>
      <c r="G150">
        <v>3</v>
      </c>
      <c r="H150">
        <v>3</v>
      </c>
      <c r="I150">
        <v>8.7520000000000001E-2</v>
      </c>
      <c r="J150">
        <v>0.14113000000000001</v>
      </c>
    </row>
    <row r="151" spans="1:10">
      <c r="A151">
        <v>54</v>
      </c>
      <c r="B151">
        <v>87267</v>
      </c>
      <c r="C151">
        <v>86702</v>
      </c>
      <c r="D151">
        <v>2</v>
      </c>
      <c r="E151">
        <v>0</v>
      </c>
      <c r="F151">
        <v>0</v>
      </c>
      <c r="G151">
        <v>6</v>
      </c>
      <c r="H151">
        <v>3</v>
      </c>
      <c r="I151">
        <v>8.7520000000000001E-2</v>
      </c>
      <c r="J151">
        <v>0.14113000000000001</v>
      </c>
    </row>
    <row r="152" spans="1:10">
      <c r="A152">
        <v>55</v>
      </c>
      <c r="B152">
        <v>87462</v>
      </c>
      <c r="C152">
        <v>86704</v>
      </c>
      <c r="D152">
        <v>2</v>
      </c>
      <c r="E152">
        <v>0</v>
      </c>
      <c r="F152">
        <v>0</v>
      </c>
      <c r="G152">
        <v>3</v>
      </c>
      <c r="H152">
        <v>3</v>
      </c>
      <c r="I152">
        <v>8.9270000000000002E-2</v>
      </c>
      <c r="J152">
        <v>0.14394999999999999</v>
      </c>
    </row>
    <row r="153" spans="1:10">
      <c r="A153">
        <v>56</v>
      </c>
      <c r="B153">
        <v>87704</v>
      </c>
      <c r="C153">
        <v>86669</v>
      </c>
      <c r="D153">
        <v>2</v>
      </c>
      <c r="E153">
        <v>0</v>
      </c>
      <c r="F153">
        <v>0</v>
      </c>
      <c r="G153">
        <v>3</v>
      </c>
      <c r="H153">
        <v>3</v>
      </c>
      <c r="I153">
        <v>9.962E-2</v>
      </c>
      <c r="J153">
        <v>0.16063</v>
      </c>
    </row>
    <row r="154" spans="1:10">
      <c r="A154">
        <v>57</v>
      </c>
      <c r="B154">
        <v>87736</v>
      </c>
      <c r="C154">
        <v>86670</v>
      </c>
      <c r="D154">
        <v>2</v>
      </c>
      <c r="E154">
        <v>0</v>
      </c>
      <c r="F154">
        <v>0</v>
      </c>
      <c r="G154">
        <v>3</v>
      </c>
      <c r="H154">
        <v>3</v>
      </c>
      <c r="I154">
        <v>9.962E-2</v>
      </c>
      <c r="J154">
        <v>0.16063</v>
      </c>
    </row>
    <row r="155" spans="1:10">
      <c r="A155">
        <v>58</v>
      </c>
      <c r="B155">
        <v>87027</v>
      </c>
      <c r="C155">
        <v>86786</v>
      </c>
      <c r="D155">
        <v>8</v>
      </c>
      <c r="E155">
        <v>1</v>
      </c>
      <c r="F155">
        <v>1</v>
      </c>
      <c r="G155">
        <v>2</v>
      </c>
      <c r="H155">
        <v>2</v>
      </c>
      <c r="I155">
        <v>0.10865</v>
      </c>
      <c r="J155">
        <v>0.17519000000000001</v>
      </c>
    </row>
    <row r="156" spans="1:10">
      <c r="A156">
        <v>59</v>
      </c>
      <c r="B156">
        <v>87530</v>
      </c>
      <c r="C156">
        <v>86169</v>
      </c>
      <c r="D156">
        <v>8</v>
      </c>
      <c r="E156">
        <v>1</v>
      </c>
      <c r="F156">
        <v>1</v>
      </c>
      <c r="G156">
        <v>3</v>
      </c>
      <c r="H156">
        <v>2</v>
      </c>
      <c r="I156">
        <v>0.10865</v>
      </c>
      <c r="J156">
        <v>0.17519000000000001</v>
      </c>
    </row>
    <row r="157" spans="1:10">
      <c r="A157">
        <v>60</v>
      </c>
      <c r="B157">
        <v>87296</v>
      </c>
      <c r="C157">
        <v>86170</v>
      </c>
      <c r="D157">
        <v>8</v>
      </c>
      <c r="E157">
        <v>1</v>
      </c>
      <c r="F157">
        <v>1</v>
      </c>
      <c r="G157">
        <v>3</v>
      </c>
      <c r="H157">
        <v>2</v>
      </c>
      <c r="I157">
        <v>0.10896</v>
      </c>
      <c r="J157">
        <v>0.1757</v>
      </c>
    </row>
    <row r="158" spans="1:10">
      <c r="A158">
        <v>61</v>
      </c>
      <c r="B158">
        <v>87731</v>
      </c>
      <c r="C158">
        <v>86668</v>
      </c>
      <c r="D158">
        <v>2</v>
      </c>
      <c r="E158">
        <v>0</v>
      </c>
      <c r="F158">
        <v>0</v>
      </c>
      <c r="G158">
        <v>1</v>
      </c>
      <c r="H158">
        <v>3</v>
      </c>
      <c r="I158">
        <v>0.12914999999999999</v>
      </c>
      <c r="J158">
        <v>0.20826</v>
      </c>
    </row>
    <row r="159" spans="1:10">
      <c r="A159">
        <v>62</v>
      </c>
      <c r="B159">
        <v>87483</v>
      </c>
      <c r="C159">
        <v>86859</v>
      </c>
      <c r="D159">
        <v>8</v>
      </c>
      <c r="E159">
        <v>0</v>
      </c>
      <c r="F159">
        <v>0</v>
      </c>
      <c r="G159">
        <v>1</v>
      </c>
      <c r="H159">
        <v>2</v>
      </c>
      <c r="I159">
        <v>0.17513999999999999</v>
      </c>
      <c r="J159">
        <v>0.28239999999999998</v>
      </c>
    </row>
    <row r="160" spans="1:10">
      <c r="A160">
        <v>63</v>
      </c>
      <c r="B160">
        <v>87498</v>
      </c>
      <c r="C160">
        <v>86159</v>
      </c>
      <c r="D160">
        <v>8</v>
      </c>
      <c r="E160">
        <v>0</v>
      </c>
      <c r="F160">
        <v>0</v>
      </c>
      <c r="G160">
        <v>1</v>
      </c>
      <c r="H160">
        <v>2</v>
      </c>
      <c r="I160">
        <v>0.19286</v>
      </c>
      <c r="J160">
        <v>0.31098999999999999</v>
      </c>
    </row>
    <row r="161" spans="1:10">
      <c r="A161">
        <v>64</v>
      </c>
      <c r="B161">
        <v>87014</v>
      </c>
      <c r="C161">
        <v>86183</v>
      </c>
      <c r="D161">
        <v>2</v>
      </c>
      <c r="E161">
        <v>1</v>
      </c>
      <c r="F161">
        <v>0</v>
      </c>
      <c r="G161">
        <v>1</v>
      </c>
      <c r="H161">
        <v>3</v>
      </c>
      <c r="I161">
        <v>0.19489999999999999</v>
      </c>
      <c r="J161">
        <v>0.31426999999999999</v>
      </c>
    </row>
    <row r="162" spans="1:10">
      <c r="A162">
        <v>65</v>
      </c>
      <c r="B162">
        <v>87018</v>
      </c>
      <c r="C162">
        <v>86183</v>
      </c>
      <c r="D162">
        <v>2</v>
      </c>
      <c r="E162">
        <v>1</v>
      </c>
      <c r="F162">
        <v>0</v>
      </c>
      <c r="G162">
        <v>2</v>
      </c>
      <c r="H162">
        <v>3</v>
      </c>
      <c r="I162">
        <v>0.19489999999999999</v>
      </c>
      <c r="J162">
        <v>0.31426999999999999</v>
      </c>
    </row>
    <row r="163" spans="1:10">
      <c r="A163">
        <v>66</v>
      </c>
      <c r="B163">
        <v>87279</v>
      </c>
      <c r="C163">
        <v>86698</v>
      </c>
      <c r="D163">
        <v>2</v>
      </c>
      <c r="E163">
        <v>1</v>
      </c>
      <c r="F163">
        <v>0</v>
      </c>
      <c r="G163">
        <v>4</v>
      </c>
      <c r="H163">
        <v>3</v>
      </c>
      <c r="I163">
        <v>0.21159</v>
      </c>
      <c r="J163">
        <v>0.34117999999999998</v>
      </c>
    </row>
    <row r="164" spans="1:10">
      <c r="A164">
        <v>67</v>
      </c>
      <c r="B164">
        <v>87290</v>
      </c>
      <c r="C164">
        <v>86794</v>
      </c>
      <c r="D164">
        <v>8</v>
      </c>
      <c r="E164">
        <v>0</v>
      </c>
      <c r="F164">
        <v>0</v>
      </c>
      <c r="G164">
        <v>2</v>
      </c>
      <c r="H164">
        <v>2</v>
      </c>
      <c r="I164">
        <v>0.21915000000000001</v>
      </c>
      <c r="J164">
        <v>0.35338000000000003</v>
      </c>
    </row>
    <row r="165" spans="1:10">
      <c r="A165">
        <v>68</v>
      </c>
      <c r="B165">
        <v>87455</v>
      </c>
      <c r="C165">
        <v>86664</v>
      </c>
      <c r="D165">
        <v>2</v>
      </c>
      <c r="E165">
        <v>1</v>
      </c>
      <c r="F165">
        <v>0</v>
      </c>
      <c r="G165">
        <v>3</v>
      </c>
      <c r="H165">
        <v>3</v>
      </c>
      <c r="I165">
        <v>0.222</v>
      </c>
      <c r="J165">
        <v>0.35797000000000001</v>
      </c>
    </row>
    <row r="166" spans="1:10">
      <c r="A166">
        <v>69</v>
      </c>
      <c r="B166">
        <v>87434</v>
      </c>
      <c r="C166">
        <v>86676</v>
      </c>
      <c r="D166">
        <v>2</v>
      </c>
      <c r="E166">
        <v>1</v>
      </c>
      <c r="F166">
        <v>0</v>
      </c>
      <c r="G166">
        <v>3</v>
      </c>
      <c r="H166">
        <v>3</v>
      </c>
      <c r="I166">
        <v>0.22412000000000001</v>
      </c>
      <c r="J166">
        <v>0.36138999999999999</v>
      </c>
    </row>
    <row r="167" spans="1:10">
      <c r="A167">
        <v>70</v>
      </c>
      <c r="B167">
        <v>87262</v>
      </c>
      <c r="C167">
        <v>86702</v>
      </c>
      <c r="D167">
        <v>2</v>
      </c>
      <c r="E167">
        <v>1</v>
      </c>
      <c r="F167">
        <v>0</v>
      </c>
      <c r="G167">
        <v>1</v>
      </c>
      <c r="H167">
        <v>3</v>
      </c>
      <c r="I167">
        <v>0.22547</v>
      </c>
      <c r="J167">
        <v>0.36357</v>
      </c>
    </row>
    <row r="168" spans="1:10">
      <c r="A168">
        <v>71</v>
      </c>
      <c r="B168">
        <v>87265</v>
      </c>
      <c r="C168">
        <v>86702</v>
      </c>
      <c r="D168">
        <v>2</v>
      </c>
      <c r="E168">
        <v>1</v>
      </c>
      <c r="F168">
        <v>0</v>
      </c>
      <c r="G168">
        <v>3</v>
      </c>
      <c r="H168">
        <v>3</v>
      </c>
      <c r="I168">
        <v>0.22547</v>
      </c>
      <c r="J168">
        <v>0.36357</v>
      </c>
    </row>
    <row r="169" spans="1:10">
      <c r="A169">
        <v>72</v>
      </c>
      <c r="B169">
        <v>87002</v>
      </c>
      <c r="C169">
        <v>86992</v>
      </c>
      <c r="D169">
        <v>2</v>
      </c>
      <c r="E169">
        <v>1</v>
      </c>
      <c r="F169">
        <v>0</v>
      </c>
      <c r="G169">
        <v>2</v>
      </c>
      <c r="H169">
        <v>3</v>
      </c>
      <c r="I169">
        <v>0.23447000000000001</v>
      </c>
      <c r="J169">
        <v>0.37807000000000002</v>
      </c>
    </row>
    <row r="170" spans="1:10">
      <c r="A170">
        <v>73</v>
      </c>
      <c r="B170">
        <v>87295</v>
      </c>
      <c r="C170">
        <v>86170</v>
      </c>
      <c r="D170">
        <v>8</v>
      </c>
      <c r="E170">
        <v>0</v>
      </c>
      <c r="F170">
        <v>0</v>
      </c>
      <c r="G170">
        <v>1</v>
      </c>
      <c r="H170">
        <v>2</v>
      </c>
      <c r="I170">
        <v>0.24135000000000001</v>
      </c>
      <c r="J170">
        <v>0.38917000000000002</v>
      </c>
    </row>
    <row r="171" spans="1:10">
      <c r="A171">
        <v>74</v>
      </c>
      <c r="B171">
        <v>87758</v>
      </c>
      <c r="C171">
        <v>86795</v>
      </c>
      <c r="D171">
        <v>8</v>
      </c>
      <c r="E171">
        <v>0</v>
      </c>
      <c r="F171">
        <v>0</v>
      </c>
      <c r="G171">
        <v>3</v>
      </c>
      <c r="H171">
        <v>2</v>
      </c>
      <c r="I171">
        <v>0.24212</v>
      </c>
      <c r="J171">
        <v>0.39041999999999999</v>
      </c>
    </row>
    <row r="172" spans="1:10">
      <c r="A172">
        <v>75</v>
      </c>
      <c r="B172">
        <v>87309</v>
      </c>
      <c r="C172">
        <v>86161</v>
      </c>
      <c r="D172">
        <v>8</v>
      </c>
      <c r="E172">
        <v>0</v>
      </c>
      <c r="F172">
        <v>0</v>
      </c>
      <c r="G172">
        <v>1</v>
      </c>
      <c r="H172">
        <v>2</v>
      </c>
      <c r="I172">
        <v>0.27474999999999999</v>
      </c>
      <c r="J172">
        <v>0.44302999999999998</v>
      </c>
    </row>
    <row r="173" spans="1:10">
      <c r="A173">
        <v>76</v>
      </c>
      <c r="B173">
        <v>87012</v>
      </c>
      <c r="C173">
        <v>86183</v>
      </c>
      <c r="D173">
        <v>2</v>
      </c>
      <c r="E173">
        <v>1</v>
      </c>
      <c r="F173">
        <v>1</v>
      </c>
      <c r="G173">
        <v>3</v>
      </c>
      <c r="H173">
        <v>3</v>
      </c>
      <c r="I173">
        <v>0.51002000000000003</v>
      </c>
      <c r="J173">
        <v>0.82240000000000002</v>
      </c>
    </row>
    <row r="174" spans="1:10">
      <c r="A174">
        <v>77</v>
      </c>
      <c r="B174">
        <v>87020</v>
      </c>
      <c r="C174">
        <v>86183</v>
      </c>
      <c r="D174">
        <v>2</v>
      </c>
      <c r="E174">
        <v>1</v>
      </c>
      <c r="F174">
        <v>1</v>
      </c>
      <c r="G174">
        <v>3</v>
      </c>
      <c r="H174">
        <v>3</v>
      </c>
      <c r="I174">
        <v>0.51002000000000003</v>
      </c>
      <c r="J174">
        <v>0.82240000000000002</v>
      </c>
    </row>
    <row r="175" spans="1:10">
      <c r="A175">
        <v>78</v>
      </c>
      <c r="B175">
        <v>87278</v>
      </c>
      <c r="C175">
        <v>86698</v>
      </c>
      <c r="D175">
        <v>2</v>
      </c>
      <c r="E175">
        <v>1</v>
      </c>
      <c r="F175">
        <v>1</v>
      </c>
      <c r="G175">
        <v>1</v>
      </c>
      <c r="H175">
        <v>3</v>
      </c>
      <c r="I175">
        <v>0.52671000000000001</v>
      </c>
      <c r="J175">
        <v>0.84931000000000001</v>
      </c>
    </row>
    <row r="176" spans="1:10">
      <c r="A176">
        <v>79</v>
      </c>
      <c r="B176">
        <v>87473</v>
      </c>
      <c r="C176">
        <v>86362</v>
      </c>
      <c r="D176">
        <v>2</v>
      </c>
      <c r="E176">
        <v>1</v>
      </c>
      <c r="F176">
        <v>1</v>
      </c>
      <c r="G176">
        <v>2</v>
      </c>
      <c r="H176">
        <v>3</v>
      </c>
      <c r="I176">
        <v>0.52988000000000002</v>
      </c>
      <c r="J176">
        <v>0.85441999999999996</v>
      </c>
    </row>
    <row r="177" spans="1:10">
      <c r="A177">
        <v>80</v>
      </c>
      <c r="B177">
        <v>87712</v>
      </c>
      <c r="C177">
        <v>86663</v>
      </c>
      <c r="D177">
        <v>2</v>
      </c>
      <c r="E177">
        <v>1</v>
      </c>
      <c r="F177">
        <v>1</v>
      </c>
      <c r="G177">
        <v>3</v>
      </c>
      <c r="H177">
        <v>3</v>
      </c>
      <c r="I177">
        <v>0.53022999999999998</v>
      </c>
      <c r="J177">
        <v>0.85497999999999996</v>
      </c>
    </row>
    <row r="178" spans="1:10">
      <c r="A178">
        <v>81</v>
      </c>
      <c r="B178">
        <v>87720</v>
      </c>
      <c r="C178">
        <v>86662</v>
      </c>
      <c r="D178">
        <v>2</v>
      </c>
      <c r="E178">
        <v>1</v>
      </c>
      <c r="F178">
        <v>1</v>
      </c>
      <c r="G178">
        <v>3</v>
      </c>
      <c r="H178">
        <v>3</v>
      </c>
      <c r="I178">
        <v>0.53169</v>
      </c>
      <c r="J178">
        <v>0.85733999999999999</v>
      </c>
    </row>
    <row r="179" spans="1:10">
      <c r="A179">
        <v>82</v>
      </c>
      <c r="B179">
        <v>87255</v>
      </c>
      <c r="C179">
        <v>86820</v>
      </c>
      <c r="D179">
        <v>2</v>
      </c>
      <c r="E179">
        <v>1</v>
      </c>
      <c r="F179">
        <v>1</v>
      </c>
      <c r="G179">
        <v>1</v>
      </c>
      <c r="H179">
        <v>3</v>
      </c>
      <c r="I179">
        <v>0.53200000000000003</v>
      </c>
      <c r="J179">
        <v>0.85784000000000005</v>
      </c>
    </row>
    <row r="180" spans="1:10">
      <c r="A180">
        <v>83</v>
      </c>
      <c r="B180">
        <v>87485</v>
      </c>
      <c r="C180">
        <v>86859</v>
      </c>
      <c r="D180">
        <v>8</v>
      </c>
      <c r="E180">
        <v>1</v>
      </c>
      <c r="F180">
        <v>0</v>
      </c>
      <c r="G180">
        <v>2</v>
      </c>
      <c r="H180">
        <v>3</v>
      </c>
      <c r="I180">
        <v>0.87302999999999997</v>
      </c>
      <c r="J180">
        <v>1.4077500000000001</v>
      </c>
    </row>
    <row r="181" spans="1:10">
      <c r="A181">
        <v>84</v>
      </c>
      <c r="B181">
        <v>87756</v>
      </c>
      <c r="C181">
        <v>86787</v>
      </c>
      <c r="D181">
        <v>8</v>
      </c>
      <c r="E181">
        <v>1</v>
      </c>
      <c r="F181">
        <v>0</v>
      </c>
      <c r="G181">
        <v>1</v>
      </c>
      <c r="H181">
        <v>3</v>
      </c>
      <c r="I181">
        <v>0.87587000000000004</v>
      </c>
      <c r="J181">
        <v>1.41232</v>
      </c>
    </row>
    <row r="182" spans="1:10">
      <c r="A182">
        <v>85</v>
      </c>
      <c r="B182">
        <v>87496</v>
      </c>
      <c r="C182">
        <v>86159</v>
      </c>
      <c r="D182">
        <v>8</v>
      </c>
      <c r="E182">
        <v>1</v>
      </c>
      <c r="F182">
        <v>0</v>
      </c>
      <c r="G182">
        <v>3</v>
      </c>
      <c r="H182">
        <v>3</v>
      </c>
      <c r="I182">
        <v>0.89076</v>
      </c>
      <c r="J182">
        <v>1.43634</v>
      </c>
    </row>
    <row r="183" spans="1:10">
      <c r="A183">
        <v>86</v>
      </c>
      <c r="B183">
        <v>87519</v>
      </c>
      <c r="C183">
        <v>86808</v>
      </c>
      <c r="D183">
        <v>8</v>
      </c>
      <c r="E183">
        <v>1</v>
      </c>
      <c r="F183">
        <v>0</v>
      </c>
      <c r="G183">
        <v>3</v>
      </c>
      <c r="H183">
        <v>3</v>
      </c>
      <c r="I183">
        <v>0.89500000000000002</v>
      </c>
      <c r="J183">
        <v>1.4431700000000001</v>
      </c>
    </row>
    <row r="184" spans="1:10">
      <c r="A184">
        <v>87</v>
      </c>
      <c r="B184">
        <v>87513</v>
      </c>
      <c r="C184">
        <v>86590</v>
      </c>
      <c r="D184">
        <v>8</v>
      </c>
      <c r="E184">
        <v>1</v>
      </c>
      <c r="F184">
        <v>0</v>
      </c>
      <c r="G184">
        <v>1</v>
      </c>
      <c r="H184">
        <v>3</v>
      </c>
      <c r="I184">
        <v>0.93893000000000004</v>
      </c>
      <c r="J184">
        <v>1.5140100000000001</v>
      </c>
    </row>
    <row r="185" spans="1:10">
      <c r="A185">
        <v>88</v>
      </c>
      <c r="B185">
        <v>87500</v>
      </c>
      <c r="C185">
        <v>86159</v>
      </c>
      <c r="D185">
        <v>8</v>
      </c>
      <c r="E185">
        <v>0</v>
      </c>
      <c r="F185">
        <v>1</v>
      </c>
      <c r="G185">
        <v>2</v>
      </c>
      <c r="H185">
        <v>3</v>
      </c>
      <c r="I185">
        <v>0.96591000000000005</v>
      </c>
      <c r="J185">
        <v>1.55752</v>
      </c>
    </row>
    <row r="186" spans="1:10">
      <c r="A186">
        <v>89</v>
      </c>
      <c r="B186">
        <v>87308</v>
      </c>
      <c r="C186">
        <v>86591</v>
      </c>
      <c r="D186">
        <v>8</v>
      </c>
      <c r="E186">
        <v>0</v>
      </c>
      <c r="F186">
        <v>1</v>
      </c>
      <c r="G186">
        <v>2</v>
      </c>
      <c r="H186">
        <v>3</v>
      </c>
      <c r="I186">
        <v>0.97616000000000003</v>
      </c>
      <c r="J186">
        <v>1.5740499999999999</v>
      </c>
    </row>
    <row r="187" spans="1:10">
      <c r="A187">
        <v>90</v>
      </c>
      <c r="B187">
        <v>87486</v>
      </c>
      <c r="C187">
        <v>86859</v>
      </c>
      <c r="D187">
        <v>8</v>
      </c>
      <c r="E187">
        <v>1</v>
      </c>
      <c r="F187">
        <v>1</v>
      </c>
      <c r="G187">
        <v>2</v>
      </c>
      <c r="H187">
        <v>3</v>
      </c>
      <c r="I187">
        <v>1.0427500000000001</v>
      </c>
      <c r="J187">
        <v>1.6814199999999999</v>
      </c>
    </row>
    <row r="188" spans="1:10">
      <c r="A188">
        <v>91</v>
      </c>
      <c r="B188">
        <v>87755</v>
      </c>
      <c r="C188">
        <v>86787</v>
      </c>
      <c r="D188">
        <v>8</v>
      </c>
      <c r="E188">
        <v>1</v>
      </c>
      <c r="F188">
        <v>1</v>
      </c>
      <c r="G188">
        <v>2</v>
      </c>
      <c r="H188">
        <v>3</v>
      </c>
      <c r="I188">
        <v>1.04558</v>
      </c>
      <c r="J188">
        <v>1.6859900000000001</v>
      </c>
    </row>
    <row r="189" spans="1:10">
      <c r="A189">
        <v>92</v>
      </c>
      <c r="B189">
        <v>87315</v>
      </c>
      <c r="C189">
        <v>86161</v>
      </c>
      <c r="D189">
        <v>8</v>
      </c>
      <c r="E189">
        <v>0</v>
      </c>
      <c r="F189">
        <v>1</v>
      </c>
      <c r="G189">
        <v>1</v>
      </c>
      <c r="H189">
        <v>3</v>
      </c>
      <c r="I189">
        <v>1.0478000000000001</v>
      </c>
      <c r="J189">
        <v>1.68956</v>
      </c>
    </row>
    <row r="190" spans="1:10">
      <c r="A190">
        <v>93</v>
      </c>
      <c r="B190">
        <v>87769</v>
      </c>
      <c r="C190">
        <v>86807</v>
      </c>
      <c r="D190">
        <v>8</v>
      </c>
      <c r="E190">
        <v>1</v>
      </c>
      <c r="F190">
        <v>1</v>
      </c>
      <c r="G190">
        <v>3</v>
      </c>
      <c r="H190">
        <v>3</v>
      </c>
      <c r="I190">
        <v>1.0668299999999999</v>
      </c>
      <c r="J190">
        <v>1.7202500000000001</v>
      </c>
    </row>
    <row r="191" spans="1:10">
      <c r="A191">
        <v>94</v>
      </c>
      <c r="B191">
        <v>87521</v>
      </c>
      <c r="C191">
        <v>86808</v>
      </c>
      <c r="D191">
        <v>8</v>
      </c>
      <c r="E191">
        <v>0</v>
      </c>
      <c r="F191">
        <v>0</v>
      </c>
      <c r="G191">
        <v>2</v>
      </c>
      <c r="H191">
        <v>3</v>
      </c>
      <c r="I191">
        <v>1.1971000000000001</v>
      </c>
      <c r="J191">
        <v>1.93031</v>
      </c>
    </row>
    <row r="192" spans="1:10">
      <c r="A192">
        <v>95</v>
      </c>
      <c r="B192">
        <v>87531</v>
      </c>
      <c r="C192">
        <v>86169</v>
      </c>
      <c r="D192">
        <v>8</v>
      </c>
      <c r="E192">
        <v>0</v>
      </c>
      <c r="F192">
        <v>0</v>
      </c>
      <c r="G192">
        <v>2</v>
      </c>
      <c r="H192">
        <v>3</v>
      </c>
      <c r="I192">
        <v>1.2410300000000001</v>
      </c>
      <c r="J192">
        <v>2.0011399999999999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197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100</v>
      </c>
      <c r="H1" t="s">
        <v>230</v>
      </c>
      <c r="I1" t="s">
        <v>213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60</v>
      </c>
      <c r="D3">
        <v>0.68</v>
      </c>
      <c r="E3">
        <v>0.41179562809999998</v>
      </c>
    </row>
    <row r="4" spans="1:9">
      <c r="A4" t="s">
        <v>134</v>
      </c>
      <c r="B4">
        <v>1</v>
      </c>
      <c r="C4">
        <v>60</v>
      </c>
      <c r="D4">
        <v>0.23</v>
      </c>
      <c r="E4">
        <v>0.63275727680000005</v>
      </c>
    </row>
    <row r="5" spans="1:9">
      <c r="A5" t="s">
        <v>124</v>
      </c>
      <c r="B5">
        <v>1</v>
      </c>
      <c r="C5">
        <v>32</v>
      </c>
      <c r="D5">
        <v>1.04</v>
      </c>
      <c r="E5">
        <v>0.3148989412</v>
      </c>
    </row>
    <row r="6" spans="1:9">
      <c r="A6" t="s">
        <v>135</v>
      </c>
      <c r="B6">
        <v>1</v>
      </c>
      <c r="C6">
        <v>60</v>
      </c>
      <c r="D6">
        <v>0.38</v>
      </c>
      <c r="E6">
        <v>0.53994374779999998</v>
      </c>
    </row>
    <row r="7" spans="1:9">
      <c r="A7" t="s">
        <v>136</v>
      </c>
      <c r="B7">
        <v>1</v>
      </c>
      <c r="C7">
        <v>60</v>
      </c>
      <c r="D7">
        <v>0.76</v>
      </c>
      <c r="E7">
        <v>0.38572803410000001</v>
      </c>
    </row>
    <row r="8" spans="1:9">
      <c r="A8" t="s">
        <v>137</v>
      </c>
      <c r="B8">
        <v>1</v>
      </c>
      <c r="C8">
        <v>60</v>
      </c>
      <c r="D8">
        <v>0.05</v>
      </c>
      <c r="E8">
        <v>0.82690915340000004</v>
      </c>
    </row>
    <row r="9" spans="1:9">
      <c r="A9" t="s">
        <v>138</v>
      </c>
      <c r="B9">
        <v>1</v>
      </c>
      <c r="C9">
        <v>60</v>
      </c>
      <c r="D9">
        <v>0.18</v>
      </c>
      <c r="E9">
        <v>0.67357687939999999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48.173699999999997</v>
      </c>
      <c r="F17">
        <v>4.2805</v>
      </c>
      <c r="G17">
        <v>60</v>
      </c>
      <c r="H17">
        <v>11.25</v>
      </c>
      <c r="I17" t="s">
        <v>139</v>
      </c>
    </row>
    <row r="18" spans="1:9">
      <c r="A18" t="s">
        <v>39</v>
      </c>
      <c r="B18">
        <v>1</v>
      </c>
      <c r="E18">
        <v>52.997700000000002</v>
      </c>
      <c r="F18">
        <v>4.2803000000000004</v>
      </c>
      <c r="G18">
        <v>60</v>
      </c>
      <c r="H18">
        <v>12.38</v>
      </c>
      <c r="I18" t="s">
        <v>139</v>
      </c>
    </row>
    <row r="19" spans="1:9">
      <c r="A19" t="s">
        <v>134</v>
      </c>
      <c r="C19">
        <v>0</v>
      </c>
      <c r="E19">
        <v>51.990099999999998</v>
      </c>
      <c r="F19">
        <v>4.2958999999999996</v>
      </c>
      <c r="G19">
        <v>60</v>
      </c>
      <c r="H19">
        <v>12.1</v>
      </c>
      <c r="I19" t="s">
        <v>139</v>
      </c>
    </row>
    <row r="20" spans="1:9">
      <c r="A20" t="s">
        <v>134</v>
      </c>
      <c r="C20">
        <v>1</v>
      </c>
      <c r="E20">
        <v>49.1813</v>
      </c>
      <c r="F20">
        <v>4.2725999999999997</v>
      </c>
      <c r="G20">
        <v>60</v>
      </c>
      <c r="H20">
        <v>11.51</v>
      </c>
      <c r="I20" t="s">
        <v>139</v>
      </c>
    </row>
    <row r="21" spans="1:9">
      <c r="A21" t="s">
        <v>124</v>
      </c>
      <c r="D21">
        <v>2</v>
      </c>
      <c r="E21">
        <v>53.782899999999998</v>
      </c>
      <c r="F21">
        <v>4.4673999999999996</v>
      </c>
      <c r="G21">
        <v>32</v>
      </c>
      <c r="H21">
        <v>12.04</v>
      </c>
      <c r="I21" t="s">
        <v>139</v>
      </c>
    </row>
    <row r="22" spans="1:9">
      <c r="A22" t="s">
        <v>124</v>
      </c>
      <c r="D22">
        <v>8</v>
      </c>
      <c r="E22">
        <v>47.388500000000001</v>
      </c>
      <c r="F22">
        <v>4.3891</v>
      </c>
      <c r="G22">
        <v>32</v>
      </c>
      <c r="H22">
        <v>10.8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47.774500000000003</v>
      </c>
      <c r="F23">
        <v>5.8472999999999997</v>
      </c>
      <c r="G23">
        <v>60</v>
      </c>
      <c r="H23">
        <v>8.17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48.572800000000001</v>
      </c>
      <c r="F24">
        <v>6.0522999999999998</v>
      </c>
      <c r="G24">
        <v>60</v>
      </c>
      <c r="H24">
        <v>8.0299999999999994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56.205599999999997</v>
      </c>
      <c r="F25">
        <v>6.0758000000000001</v>
      </c>
      <c r="G25">
        <v>60</v>
      </c>
      <c r="H25">
        <v>9.25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49.789700000000003</v>
      </c>
      <c r="F26">
        <v>5.8304</v>
      </c>
      <c r="G26">
        <v>60</v>
      </c>
      <c r="H26">
        <v>8.5399999999999991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48.820900000000002</v>
      </c>
      <c r="F27">
        <v>6.1566000000000001</v>
      </c>
      <c r="G27">
        <v>60</v>
      </c>
      <c r="H27">
        <v>7.93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47.526400000000002</v>
      </c>
      <c r="F28">
        <v>5.9488000000000003</v>
      </c>
      <c r="G28">
        <v>60</v>
      </c>
      <c r="H28">
        <v>7.99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58.744799999999998</v>
      </c>
      <c r="F29">
        <v>6.0707000000000004</v>
      </c>
      <c r="G29">
        <v>60</v>
      </c>
      <c r="H29">
        <v>9.68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47.250500000000002</v>
      </c>
      <c r="F30">
        <v>6.0358999999999998</v>
      </c>
      <c r="G30">
        <v>60</v>
      </c>
      <c r="H30">
        <v>7.83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55.829500000000003</v>
      </c>
      <c r="F31">
        <v>6.3250999999999999</v>
      </c>
      <c r="G31">
        <v>60</v>
      </c>
      <c r="H31">
        <v>8.83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48.150700000000001</v>
      </c>
      <c r="F32">
        <v>5.8147000000000002</v>
      </c>
      <c r="G32">
        <v>60</v>
      </c>
      <c r="H32">
        <v>8.2799999999999994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51.7363</v>
      </c>
      <c r="F33">
        <v>5.9169</v>
      </c>
      <c r="G33">
        <v>60</v>
      </c>
      <c r="H33">
        <v>8.74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46.626199999999997</v>
      </c>
      <c r="F34">
        <v>6.1654</v>
      </c>
      <c r="G34">
        <v>60</v>
      </c>
      <c r="H34">
        <v>7.56</v>
      </c>
      <c r="I34">
        <v>3E-10</v>
      </c>
    </row>
    <row r="35" spans="1:14">
      <c r="A35" t="s">
        <v>138</v>
      </c>
      <c r="B35">
        <v>0</v>
      </c>
      <c r="C35">
        <v>0</v>
      </c>
      <c r="D35">
        <v>2</v>
      </c>
      <c r="E35">
        <v>50.302500000000002</v>
      </c>
      <c r="F35">
        <v>8.5830000000000002</v>
      </c>
      <c r="G35">
        <v>60</v>
      </c>
      <c r="H35">
        <v>5.86</v>
      </c>
      <c r="I35">
        <v>2.0970000000000001E-7</v>
      </c>
    </row>
    <row r="36" spans="1:14">
      <c r="A36" t="s">
        <v>138</v>
      </c>
      <c r="B36">
        <v>0</v>
      </c>
      <c r="C36">
        <v>0</v>
      </c>
      <c r="D36">
        <v>8</v>
      </c>
      <c r="E36">
        <v>45.246499999999997</v>
      </c>
      <c r="F36">
        <v>7.9432</v>
      </c>
      <c r="G36">
        <v>60</v>
      </c>
      <c r="H36">
        <v>5.7</v>
      </c>
      <c r="I36">
        <v>3.9260000000000001E-7</v>
      </c>
    </row>
    <row r="37" spans="1:14">
      <c r="A37" t="s">
        <v>138</v>
      </c>
      <c r="B37">
        <v>0</v>
      </c>
      <c r="C37">
        <v>1</v>
      </c>
      <c r="D37">
        <v>2</v>
      </c>
      <c r="E37">
        <v>47.339399999999998</v>
      </c>
      <c r="F37">
        <v>8.5608000000000004</v>
      </c>
      <c r="G37">
        <v>60</v>
      </c>
      <c r="H37">
        <v>5.53</v>
      </c>
      <c r="I37">
        <v>7.3760000000000004E-7</v>
      </c>
    </row>
    <row r="38" spans="1:14">
      <c r="A38" t="s">
        <v>138</v>
      </c>
      <c r="B38">
        <v>0</v>
      </c>
      <c r="C38">
        <v>1</v>
      </c>
      <c r="D38">
        <v>8</v>
      </c>
      <c r="E38">
        <v>49.8063</v>
      </c>
      <c r="F38">
        <v>8.5576000000000008</v>
      </c>
      <c r="G38">
        <v>60</v>
      </c>
      <c r="H38">
        <v>5.82</v>
      </c>
      <c r="I38">
        <v>2.4489999999999998E-7</v>
      </c>
    </row>
    <row r="39" spans="1:14">
      <c r="A39" t="s">
        <v>138</v>
      </c>
      <c r="B39">
        <v>1</v>
      </c>
      <c r="C39">
        <v>0</v>
      </c>
      <c r="D39">
        <v>2</v>
      </c>
      <c r="E39">
        <v>61.356400000000001</v>
      </c>
      <c r="F39">
        <v>8.9684000000000008</v>
      </c>
      <c r="G39">
        <v>60</v>
      </c>
      <c r="H39">
        <v>6.84</v>
      </c>
      <c r="I39">
        <v>4.6999999999999999E-9</v>
      </c>
    </row>
    <row r="40" spans="1:14">
      <c r="A40" t="s">
        <v>138</v>
      </c>
      <c r="B40">
        <v>1</v>
      </c>
      <c r="C40">
        <v>0</v>
      </c>
      <c r="D40">
        <v>8</v>
      </c>
      <c r="E40">
        <v>51.0548</v>
      </c>
      <c r="F40">
        <v>8.1992999999999991</v>
      </c>
      <c r="G40">
        <v>60</v>
      </c>
      <c r="H40">
        <v>6.23</v>
      </c>
      <c r="I40">
        <v>5.1200000000000002E-8</v>
      </c>
    </row>
    <row r="41" spans="1:14">
      <c r="A41" t="s">
        <v>138</v>
      </c>
      <c r="B41">
        <v>1</v>
      </c>
      <c r="C41">
        <v>1</v>
      </c>
      <c r="D41">
        <v>2</v>
      </c>
      <c r="E41">
        <v>56.133299999999998</v>
      </c>
      <c r="F41">
        <v>7.9200999999999997</v>
      </c>
      <c r="G41">
        <v>60</v>
      </c>
      <c r="H41">
        <v>7.09</v>
      </c>
      <c r="I41">
        <v>1.8E-9</v>
      </c>
    </row>
    <row r="42" spans="1:14">
      <c r="A42" t="s">
        <v>138</v>
      </c>
      <c r="B42">
        <v>1</v>
      </c>
      <c r="C42">
        <v>1</v>
      </c>
      <c r="D42">
        <v>8</v>
      </c>
      <c r="E42">
        <v>43.446199999999997</v>
      </c>
      <c r="F42">
        <v>8.5582999999999991</v>
      </c>
      <c r="G42">
        <v>60</v>
      </c>
      <c r="H42">
        <v>5.08</v>
      </c>
      <c r="I42">
        <v>3.9947000000000001E-6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-4.8239999999999998</v>
      </c>
      <c r="I47">
        <v>5.8367000000000004</v>
      </c>
      <c r="J47">
        <v>60</v>
      </c>
      <c r="K47">
        <v>-0.83</v>
      </c>
      <c r="L47">
        <v>0.41179562809999998</v>
      </c>
      <c r="M47" t="s">
        <v>146</v>
      </c>
      <c r="N47">
        <v>0.41179562809999998</v>
      </c>
    </row>
    <row r="48" spans="1:14">
      <c r="A48" t="s">
        <v>134</v>
      </c>
      <c r="C48">
        <v>0</v>
      </c>
      <c r="F48">
        <v>1</v>
      </c>
      <c r="H48">
        <v>2.8088000000000002</v>
      </c>
      <c r="I48">
        <v>5.8479000000000001</v>
      </c>
      <c r="J48">
        <v>60</v>
      </c>
      <c r="K48">
        <v>0.48</v>
      </c>
      <c r="L48">
        <v>0.63275727680000005</v>
      </c>
      <c r="M48" t="s">
        <v>146</v>
      </c>
      <c r="N48">
        <v>0.63275727680000005</v>
      </c>
    </row>
    <row r="49" spans="1:14">
      <c r="A49" t="s">
        <v>124</v>
      </c>
      <c r="D49">
        <v>2</v>
      </c>
      <c r="G49">
        <v>8</v>
      </c>
      <c r="H49">
        <v>6.3944000000000001</v>
      </c>
      <c r="I49">
        <v>6.2626999999999997</v>
      </c>
      <c r="J49">
        <v>32</v>
      </c>
      <c r="K49">
        <v>1.02</v>
      </c>
      <c r="L49">
        <v>0.3148989412</v>
      </c>
      <c r="M49" t="s">
        <v>146</v>
      </c>
      <c r="N49">
        <v>0.3148989412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-0.79830000000000001</v>
      </c>
      <c r="I50">
        <v>8.2673000000000005</v>
      </c>
      <c r="J50">
        <v>60</v>
      </c>
      <c r="K50">
        <v>-0.1</v>
      </c>
      <c r="L50">
        <v>0.92339413940000004</v>
      </c>
      <c r="M50" t="s">
        <v>146</v>
      </c>
      <c r="N50">
        <v>0.99975825129999996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-8.4311000000000007</v>
      </c>
      <c r="I51">
        <v>8.27</v>
      </c>
      <c r="J51">
        <v>60</v>
      </c>
      <c r="K51">
        <v>-1.02</v>
      </c>
      <c r="L51">
        <v>0.31206561290000001</v>
      </c>
      <c r="M51" t="s">
        <v>146</v>
      </c>
      <c r="N51">
        <v>0.79182409649999996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-2.0152000000000001</v>
      </c>
      <c r="I52">
        <v>8.0985999999999994</v>
      </c>
      <c r="J52">
        <v>60</v>
      </c>
      <c r="K52">
        <v>-0.25</v>
      </c>
      <c r="L52">
        <v>0.80433778300000003</v>
      </c>
      <c r="M52" t="s">
        <v>146</v>
      </c>
      <c r="N52">
        <v>0.99593113349999995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-7.6327999999999996</v>
      </c>
      <c r="I53">
        <v>8.4227000000000007</v>
      </c>
      <c r="J53">
        <v>60</v>
      </c>
      <c r="K53">
        <v>-0.91</v>
      </c>
      <c r="L53">
        <v>0.36844627749999997</v>
      </c>
      <c r="M53" t="s">
        <v>146</v>
      </c>
      <c r="N53">
        <v>0.84410173050000004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-1.2169000000000001</v>
      </c>
      <c r="I54">
        <v>8.2598000000000003</v>
      </c>
      <c r="J54">
        <v>60</v>
      </c>
      <c r="K54">
        <v>-0.15</v>
      </c>
      <c r="L54">
        <v>0.88336703159999996</v>
      </c>
      <c r="M54" t="s">
        <v>146</v>
      </c>
      <c r="N54">
        <v>0.99914478090000003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6.4158999999999997</v>
      </c>
      <c r="I55">
        <v>8.2782999999999998</v>
      </c>
      <c r="J55">
        <v>60</v>
      </c>
      <c r="K55">
        <v>0.78</v>
      </c>
      <c r="L55">
        <v>0.44137059509999998</v>
      </c>
      <c r="M55" t="s">
        <v>146</v>
      </c>
      <c r="N55">
        <v>0.89583365709999996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1.2945</v>
      </c>
      <c r="I56">
        <v>8.5610999999999997</v>
      </c>
      <c r="J56">
        <v>60</v>
      </c>
      <c r="K56">
        <v>0.15</v>
      </c>
      <c r="L56">
        <v>0.88031705309999997</v>
      </c>
      <c r="M56" t="s">
        <v>146</v>
      </c>
      <c r="N56">
        <v>0.99907571279999996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-9.9238999999999997</v>
      </c>
      <c r="I57">
        <v>8.3476999999999997</v>
      </c>
      <c r="J57">
        <v>60</v>
      </c>
      <c r="K57">
        <v>-1.19</v>
      </c>
      <c r="L57">
        <v>0.2391953225</v>
      </c>
      <c r="M57" t="s">
        <v>146</v>
      </c>
      <c r="N57">
        <v>0.70355813020000002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1.5704</v>
      </c>
      <c r="I58">
        <v>8.6218000000000004</v>
      </c>
      <c r="J58">
        <v>60</v>
      </c>
      <c r="K58">
        <v>0.18</v>
      </c>
      <c r="L58">
        <v>0.85608298599999999</v>
      </c>
      <c r="M58" t="s">
        <v>146</v>
      </c>
      <c r="N58">
        <v>0.99838970299999996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-11.218400000000001</v>
      </c>
      <c r="I59">
        <v>8.4994999999999994</v>
      </c>
      <c r="J59">
        <v>60</v>
      </c>
      <c r="K59">
        <v>-1.32</v>
      </c>
      <c r="L59">
        <v>0.19188458459999999</v>
      </c>
      <c r="M59" t="s">
        <v>146</v>
      </c>
      <c r="N59">
        <v>0.62995720209999995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0.27589999999999998</v>
      </c>
      <c r="I60">
        <v>8.1598000000000006</v>
      </c>
      <c r="J60">
        <v>60</v>
      </c>
      <c r="K60">
        <v>0.03</v>
      </c>
      <c r="L60">
        <v>0.97313960519999998</v>
      </c>
      <c r="M60" t="s">
        <v>146</v>
      </c>
      <c r="N60">
        <v>0.99998959529999998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11.494300000000001</v>
      </c>
      <c r="I61">
        <v>8.5607000000000006</v>
      </c>
      <c r="J61">
        <v>60</v>
      </c>
      <c r="K61">
        <v>1.34</v>
      </c>
      <c r="L61">
        <v>0.18443042130000001</v>
      </c>
      <c r="M61" t="s">
        <v>146</v>
      </c>
      <c r="N61">
        <v>0.61691191020000002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7.6787999999999998</v>
      </c>
      <c r="I62">
        <v>8.5917999999999992</v>
      </c>
      <c r="J62">
        <v>60</v>
      </c>
      <c r="K62">
        <v>0.89</v>
      </c>
      <c r="L62">
        <v>0.37503384820000002</v>
      </c>
      <c r="M62" t="s">
        <v>146</v>
      </c>
      <c r="N62">
        <v>0.84945400150000006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4.0930999999999997</v>
      </c>
      <c r="I63">
        <v>8.3788</v>
      </c>
      <c r="J63">
        <v>60</v>
      </c>
      <c r="K63">
        <v>0.49</v>
      </c>
      <c r="L63">
        <v>0.62697018869999999</v>
      </c>
      <c r="M63" t="s">
        <v>146</v>
      </c>
      <c r="N63">
        <v>0.97086343429999999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9.2032000000000007</v>
      </c>
      <c r="I64">
        <v>8.8328000000000007</v>
      </c>
      <c r="J64">
        <v>60</v>
      </c>
      <c r="K64">
        <v>1.04</v>
      </c>
      <c r="L64">
        <v>0.3016238939</v>
      </c>
      <c r="M64" t="s">
        <v>146</v>
      </c>
      <c r="N64">
        <v>0.78074307489999994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-3.5857000000000001</v>
      </c>
      <c r="I65">
        <v>8.2957999999999998</v>
      </c>
      <c r="J65">
        <v>60</v>
      </c>
      <c r="K65">
        <v>-0.43</v>
      </c>
      <c r="L65">
        <v>0.66712907570000002</v>
      </c>
      <c r="M65" t="s">
        <v>146</v>
      </c>
      <c r="N65">
        <v>0.97949192429999998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1.5244</v>
      </c>
      <c r="I66">
        <v>8.1600999999999999</v>
      </c>
      <c r="J66">
        <v>60</v>
      </c>
      <c r="K66">
        <v>0.19</v>
      </c>
      <c r="L66">
        <v>0.85243593740000001</v>
      </c>
      <c r="M66" t="s">
        <v>146</v>
      </c>
      <c r="N66">
        <v>0.99826358019999994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5.1101000000000001</v>
      </c>
      <c r="I67">
        <v>8.5452999999999992</v>
      </c>
      <c r="J67">
        <v>60</v>
      </c>
      <c r="K67">
        <v>0.6</v>
      </c>
      <c r="L67">
        <v>0.55208936929999997</v>
      </c>
      <c r="M67" t="s">
        <v>146</v>
      </c>
      <c r="N67">
        <v>0.948476914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5.056</v>
      </c>
      <c r="I68">
        <v>11.6945</v>
      </c>
      <c r="J68">
        <v>60</v>
      </c>
      <c r="K68">
        <v>0.43</v>
      </c>
      <c r="L68">
        <v>0.66704666899999998</v>
      </c>
      <c r="M68" t="s">
        <v>146</v>
      </c>
      <c r="N68">
        <v>0.99997721269999995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2.9630999999999998</v>
      </c>
      <c r="I69">
        <v>11.928800000000001</v>
      </c>
      <c r="J69">
        <v>60</v>
      </c>
      <c r="K69">
        <v>0.25</v>
      </c>
      <c r="L69">
        <v>0.80467264260000004</v>
      </c>
      <c r="M69" t="s">
        <v>146</v>
      </c>
      <c r="N69">
        <v>0.99999950280000005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0.49619999999999997</v>
      </c>
      <c r="I70">
        <v>12.120200000000001</v>
      </c>
      <c r="J70">
        <v>60</v>
      </c>
      <c r="K70">
        <v>0.04</v>
      </c>
      <c r="L70">
        <v>0.96748006289999999</v>
      </c>
      <c r="M70" t="s">
        <v>146</v>
      </c>
      <c r="N70">
        <v>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-11.053900000000001</v>
      </c>
      <c r="I71">
        <v>12.172599999999999</v>
      </c>
      <c r="J71">
        <v>60</v>
      </c>
      <c r="K71">
        <v>-0.91</v>
      </c>
      <c r="L71">
        <v>0.36745783729999998</v>
      </c>
      <c r="M71" t="s">
        <v>146</v>
      </c>
      <c r="N71">
        <v>0.99686808410000005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-0.75229999999999997</v>
      </c>
      <c r="I72">
        <v>11.87</v>
      </c>
      <c r="J72">
        <v>60</v>
      </c>
      <c r="K72">
        <v>-0.06</v>
      </c>
      <c r="L72">
        <v>0.94967287550000001</v>
      </c>
      <c r="M72" t="s">
        <v>146</v>
      </c>
      <c r="N72">
        <v>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-5.8308</v>
      </c>
      <c r="I73">
        <v>11.474299999999999</v>
      </c>
      <c r="J73">
        <v>60</v>
      </c>
      <c r="K73">
        <v>-0.51</v>
      </c>
      <c r="L73">
        <v>0.61320289309999998</v>
      </c>
      <c r="M73" t="s">
        <v>146</v>
      </c>
      <c r="N73">
        <v>0.99993151209999998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6.8563000000000001</v>
      </c>
      <c r="I74">
        <v>12.120799999999999</v>
      </c>
      <c r="J74">
        <v>60</v>
      </c>
      <c r="K74">
        <v>0.56999999999999995</v>
      </c>
      <c r="L74">
        <v>0.57373006940000004</v>
      </c>
      <c r="M74" t="s">
        <v>146</v>
      </c>
      <c r="N74">
        <v>0.99985874740000003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-2.0929000000000002</v>
      </c>
      <c r="I75">
        <v>11.6782</v>
      </c>
      <c r="J75">
        <v>60</v>
      </c>
      <c r="K75">
        <v>-0.18</v>
      </c>
      <c r="L75">
        <v>0.85837687809999996</v>
      </c>
      <c r="M75" t="s">
        <v>146</v>
      </c>
      <c r="N75">
        <v>0.99999994879999998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-4.5598000000000001</v>
      </c>
      <c r="I76">
        <v>11.4498</v>
      </c>
      <c r="J76">
        <v>60</v>
      </c>
      <c r="K76">
        <v>-0.4</v>
      </c>
      <c r="L76">
        <v>0.69186692770000002</v>
      </c>
      <c r="M76" t="s">
        <v>146</v>
      </c>
      <c r="N76">
        <v>0.99998702039999998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-16.1099</v>
      </c>
      <c r="I77">
        <v>11.9802</v>
      </c>
      <c r="J77">
        <v>60</v>
      </c>
      <c r="K77">
        <v>-1.34</v>
      </c>
      <c r="L77">
        <v>0.18378178880000001</v>
      </c>
      <c r="M77" t="s">
        <v>146</v>
      </c>
      <c r="N77">
        <v>0.96744397010000005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-5.8083</v>
      </c>
      <c r="I78">
        <v>11.1981</v>
      </c>
      <c r="J78">
        <v>60</v>
      </c>
      <c r="K78">
        <v>-0.52</v>
      </c>
      <c r="L78">
        <v>0.60588777459999998</v>
      </c>
      <c r="M78" t="s">
        <v>146</v>
      </c>
      <c r="N78">
        <v>0.9999213119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-10.886799999999999</v>
      </c>
      <c r="I79">
        <v>11.217000000000001</v>
      </c>
      <c r="J79">
        <v>60</v>
      </c>
      <c r="K79">
        <v>-0.97</v>
      </c>
      <c r="L79">
        <v>0.33566492860000002</v>
      </c>
      <c r="M79" t="s">
        <v>146</v>
      </c>
      <c r="N79">
        <v>0.99525101780000003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1.8003</v>
      </c>
      <c r="I80">
        <v>11.4321</v>
      </c>
      <c r="J80">
        <v>60</v>
      </c>
      <c r="K80">
        <v>0.16</v>
      </c>
      <c r="L80">
        <v>0.8753948251</v>
      </c>
      <c r="M80" t="s">
        <v>146</v>
      </c>
      <c r="N80">
        <v>0.99999997920000006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-2.4668999999999999</v>
      </c>
      <c r="I81">
        <v>12.1045</v>
      </c>
      <c r="J81">
        <v>60</v>
      </c>
      <c r="K81">
        <v>-0.2</v>
      </c>
      <c r="L81">
        <v>0.83919835779999996</v>
      </c>
      <c r="M81" t="s">
        <v>146</v>
      </c>
      <c r="N81">
        <v>0.99999987450000005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-14.016999999999999</v>
      </c>
      <c r="I82">
        <v>12.170400000000001</v>
      </c>
      <c r="J82">
        <v>60</v>
      </c>
      <c r="K82">
        <v>-1.1499999999999999</v>
      </c>
      <c r="L82">
        <v>0.25400045069999999</v>
      </c>
      <c r="M82" t="s">
        <v>146</v>
      </c>
      <c r="N82">
        <v>0.98659156920000002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-3.7155</v>
      </c>
      <c r="I83">
        <v>11.853899999999999</v>
      </c>
      <c r="J83">
        <v>60</v>
      </c>
      <c r="K83">
        <v>-0.31</v>
      </c>
      <c r="L83">
        <v>0.75503535789999998</v>
      </c>
      <c r="M83" t="s">
        <v>146</v>
      </c>
      <c r="N83">
        <v>0.99999750750000005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-8.7939000000000007</v>
      </c>
      <c r="I84">
        <v>11.4887</v>
      </c>
      <c r="J84">
        <v>60</v>
      </c>
      <c r="K84">
        <v>-0.77</v>
      </c>
      <c r="L84">
        <v>0.44701136670000002</v>
      </c>
      <c r="M84" t="s">
        <v>146</v>
      </c>
      <c r="N84">
        <v>0.99895259049999996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3.8932000000000002</v>
      </c>
      <c r="I85">
        <v>12.105</v>
      </c>
      <c r="J85">
        <v>60</v>
      </c>
      <c r="K85">
        <v>0.32</v>
      </c>
      <c r="L85">
        <v>0.7488607759</v>
      </c>
      <c r="M85" t="s">
        <v>146</v>
      </c>
      <c r="N85">
        <v>0.99999702170000004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-11.5501</v>
      </c>
      <c r="I86">
        <v>12.3962</v>
      </c>
      <c r="J86">
        <v>60</v>
      </c>
      <c r="K86">
        <v>-0.93</v>
      </c>
      <c r="L86">
        <v>0.3551994041</v>
      </c>
      <c r="M86" t="s">
        <v>146</v>
      </c>
      <c r="N86">
        <v>0.99631858230000003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-1.2484999999999999</v>
      </c>
      <c r="I87">
        <v>11.646800000000001</v>
      </c>
      <c r="J87">
        <v>60</v>
      </c>
      <c r="K87">
        <v>-0.11</v>
      </c>
      <c r="L87">
        <v>0.91498801009999997</v>
      </c>
      <c r="M87" t="s">
        <v>146</v>
      </c>
      <c r="N87">
        <v>0.9999999986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-6.327</v>
      </c>
      <c r="I88">
        <v>11.6602</v>
      </c>
      <c r="J88">
        <v>60</v>
      </c>
      <c r="K88">
        <v>-0.54</v>
      </c>
      <c r="L88">
        <v>0.58940485539999998</v>
      </c>
      <c r="M88" t="s">
        <v>146</v>
      </c>
      <c r="N88">
        <v>0.99989327130000005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6.3601000000000001</v>
      </c>
      <c r="I89">
        <v>11.8704</v>
      </c>
      <c r="J89">
        <v>60</v>
      </c>
      <c r="K89">
        <v>0.54</v>
      </c>
      <c r="L89">
        <v>0.59408062849999999</v>
      </c>
      <c r="M89" t="s">
        <v>146</v>
      </c>
      <c r="N89">
        <v>0.99990200490000003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10.301600000000001</v>
      </c>
      <c r="I90">
        <v>12.1515</v>
      </c>
      <c r="J90">
        <v>60</v>
      </c>
      <c r="K90">
        <v>0.85</v>
      </c>
      <c r="L90">
        <v>0.39994130750000001</v>
      </c>
      <c r="M90" t="s">
        <v>146</v>
      </c>
      <c r="N90">
        <v>0.99797604520000005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5.2230999999999996</v>
      </c>
      <c r="I91">
        <v>11.7859</v>
      </c>
      <c r="J91">
        <v>60</v>
      </c>
      <c r="K91">
        <v>0.44</v>
      </c>
      <c r="L91">
        <v>0.65923729330000003</v>
      </c>
      <c r="M91" t="s">
        <v>146</v>
      </c>
      <c r="N91">
        <v>0.9999730134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17.9102</v>
      </c>
      <c r="I92">
        <v>12.396699999999999</v>
      </c>
      <c r="J92">
        <v>60</v>
      </c>
      <c r="K92">
        <v>1.44</v>
      </c>
      <c r="L92">
        <v>0.15372685429999999</v>
      </c>
      <c r="M92" t="s">
        <v>146</v>
      </c>
      <c r="N92">
        <v>0.95192624780000001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-5.0784000000000002</v>
      </c>
      <c r="I93">
        <v>11.399800000000001</v>
      </c>
      <c r="J93">
        <v>60</v>
      </c>
      <c r="K93">
        <v>-0.45</v>
      </c>
      <c r="L93">
        <v>0.65757187439999998</v>
      </c>
      <c r="M93" t="s">
        <v>146</v>
      </c>
      <c r="N93">
        <v>0.99997203499999998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7.6086</v>
      </c>
      <c r="I94">
        <v>11.628299999999999</v>
      </c>
      <c r="J94">
        <v>60</v>
      </c>
      <c r="K94">
        <v>0.65</v>
      </c>
      <c r="L94">
        <v>0.51540381329999996</v>
      </c>
      <c r="M94" t="s">
        <v>146</v>
      </c>
      <c r="N94">
        <v>0.99962632060000001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12.687099999999999</v>
      </c>
      <c r="I95">
        <v>11.6607</v>
      </c>
      <c r="J95">
        <v>60</v>
      </c>
      <c r="K95">
        <v>1.0900000000000001</v>
      </c>
      <c r="L95">
        <v>0.28093748239999999</v>
      </c>
      <c r="M95" t="s">
        <v>146</v>
      </c>
      <c r="N95">
        <v>0.99044864610000005</v>
      </c>
    </row>
    <row r="97" spans="1:11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228</v>
      </c>
      <c r="H97" t="s">
        <v>229</v>
      </c>
      <c r="I97" t="s">
        <v>230</v>
      </c>
      <c r="J97" t="s">
        <v>165</v>
      </c>
      <c r="K97" t="s">
        <v>166</v>
      </c>
    </row>
    <row r="98" spans="1:11">
      <c r="A98">
        <v>1</v>
      </c>
      <c r="B98">
        <v>87012</v>
      </c>
      <c r="C98">
        <v>86183</v>
      </c>
      <c r="D98">
        <v>2</v>
      </c>
      <c r="E98">
        <v>1</v>
      </c>
      <c r="F98">
        <v>1</v>
      </c>
      <c r="G98">
        <v>0.61</v>
      </c>
      <c r="H98">
        <v>-0.21723000000000001</v>
      </c>
      <c r="I98">
        <v>9</v>
      </c>
      <c r="J98">
        <v>-49.052199999999999</v>
      </c>
      <c r="K98">
        <v>-1.79359</v>
      </c>
    </row>
    <row r="99" spans="1:11">
      <c r="A99">
        <v>2</v>
      </c>
      <c r="B99">
        <v>87528</v>
      </c>
      <c r="C99">
        <v>86169</v>
      </c>
      <c r="D99">
        <v>8</v>
      </c>
      <c r="E99">
        <v>0</v>
      </c>
      <c r="F99">
        <v>1</v>
      </c>
      <c r="G99">
        <v>0.41</v>
      </c>
      <c r="H99">
        <v>-0.38269999999999998</v>
      </c>
      <c r="I99">
        <v>4</v>
      </c>
      <c r="J99">
        <v>-46.242800000000003</v>
      </c>
      <c r="K99">
        <v>-1.69086</v>
      </c>
    </row>
    <row r="100" spans="1:11">
      <c r="A100">
        <v>3</v>
      </c>
      <c r="B100">
        <v>87731</v>
      </c>
      <c r="C100">
        <v>86668</v>
      </c>
      <c r="D100">
        <v>2</v>
      </c>
      <c r="E100">
        <v>0</v>
      </c>
      <c r="F100">
        <v>0</v>
      </c>
      <c r="G100">
        <v>0.24</v>
      </c>
      <c r="H100">
        <v>-0.6129</v>
      </c>
      <c r="I100">
        <v>1</v>
      </c>
      <c r="J100">
        <v>-46.091200000000001</v>
      </c>
      <c r="K100">
        <v>-1.6853199999999999</v>
      </c>
    </row>
    <row r="101" spans="1:11">
      <c r="A101">
        <v>4</v>
      </c>
      <c r="B101">
        <v>87265</v>
      </c>
      <c r="C101">
        <v>86702</v>
      </c>
      <c r="D101">
        <v>2</v>
      </c>
      <c r="E101">
        <v>1</v>
      </c>
      <c r="F101">
        <v>0</v>
      </c>
      <c r="G101">
        <v>0.71</v>
      </c>
      <c r="H101">
        <v>-0.14666000000000001</v>
      </c>
      <c r="I101">
        <v>15</v>
      </c>
      <c r="J101">
        <v>-43.9544</v>
      </c>
      <c r="K101">
        <v>-1.6071899999999999</v>
      </c>
    </row>
    <row r="102" spans="1:11">
      <c r="A102">
        <v>5</v>
      </c>
      <c r="B102">
        <v>87273</v>
      </c>
      <c r="C102">
        <v>86821</v>
      </c>
      <c r="D102">
        <v>2</v>
      </c>
      <c r="E102">
        <v>1</v>
      </c>
      <c r="F102">
        <v>1</v>
      </c>
      <c r="G102">
        <v>0.64</v>
      </c>
      <c r="H102">
        <v>-0.19126000000000001</v>
      </c>
      <c r="I102">
        <v>11</v>
      </c>
      <c r="J102">
        <v>-43.278799999999997</v>
      </c>
      <c r="K102">
        <v>-1.5824800000000001</v>
      </c>
    </row>
    <row r="103" spans="1:11">
      <c r="A103">
        <v>6</v>
      </c>
      <c r="B103">
        <v>87311</v>
      </c>
      <c r="C103">
        <v>86161</v>
      </c>
      <c r="D103">
        <v>8</v>
      </c>
      <c r="E103">
        <v>0</v>
      </c>
      <c r="F103">
        <v>1</v>
      </c>
      <c r="G103">
        <v>0.56000000000000005</v>
      </c>
      <c r="H103">
        <v>-0.25008000000000002</v>
      </c>
      <c r="I103">
        <v>7</v>
      </c>
      <c r="J103">
        <v>-42.701799999999999</v>
      </c>
      <c r="K103">
        <v>-1.5613900000000001</v>
      </c>
    </row>
    <row r="104" spans="1:11">
      <c r="A104">
        <v>7</v>
      </c>
      <c r="B104">
        <v>87729</v>
      </c>
      <c r="C104">
        <v>86668</v>
      </c>
      <c r="D104">
        <v>2</v>
      </c>
      <c r="E104">
        <v>0</v>
      </c>
      <c r="F104">
        <v>1</v>
      </c>
      <c r="G104">
        <v>0.27</v>
      </c>
      <c r="H104">
        <v>-0.57047000000000003</v>
      </c>
      <c r="I104">
        <v>2</v>
      </c>
      <c r="J104">
        <v>-42.128</v>
      </c>
      <c r="K104">
        <v>-1.5404100000000001</v>
      </c>
    </row>
    <row r="105" spans="1:11">
      <c r="A105">
        <v>8</v>
      </c>
      <c r="B105">
        <v>87425</v>
      </c>
      <c r="C105">
        <v>86182</v>
      </c>
      <c r="D105">
        <v>2</v>
      </c>
      <c r="E105">
        <v>0</v>
      </c>
      <c r="F105">
        <v>1</v>
      </c>
      <c r="G105">
        <v>0.32</v>
      </c>
      <c r="H105">
        <v>-0.48877999999999999</v>
      </c>
      <c r="I105">
        <v>3</v>
      </c>
      <c r="J105">
        <v>-40.7301</v>
      </c>
      <c r="K105">
        <v>-1.48929</v>
      </c>
    </row>
    <row r="106" spans="1:11">
      <c r="A106">
        <v>9</v>
      </c>
      <c r="B106">
        <v>87271</v>
      </c>
      <c r="C106">
        <v>86821</v>
      </c>
      <c r="D106">
        <v>2</v>
      </c>
      <c r="E106">
        <v>0</v>
      </c>
      <c r="F106">
        <v>1</v>
      </c>
      <c r="G106">
        <v>0.45</v>
      </c>
      <c r="H106">
        <v>-0.34919</v>
      </c>
      <c r="I106">
        <v>5</v>
      </c>
      <c r="J106">
        <v>-40.484900000000003</v>
      </c>
      <c r="K106">
        <v>-1.4803200000000001</v>
      </c>
    </row>
    <row r="107" spans="1:11">
      <c r="A107">
        <v>10</v>
      </c>
      <c r="B107">
        <v>87703</v>
      </c>
      <c r="C107">
        <v>86669</v>
      </c>
      <c r="D107">
        <v>2</v>
      </c>
      <c r="E107">
        <v>0</v>
      </c>
      <c r="F107">
        <v>1</v>
      </c>
      <c r="G107">
        <v>0.46</v>
      </c>
      <c r="H107">
        <v>-0.33489999999999998</v>
      </c>
      <c r="I107">
        <v>6</v>
      </c>
      <c r="J107">
        <v>-40.476100000000002</v>
      </c>
      <c r="K107">
        <v>-1.48</v>
      </c>
    </row>
    <row r="108" spans="1:11">
      <c r="A108">
        <v>11</v>
      </c>
      <c r="B108">
        <v>87756</v>
      </c>
      <c r="C108">
        <v>86787</v>
      </c>
      <c r="D108">
        <v>8</v>
      </c>
      <c r="E108">
        <v>1</v>
      </c>
      <c r="F108">
        <v>0</v>
      </c>
      <c r="G108">
        <v>0.64</v>
      </c>
      <c r="H108">
        <v>-0.19153000000000001</v>
      </c>
      <c r="I108">
        <v>10</v>
      </c>
      <c r="J108">
        <v>-38.8048</v>
      </c>
      <c r="K108">
        <v>-1.41889</v>
      </c>
    </row>
    <row r="109" spans="1:11">
      <c r="A109">
        <v>12</v>
      </c>
      <c r="B109">
        <v>87263</v>
      </c>
      <c r="C109">
        <v>86702</v>
      </c>
      <c r="D109">
        <v>2</v>
      </c>
      <c r="E109">
        <v>0</v>
      </c>
      <c r="F109">
        <v>0</v>
      </c>
      <c r="G109">
        <v>0.66</v>
      </c>
      <c r="H109">
        <v>-0.18243000000000001</v>
      </c>
      <c r="I109">
        <v>13</v>
      </c>
      <c r="J109">
        <v>-34.900500000000001</v>
      </c>
      <c r="K109">
        <v>-1.27613</v>
      </c>
    </row>
    <row r="110" spans="1:11">
      <c r="A110">
        <v>13</v>
      </c>
      <c r="B110">
        <v>87307</v>
      </c>
      <c r="C110">
        <v>86591</v>
      </c>
      <c r="D110">
        <v>8</v>
      </c>
      <c r="E110">
        <v>1</v>
      </c>
      <c r="F110">
        <v>0</v>
      </c>
      <c r="G110">
        <v>0.73</v>
      </c>
      <c r="H110">
        <v>-0.1384</v>
      </c>
      <c r="I110">
        <v>16</v>
      </c>
      <c r="J110">
        <v>-33.945900000000002</v>
      </c>
      <c r="K110">
        <v>-1.2412300000000001</v>
      </c>
    </row>
    <row r="111" spans="1:11">
      <c r="A111">
        <v>14</v>
      </c>
      <c r="B111">
        <v>87476</v>
      </c>
      <c r="C111">
        <v>86362</v>
      </c>
      <c r="D111">
        <v>2</v>
      </c>
      <c r="E111">
        <v>0</v>
      </c>
      <c r="F111">
        <v>0</v>
      </c>
      <c r="G111">
        <v>0.67</v>
      </c>
      <c r="H111">
        <v>-0.17344999999999999</v>
      </c>
      <c r="I111">
        <v>14</v>
      </c>
      <c r="J111">
        <v>-33.518500000000003</v>
      </c>
      <c r="K111">
        <v>-1.2256</v>
      </c>
    </row>
    <row r="112" spans="1:11">
      <c r="A112">
        <v>15</v>
      </c>
      <c r="B112">
        <v>87296</v>
      </c>
      <c r="C112">
        <v>86170</v>
      </c>
      <c r="D112">
        <v>8</v>
      </c>
      <c r="E112">
        <v>1</v>
      </c>
      <c r="F112">
        <v>1</v>
      </c>
      <c r="G112">
        <v>0.56999999999999995</v>
      </c>
      <c r="H112">
        <v>-0.2472</v>
      </c>
      <c r="I112">
        <v>8</v>
      </c>
      <c r="J112">
        <v>-32.839500000000001</v>
      </c>
      <c r="K112">
        <v>-1.2007699999999999</v>
      </c>
    </row>
    <row r="113" spans="1:11">
      <c r="A113">
        <v>16</v>
      </c>
      <c r="B113">
        <v>87290</v>
      </c>
      <c r="C113">
        <v>86794</v>
      </c>
      <c r="D113">
        <v>8</v>
      </c>
      <c r="E113">
        <v>0</v>
      </c>
      <c r="F113">
        <v>0</v>
      </c>
      <c r="G113">
        <v>0.65</v>
      </c>
      <c r="H113">
        <v>-0.18465999999999999</v>
      </c>
      <c r="I113">
        <v>12</v>
      </c>
      <c r="J113">
        <v>-31.631</v>
      </c>
      <c r="K113">
        <v>-1.1565799999999999</v>
      </c>
    </row>
    <row r="114" spans="1:11">
      <c r="A114">
        <v>17</v>
      </c>
      <c r="B114">
        <v>87511</v>
      </c>
      <c r="C114">
        <v>86590</v>
      </c>
      <c r="D114">
        <v>8</v>
      </c>
      <c r="E114">
        <v>0</v>
      </c>
      <c r="F114">
        <v>0</v>
      </c>
      <c r="G114">
        <v>0.75</v>
      </c>
      <c r="H114">
        <v>-0.12436999999999999</v>
      </c>
      <c r="I114">
        <v>17</v>
      </c>
      <c r="J114">
        <v>-29.407599999999999</v>
      </c>
      <c r="K114">
        <v>-1.07528</v>
      </c>
    </row>
    <row r="115" spans="1:11">
      <c r="A115">
        <v>18</v>
      </c>
      <c r="B115">
        <v>87473</v>
      </c>
      <c r="C115">
        <v>86362</v>
      </c>
      <c r="D115">
        <v>2</v>
      </c>
      <c r="E115">
        <v>1</v>
      </c>
      <c r="F115">
        <v>1</v>
      </c>
      <c r="G115">
        <v>0.83</v>
      </c>
      <c r="H115">
        <v>-7.8740000000000004E-2</v>
      </c>
      <c r="I115">
        <v>25</v>
      </c>
      <c r="J115">
        <v>-28.349299999999999</v>
      </c>
      <c r="K115">
        <v>-1.0365899999999999</v>
      </c>
    </row>
    <row r="116" spans="1:11">
      <c r="A116">
        <v>19</v>
      </c>
      <c r="B116">
        <v>87500</v>
      </c>
      <c r="C116">
        <v>86159</v>
      </c>
      <c r="D116">
        <v>8</v>
      </c>
      <c r="E116">
        <v>0</v>
      </c>
      <c r="F116">
        <v>1</v>
      </c>
      <c r="G116">
        <v>0.8</v>
      </c>
      <c r="H116">
        <v>-9.443E-2</v>
      </c>
      <c r="I116">
        <v>20</v>
      </c>
      <c r="J116">
        <v>-27.6463</v>
      </c>
      <c r="K116">
        <v>-1.01088</v>
      </c>
    </row>
    <row r="117" spans="1:11">
      <c r="A117">
        <v>20</v>
      </c>
      <c r="B117">
        <v>87758</v>
      </c>
      <c r="C117">
        <v>86795</v>
      </c>
      <c r="D117">
        <v>8</v>
      </c>
      <c r="E117">
        <v>0</v>
      </c>
      <c r="F117">
        <v>0</v>
      </c>
      <c r="G117">
        <v>0.76</v>
      </c>
      <c r="H117">
        <v>-0.11744</v>
      </c>
      <c r="I117">
        <v>18</v>
      </c>
      <c r="J117">
        <v>-27.0792</v>
      </c>
      <c r="K117">
        <v>-0.99014999999999997</v>
      </c>
    </row>
    <row r="118" spans="1:11">
      <c r="A118">
        <v>21</v>
      </c>
      <c r="B118">
        <v>87255</v>
      </c>
      <c r="C118">
        <v>86820</v>
      </c>
      <c r="D118">
        <v>2</v>
      </c>
      <c r="E118">
        <v>1</v>
      </c>
      <c r="F118">
        <v>1</v>
      </c>
      <c r="G118">
        <v>0.84</v>
      </c>
      <c r="H118">
        <v>-7.4270000000000003E-2</v>
      </c>
      <c r="I118">
        <v>29</v>
      </c>
      <c r="J118">
        <v>-26.989899999999999</v>
      </c>
      <c r="K118">
        <v>-0.98687999999999998</v>
      </c>
    </row>
    <row r="119" spans="1:11">
      <c r="A119">
        <v>22</v>
      </c>
      <c r="B119">
        <v>87455</v>
      </c>
      <c r="C119">
        <v>86664</v>
      </c>
      <c r="D119">
        <v>2</v>
      </c>
      <c r="E119">
        <v>1</v>
      </c>
      <c r="F119">
        <v>0</v>
      </c>
      <c r="G119">
        <v>0.86</v>
      </c>
      <c r="H119">
        <v>-6.5970000000000001E-2</v>
      </c>
      <c r="I119">
        <v>33</v>
      </c>
      <c r="J119">
        <v>-26.223700000000001</v>
      </c>
      <c r="K119">
        <v>-0.95887</v>
      </c>
    </row>
    <row r="120" spans="1:11">
      <c r="A120">
        <v>23</v>
      </c>
      <c r="B120">
        <v>87315</v>
      </c>
      <c r="C120">
        <v>86161</v>
      </c>
      <c r="D120">
        <v>8</v>
      </c>
      <c r="E120">
        <v>0</v>
      </c>
      <c r="F120">
        <v>1</v>
      </c>
      <c r="G120">
        <v>0.83</v>
      </c>
      <c r="H120">
        <v>-8.0079999999999998E-2</v>
      </c>
      <c r="I120">
        <v>24</v>
      </c>
      <c r="J120">
        <v>-25.701799999999999</v>
      </c>
      <c r="K120">
        <v>-0.93977999999999995</v>
      </c>
    </row>
    <row r="121" spans="1:11">
      <c r="A121">
        <v>24</v>
      </c>
      <c r="B121">
        <v>87309</v>
      </c>
      <c r="C121">
        <v>86161</v>
      </c>
      <c r="D121">
        <v>8</v>
      </c>
      <c r="E121">
        <v>0</v>
      </c>
      <c r="F121">
        <v>0</v>
      </c>
      <c r="G121">
        <v>0.81</v>
      </c>
      <c r="H121">
        <v>-9.3490000000000004E-2</v>
      </c>
      <c r="I121">
        <v>21</v>
      </c>
      <c r="J121">
        <v>-24.141999999999999</v>
      </c>
      <c r="K121">
        <v>-0.88275000000000003</v>
      </c>
    </row>
    <row r="122" spans="1:11">
      <c r="A122">
        <v>25</v>
      </c>
      <c r="B122">
        <v>87424</v>
      </c>
      <c r="C122">
        <v>86182</v>
      </c>
      <c r="D122">
        <v>2</v>
      </c>
      <c r="E122">
        <v>1</v>
      </c>
      <c r="F122">
        <v>0</v>
      </c>
      <c r="G122">
        <v>0.87</v>
      </c>
      <c r="H122">
        <v>-6.1789999999999998E-2</v>
      </c>
      <c r="I122">
        <v>34</v>
      </c>
      <c r="J122">
        <v>-23.747199999999999</v>
      </c>
      <c r="K122">
        <v>-0.86831000000000003</v>
      </c>
    </row>
    <row r="123" spans="1:11">
      <c r="A123">
        <v>26</v>
      </c>
      <c r="B123">
        <v>87499</v>
      </c>
      <c r="C123">
        <v>86159</v>
      </c>
      <c r="D123">
        <v>8</v>
      </c>
      <c r="E123">
        <v>1</v>
      </c>
      <c r="F123">
        <v>1</v>
      </c>
      <c r="G123">
        <v>0.78</v>
      </c>
      <c r="H123">
        <v>-0.10946</v>
      </c>
      <c r="I123">
        <v>19</v>
      </c>
      <c r="J123">
        <v>-22.286200000000001</v>
      </c>
      <c r="K123">
        <v>-0.81489</v>
      </c>
    </row>
    <row r="124" spans="1:11">
      <c r="A124">
        <v>27</v>
      </c>
      <c r="B124">
        <v>87769</v>
      </c>
      <c r="C124">
        <v>86807</v>
      </c>
      <c r="D124">
        <v>8</v>
      </c>
      <c r="E124">
        <v>1</v>
      </c>
      <c r="F124">
        <v>1</v>
      </c>
      <c r="G124">
        <v>0.82</v>
      </c>
      <c r="H124">
        <v>-8.6019999999999999E-2</v>
      </c>
      <c r="I124">
        <v>23</v>
      </c>
      <c r="J124">
        <v>-21.5091</v>
      </c>
      <c r="K124">
        <v>-0.78647999999999996</v>
      </c>
    </row>
    <row r="125" spans="1:11">
      <c r="A125">
        <v>28</v>
      </c>
      <c r="B125">
        <v>87017</v>
      </c>
      <c r="C125">
        <v>86183</v>
      </c>
      <c r="D125">
        <v>2</v>
      </c>
      <c r="E125">
        <v>0</v>
      </c>
      <c r="F125">
        <v>0</v>
      </c>
      <c r="G125">
        <v>0.84</v>
      </c>
      <c r="H125">
        <v>-7.3279999999999998E-2</v>
      </c>
      <c r="I125">
        <v>31</v>
      </c>
      <c r="J125">
        <v>-21.221399999999999</v>
      </c>
      <c r="K125">
        <v>-0.77595999999999998</v>
      </c>
    </row>
    <row r="126" spans="1:11">
      <c r="A126">
        <v>29</v>
      </c>
      <c r="B126">
        <v>87454</v>
      </c>
      <c r="C126">
        <v>86664</v>
      </c>
      <c r="D126">
        <v>2</v>
      </c>
      <c r="E126">
        <v>0</v>
      </c>
      <c r="F126">
        <v>0</v>
      </c>
      <c r="G126">
        <v>0.84</v>
      </c>
      <c r="H126">
        <v>-7.6590000000000005E-2</v>
      </c>
      <c r="I126">
        <v>27</v>
      </c>
      <c r="J126">
        <v>-21.169799999999999</v>
      </c>
      <c r="K126">
        <v>-0.77407000000000004</v>
      </c>
    </row>
    <row r="127" spans="1:11">
      <c r="A127">
        <v>30</v>
      </c>
      <c r="B127">
        <v>87295</v>
      </c>
      <c r="C127">
        <v>86170</v>
      </c>
      <c r="D127">
        <v>8</v>
      </c>
      <c r="E127">
        <v>0</v>
      </c>
      <c r="F127">
        <v>0</v>
      </c>
      <c r="G127">
        <v>0.82</v>
      </c>
      <c r="H127">
        <v>-8.6249999999999993E-2</v>
      </c>
      <c r="I127">
        <v>22</v>
      </c>
      <c r="J127">
        <v>-20.639800000000001</v>
      </c>
      <c r="K127">
        <v>-0.75468999999999997</v>
      </c>
    </row>
    <row r="128" spans="1:11">
      <c r="A128">
        <v>31</v>
      </c>
      <c r="B128">
        <v>87484</v>
      </c>
      <c r="C128">
        <v>86859</v>
      </c>
      <c r="D128">
        <v>8</v>
      </c>
      <c r="E128">
        <v>0</v>
      </c>
      <c r="F128">
        <v>1</v>
      </c>
      <c r="G128">
        <v>0.86</v>
      </c>
      <c r="H128">
        <v>-6.7949999999999997E-2</v>
      </c>
      <c r="I128">
        <v>32</v>
      </c>
      <c r="J128">
        <v>-19.8063</v>
      </c>
      <c r="K128">
        <v>-0.72421999999999997</v>
      </c>
    </row>
    <row r="129" spans="1:11">
      <c r="A129">
        <v>32</v>
      </c>
      <c r="B129">
        <v>87261</v>
      </c>
      <c r="C129">
        <v>86702</v>
      </c>
      <c r="D129">
        <v>2</v>
      </c>
      <c r="E129">
        <v>1</v>
      </c>
      <c r="F129">
        <v>1</v>
      </c>
      <c r="G129">
        <v>0.87</v>
      </c>
      <c r="H129">
        <v>-6.0089999999999998E-2</v>
      </c>
      <c r="I129">
        <v>35</v>
      </c>
      <c r="J129">
        <v>-18.731300000000001</v>
      </c>
      <c r="K129">
        <v>-0.68491000000000002</v>
      </c>
    </row>
    <row r="130" spans="1:11">
      <c r="A130">
        <v>33</v>
      </c>
      <c r="B130">
        <v>87279</v>
      </c>
      <c r="C130">
        <v>86698</v>
      </c>
      <c r="D130">
        <v>2</v>
      </c>
      <c r="E130">
        <v>1</v>
      </c>
      <c r="F130">
        <v>0</v>
      </c>
      <c r="G130">
        <v>0.89</v>
      </c>
      <c r="H130">
        <v>-4.888E-2</v>
      </c>
      <c r="I130">
        <v>42</v>
      </c>
      <c r="J130">
        <v>-18.675699999999999</v>
      </c>
      <c r="K130">
        <v>-0.68286999999999998</v>
      </c>
    </row>
    <row r="131" spans="1:11">
      <c r="A131">
        <v>34</v>
      </c>
      <c r="B131">
        <v>87497</v>
      </c>
      <c r="C131">
        <v>86159</v>
      </c>
      <c r="D131">
        <v>8</v>
      </c>
      <c r="E131">
        <v>0</v>
      </c>
      <c r="F131">
        <v>0</v>
      </c>
      <c r="G131">
        <v>0.84</v>
      </c>
      <c r="H131">
        <v>-7.7170000000000002E-2</v>
      </c>
      <c r="I131">
        <v>26</v>
      </c>
      <c r="J131">
        <v>-17.086500000000001</v>
      </c>
      <c r="K131">
        <v>-0.62477000000000005</v>
      </c>
    </row>
    <row r="132" spans="1:11">
      <c r="A132">
        <v>35</v>
      </c>
      <c r="B132">
        <v>87426</v>
      </c>
      <c r="C132">
        <v>86182</v>
      </c>
      <c r="D132">
        <v>2</v>
      </c>
      <c r="E132">
        <v>0</v>
      </c>
      <c r="F132">
        <v>1</v>
      </c>
      <c r="G132">
        <v>0.84</v>
      </c>
      <c r="H132">
        <v>-7.51E-2</v>
      </c>
      <c r="I132">
        <v>28</v>
      </c>
      <c r="J132">
        <v>-15.7301</v>
      </c>
      <c r="K132">
        <v>-0.57516999999999996</v>
      </c>
    </row>
    <row r="133" spans="1:11">
      <c r="A133">
        <v>36</v>
      </c>
      <c r="B133">
        <v>87434</v>
      </c>
      <c r="C133">
        <v>86676</v>
      </c>
      <c r="D133">
        <v>2</v>
      </c>
      <c r="E133">
        <v>1</v>
      </c>
      <c r="F133">
        <v>0</v>
      </c>
      <c r="G133">
        <v>0.92</v>
      </c>
      <c r="H133">
        <v>-3.8379999999999997E-2</v>
      </c>
      <c r="I133">
        <v>49</v>
      </c>
      <c r="J133">
        <v>-13.772600000000001</v>
      </c>
      <c r="K133">
        <v>-0.50358999999999998</v>
      </c>
    </row>
    <row r="134" spans="1:11">
      <c r="A134">
        <v>37</v>
      </c>
      <c r="B134">
        <v>87762</v>
      </c>
      <c r="C134">
        <v>86796</v>
      </c>
      <c r="D134">
        <v>8</v>
      </c>
      <c r="E134">
        <v>1</v>
      </c>
      <c r="F134">
        <v>0</v>
      </c>
      <c r="G134">
        <v>0.89</v>
      </c>
      <c r="H134">
        <v>-5.0700000000000002E-2</v>
      </c>
      <c r="I134">
        <v>40</v>
      </c>
      <c r="J134">
        <v>-12.280900000000001</v>
      </c>
      <c r="K134">
        <v>-0.44905</v>
      </c>
    </row>
    <row r="135" spans="1:11">
      <c r="A135">
        <v>38</v>
      </c>
      <c r="B135">
        <v>87755</v>
      </c>
      <c r="C135">
        <v>86787</v>
      </c>
      <c r="D135">
        <v>8</v>
      </c>
      <c r="E135">
        <v>1</v>
      </c>
      <c r="F135">
        <v>1</v>
      </c>
      <c r="G135">
        <v>0.84</v>
      </c>
      <c r="H135">
        <v>-7.3400000000000007E-2</v>
      </c>
      <c r="I135">
        <v>30</v>
      </c>
      <c r="J135">
        <v>-11.196199999999999</v>
      </c>
      <c r="K135">
        <v>-0.40938999999999998</v>
      </c>
    </row>
    <row r="136" spans="1:11">
      <c r="A136">
        <v>39</v>
      </c>
      <c r="B136">
        <v>87289</v>
      </c>
      <c r="C136">
        <v>86794</v>
      </c>
      <c r="D136">
        <v>8</v>
      </c>
      <c r="E136">
        <v>1</v>
      </c>
      <c r="F136">
        <v>0</v>
      </c>
      <c r="G136">
        <v>0.88</v>
      </c>
      <c r="H136">
        <v>-5.4120000000000001E-2</v>
      </c>
      <c r="I136">
        <v>39</v>
      </c>
      <c r="J136">
        <v>-10.439299999999999</v>
      </c>
      <c r="K136">
        <v>-0.38170999999999999</v>
      </c>
    </row>
    <row r="137" spans="1:11">
      <c r="A137">
        <v>40</v>
      </c>
      <c r="B137">
        <v>87531</v>
      </c>
      <c r="C137">
        <v>86169</v>
      </c>
      <c r="D137">
        <v>8</v>
      </c>
      <c r="E137">
        <v>0</v>
      </c>
      <c r="F137">
        <v>0</v>
      </c>
      <c r="G137">
        <v>0.88</v>
      </c>
      <c r="H137">
        <v>-5.6439999999999997E-2</v>
      </c>
      <c r="I137">
        <v>37</v>
      </c>
      <c r="J137">
        <v>-8.6829999999999998</v>
      </c>
      <c r="K137">
        <v>-0.31748999999999999</v>
      </c>
    </row>
    <row r="138" spans="1:11">
      <c r="A138">
        <v>41</v>
      </c>
      <c r="B138">
        <v>87027</v>
      </c>
      <c r="C138">
        <v>86786</v>
      </c>
      <c r="D138">
        <v>8</v>
      </c>
      <c r="E138">
        <v>1</v>
      </c>
      <c r="F138">
        <v>1</v>
      </c>
      <c r="G138">
        <v>0.88</v>
      </c>
      <c r="H138">
        <v>-5.7360000000000001E-2</v>
      </c>
      <c r="I138">
        <v>36</v>
      </c>
      <c r="J138">
        <v>-8.5310000000000006</v>
      </c>
      <c r="K138">
        <v>-0.31192999999999999</v>
      </c>
    </row>
    <row r="139" spans="1:11">
      <c r="A139">
        <v>42</v>
      </c>
      <c r="B139">
        <v>87522</v>
      </c>
      <c r="C139">
        <v>86808</v>
      </c>
      <c r="D139">
        <v>8</v>
      </c>
      <c r="E139">
        <v>0</v>
      </c>
      <c r="F139">
        <v>1</v>
      </c>
      <c r="G139">
        <v>0.9</v>
      </c>
      <c r="H139">
        <v>-4.8070000000000002E-2</v>
      </c>
      <c r="I139">
        <v>45</v>
      </c>
      <c r="J139">
        <v>-5.5479000000000003</v>
      </c>
      <c r="K139">
        <v>-0.20286000000000001</v>
      </c>
    </row>
    <row r="140" spans="1:11">
      <c r="A140">
        <v>43</v>
      </c>
      <c r="B140">
        <v>87312</v>
      </c>
      <c r="C140">
        <v>86161</v>
      </c>
      <c r="D140">
        <v>8</v>
      </c>
      <c r="E140">
        <v>1</v>
      </c>
      <c r="F140">
        <v>1</v>
      </c>
      <c r="G140">
        <v>0.88</v>
      </c>
      <c r="H140">
        <v>-5.4829999999999997E-2</v>
      </c>
      <c r="I140">
        <v>38</v>
      </c>
      <c r="J140">
        <v>-5.3417000000000003</v>
      </c>
      <c r="K140">
        <v>-0.19531999999999999</v>
      </c>
    </row>
    <row r="141" spans="1:11">
      <c r="A141">
        <v>44</v>
      </c>
      <c r="B141">
        <v>87513</v>
      </c>
      <c r="C141">
        <v>86590</v>
      </c>
      <c r="D141">
        <v>8</v>
      </c>
      <c r="E141">
        <v>1</v>
      </c>
      <c r="F141">
        <v>0</v>
      </c>
      <c r="G141">
        <v>0.9</v>
      </c>
      <c r="H141">
        <v>-4.6100000000000002E-2</v>
      </c>
      <c r="I141">
        <v>47</v>
      </c>
      <c r="J141">
        <v>-5.2159000000000004</v>
      </c>
      <c r="K141">
        <v>-0.19072</v>
      </c>
    </row>
    <row r="142" spans="1:11">
      <c r="A142">
        <v>45</v>
      </c>
      <c r="B142">
        <v>87297</v>
      </c>
      <c r="C142">
        <v>86170</v>
      </c>
      <c r="D142">
        <v>8</v>
      </c>
      <c r="E142">
        <v>1</v>
      </c>
      <c r="F142">
        <v>0</v>
      </c>
      <c r="G142">
        <v>0.9</v>
      </c>
      <c r="H142">
        <v>-4.8149999999999998E-2</v>
      </c>
      <c r="I142">
        <v>44</v>
      </c>
      <c r="J142">
        <v>-4.4481000000000002</v>
      </c>
      <c r="K142">
        <v>-0.16264999999999999</v>
      </c>
    </row>
    <row r="143" spans="1:11">
      <c r="A143">
        <v>46</v>
      </c>
      <c r="B143">
        <v>87043</v>
      </c>
      <c r="C143">
        <v>86339</v>
      </c>
      <c r="D143">
        <v>8</v>
      </c>
      <c r="E143">
        <v>0</v>
      </c>
      <c r="F143">
        <v>0</v>
      </c>
      <c r="G143">
        <v>0.89</v>
      </c>
      <c r="H143">
        <v>-5.0040000000000001E-2</v>
      </c>
      <c r="I143">
        <v>41</v>
      </c>
      <c r="J143">
        <v>-4.0636999999999999</v>
      </c>
      <c r="K143">
        <v>-0.14859</v>
      </c>
    </row>
    <row r="144" spans="1:11">
      <c r="A144">
        <v>47</v>
      </c>
      <c r="B144">
        <v>87704</v>
      </c>
      <c r="C144">
        <v>86669</v>
      </c>
      <c r="D144">
        <v>2</v>
      </c>
      <c r="E144">
        <v>0</v>
      </c>
      <c r="F144">
        <v>0</v>
      </c>
      <c r="G144">
        <v>0.9</v>
      </c>
      <c r="H144">
        <v>-4.7750000000000001E-2</v>
      </c>
      <c r="I144">
        <v>46</v>
      </c>
      <c r="J144">
        <v>-3.4392</v>
      </c>
      <c r="K144">
        <v>-0.12575</v>
      </c>
    </row>
    <row r="145" spans="1:11">
      <c r="A145">
        <v>48</v>
      </c>
      <c r="B145">
        <v>87520</v>
      </c>
      <c r="C145">
        <v>86808</v>
      </c>
      <c r="D145">
        <v>8</v>
      </c>
      <c r="E145">
        <v>1</v>
      </c>
      <c r="F145">
        <v>1</v>
      </c>
      <c r="G145">
        <v>0.89</v>
      </c>
      <c r="H145">
        <v>-4.8239999999999998E-2</v>
      </c>
      <c r="I145">
        <v>43</v>
      </c>
      <c r="J145">
        <v>-1.1878</v>
      </c>
      <c r="K145">
        <v>-4.3430000000000003E-2</v>
      </c>
    </row>
    <row r="146" spans="1:11">
      <c r="A146">
        <v>49</v>
      </c>
      <c r="B146">
        <v>87446</v>
      </c>
      <c r="C146">
        <v>86361</v>
      </c>
      <c r="D146">
        <v>2</v>
      </c>
      <c r="E146">
        <v>1</v>
      </c>
      <c r="F146">
        <v>1</v>
      </c>
      <c r="G146">
        <v>0.93</v>
      </c>
      <c r="H146">
        <v>-3.3090000000000001E-2</v>
      </c>
      <c r="I146">
        <v>55</v>
      </c>
      <c r="J146">
        <v>-1.0845</v>
      </c>
      <c r="K146">
        <v>-3.9649999999999998E-2</v>
      </c>
    </row>
    <row r="147" spans="1:11">
      <c r="A147">
        <v>50</v>
      </c>
      <c r="B147">
        <v>87519</v>
      </c>
      <c r="C147">
        <v>86808</v>
      </c>
      <c r="D147">
        <v>8</v>
      </c>
      <c r="E147">
        <v>1</v>
      </c>
      <c r="F147">
        <v>0</v>
      </c>
      <c r="G147">
        <v>0.92</v>
      </c>
      <c r="H147">
        <v>-3.7600000000000001E-2</v>
      </c>
      <c r="I147">
        <v>51</v>
      </c>
      <c r="J147">
        <v>-0.7964</v>
      </c>
      <c r="K147">
        <v>-2.912E-2</v>
      </c>
    </row>
    <row r="148" spans="1:11">
      <c r="A148">
        <v>51</v>
      </c>
      <c r="B148">
        <v>87025</v>
      </c>
      <c r="C148">
        <v>86786</v>
      </c>
      <c r="D148">
        <v>8</v>
      </c>
      <c r="E148">
        <v>0</v>
      </c>
      <c r="F148">
        <v>1</v>
      </c>
      <c r="G148">
        <v>0.92</v>
      </c>
      <c r="H148">
        <v>-3.7539999999999997E-2</v>
      </c>
      <c r="I148">
        <v>52</v>
      </c>
      <c r="J148">
        <v>1.1089</v>
      </c>
      <c r="K148">
        <v>4.0550000000000003E-2</v>
      </c>
    </row>
    <row r="149" spans="1:11">
      <c r="A149">
        <v>52</v>
      </c>
      <c r="B149">
        <v>87020</v>
      </c>
      <c r="C149">
        <v>86183</v>
      </c>
      <c r="D149">
        <v>2</v>
      </c>
      <c r="E149">
        <v>1</v>
      </c>
      <c r="F149">
        <v>1</v>
      </c>
      <c r="G149">
        <v>0.94</v>
      </c>
      <c r="H149">
        <v>-2.911E-2</v>
      </c>
      <c r="I149">
        <v>60</v>
      </c>
      <c r="J149">
        <v>1.9478</v>
      </c>
      <c r="K149">
        <v>7.1220000000000006E-2</v>
      </c>
    </row>
    <row r="150" spans="1:11">
      <c r="A150">
        <v>53</v>
      </c>
      <c r="B150">
        <v>87005</v>
      </c>
      <c r="C150">
        <v>86992</v>
      </c>
      <c r="D150">
        <v>2</v>
      </c>
      <c r="E150">
        <v>1</v>
      </c>
      <c r="F150">
        <v>1</v>
      </c>
      <c r="G150">
        <v>0.94</v>
      </c>
      <c r="H150">
        <v>-2.8740000000000002E-2</v>
      </c>
      <c r="I150">
        <v>61</v>
      </c>
      <c r="J150">
        <v>2.4415</v>
      </c>
      <c r="K150">
        <v>8.9270000000000002E-2</v>
      </c>
    </row>
    <row r="151" spans="1:11">
      <c r="A151">
        <v>54</v>
      </c>
      <c r="B151">
        <v>87278</v>
      </c>
      <c r="C151">
        <v>86698</v>
      </c>
      <c r="D151">
        <v>2</v>
      </c>
      <c r="E151">
        <v>1</v>
      </c>
      <c r="F151">
        <v>1</v>
      </c>
      <c r="G151">
        <v>0.93</v>
      </c>
      <c r="H151">
        <v>-2.938E-2</v>
      </c>
      <c r="I151">
        <v>59</v>
      </c>
      <c r="J151">
        <v>3.5474999999999999</v>
      </c>
      <c r="K151">
        <v>0.12970999999999999</v>
      </c>
    </row>
    <row r="152" spans="1:11">
      <c r="A152">
        <v>55</v>
      </c>
      <c r="B152">
        <v>87486</v>
      </c>
      <c r="C152">
        <v>86859</v>
      </c>
      <c r="D152">
        <v>8</v>
      </c>
      <c r="E152">
        <v>1</v>
      </c>
      <c r="F152">
        <v>1</v>
      </c>
      <c r="G152">
        <v>0.92</v>
      </c>
      <c r="H152">
        <v>-3.7909999999999999E-2</v>
      </c>
      <c r="I152">
        <v>50</v>
      </c>
      <c r="J152">
        <v>4.5537999999999998</v>
      </c>
      <c r="K152">
        <v>0.16650999999999999</v>
      </c>
    </row>
    <row r="153" spans="1:11">
      <c r="A153">
        <v>56</v>
      </c>
      <c r="B153">
        <v>87267</v>
      </c>
      <c r="C153">
        <v>86702</v>
      </c>
      <c r="D153">
        <v>2</v>
      </c>
      <c r="E153">
        <v>0</v>
      </c>
      <c r="F153">
        <v>0</v>
      </c>
      <c r="G153">
        <v>0.92</v>
      </c>
      <c r="H153">
        <v>-3.6540000000000003E-2</v>
      </c>
      <c r="I153">
        <v>53</v>
      </c>
      <c r="J153">
        <v>5.0994999999999999</v>
      </c>
      <c r="K153">
        <v>0.18645999999999999</v>
      </c>
    </row>
    <row r="154" spans="1:11">
      <c r="A154">
        <v>57</v>
      </c>
      <c r="B154">
        <v>87711</v>
      </c>
      <c r="C154">
        <v>86663</v>
      </c>
      <c r="D154">
        <v>2</v>
      </c>
      <c r="E154">
        <v>1</v>
      </c>
      <c r="F154">
        <v>0</v>
      </c>
      <c r="G154">
        <v>0.95</v>
      </c>
      <c r="H154">
        <v>-2.179E-2</v>
      </c>
      <c r="I154">
        <v>72</v>
      </c>
      <c r="J154">
        <v>5.8055000000000003</v>
      </c>
      <c r="K154">
        <v>0.21228</v>
      </c>
    </row>
    <row r="155" spans="1:11">
      <c r="A155">
        <v>58</v>
      </c>
      <c r="B155">
        <v>87292</v>
      </c>
      <c r="C155">
        <v>86794</v>
      </c>
      <c r="D155">
        <v>8</v>
      </c>
      <c r="E155">
        <v>1</v>
      </c>
      <c r="F155">
        <v>1</v>
      </c>
      <c r="G155">
        <v>0.91</v>
      </c>
      <c r="H155">
        <v>-4.138E-2</v>
      </c>
      <c r="I155">
        <v>48</v>
      </c>
      <c r="J155">
        <v>6.1692999999999998</v>
      </c>
      <c r="K155">
        <v>0.22558</v>
      </c>
    </row>
    <row r="156" spans="1:11">
      <c r="A156">
        <v>59</v>
      </c>
      <c r="B156">
        <v>87262</v>
      </c>
      <c r="C156">
        <v>86702</v>
      </c>
      <c r="D156">
        <v>2</v>
      </c>
      <c r="E156">
        <v>1</v>
      </c>
      <c r="F156">
        <v>0</v>
      </c>
      <c r="G156">
        <v>0.94</v>
      </c>
      <c r="H156">
        <v>-2.6720000000000001E-2</v>
      </c>
      <c r="I156">
        <v>66</v>
      </c>
      <c r="J156">
        <v>7.0456000000000003</v>
      </c>
      <c r="K156">
        <v>0.25762000000000002</v>
      </c>
    </row>
    <row r="157" spans="1:11">
      <c r="A157">
        <v>60</v>
      </c>
      <c r="B157">
        <v>87496</v>
      </c>
      <c r="C157">
        <v>86159</v>
      </c>
      <c r="D157">
        <v>8</v>
      </c>
      <c r="E157">
        <v>1</v>
      </c>
      <c r="F157">
        <v>0</v>
      </c>
      <c r="G157">
        <v>0.93</v>
      </c>
      <c r="H157">
        <v>-3.0589999999999999E-2</v>
      </c>
      <c r="I157">
        <v>57</v>
      </c>
      <c r="J157">
        <v>8.1051000000000002</v>
      </c>
      <c r="K157">
        <v>0.29636000000000001</v>
      </c>
    </row>
    <row r="158" spans="1:11">
      <c r="A158">
        <v>61</v>
      </c>
      <c r="B158">
        <v>87039</v>
      </c>
      <c r="C158">
        <v>86587</v>
      </c>
      <c r="D158">
        <v>8</v>
      </c>
      <c r="E158">
        <v>1</v>
      </c>
      <c r="F158">
        <v>0</v>
      </c>
      <c r="G158">
        <v>0.94</v>
      </c>
      <c r="H158">
        <v>-2.8740000000000002E-2</v>
      </c>
      <c r="I158">
        <v>62</v>
      </c>
      <c r="J158">
        <v>8.4624000000000006</v>
      </c>
      <c r="K158">
        <v>0.30942999999999998</v>
      </c>
    </row>
    <row r="159" spans="1:11">
      <c r="A159">
        <v>62</v>
      </c>
      <c r="B159">
        <v>87308</v>
      </c>
      <c r="C159">
        <v>86591</v>
      </c>
      <c r="D159">
        <v>8</v>
      </c>
      <c r="E159">
        <v>0</v>
      </c>
      <c r="F159">
        <v>1</v>
      </c>
      <c r="G159">
        <v>0.93</v>
      </c>
      <c r="H159">
        <v>-3.049E-2</v>
      </c>
      <c r="I159">
        <v>58</v>
      </c>
      <c r="J159">
        <v>9.3026</v>
      </c>
      <c r="K159">
        <v>0.34015000000000001</v>
      </c>
    </row>
    <row r="160" spans="1:11">
      <c r="A160">
        <v>63</v>
      </c>
      <c r="B160">
        <v>87026</v>
      </c>
      <c r="C160">
        <v>86786</v>
      </c>
      <c r="D160">
        <v>8</v>
      </c>
      <c r="E160">
        <v>0</v>
      </c>
      <c r="F160">
        <v>0</v>
      </c>
      <c r="G160">
        <v>0.93</v>
      </c>
      <c r="H160">
        <v>-3.2629999999999999E-2</v>
      </c>
      <c r="I160">
        <v>56</v>
      </c>
      <c r="J160">
        <v>9.6686999999999994</v>
      </c>
      <c r="K160">
        <v>0.35353000000000001</v>
      </c>
    </row>
    <row r="161" spans="1:11">
      <c r="A161">
        <v>64</v>
      </c>
      <c r="B161">
        <v>87498</v>
      </c>
      <c r="C161">
        <v>86159</v>
      </c>
      <c r="D161">
        <v>8</v>
      </c>
      <c r="E161">
        <v>0</v>
      </c>
      <c r="F161">
        <v>0</v>
      </c>
      <c r="G161">
        <v>0.92</v>
      </c>
      <c r="H161">
        <v>-3.5720000000000002E-2</v>
      </c>
      <c r="I161">
        <v>54</v>
      </c>
      <c r="J161">
        <v>10.913500000000001</v>
      </c>
      <c r="K161">
        <v>0.39905000000000002</v>
      </c>
    </row>
    <row r="162" spans="1:11">
      <c r="A162">
        <v>65</v>
      </c>
      <c r="B162">
        <v>87736</v>
      </c>
      <c r="C162">
        <v>86670</v>
      </c>
      <c r="D162">
        <v>2</v>
      </c>
      <c r="E162">
        <v>0</v>
      </c>
      <c r="F162">
        <v>0</v>
      </c>
      <c r="G162">
        <v>0.94</v>
      </c>
      <c r="H162">
        <v>-2.4809999999999999E-2</v>
      </c>
      <c r="I162">
        <v>67</v>
      </c>
      <c r="J162">
        <v>13.6754</v>
      </c>
      <c r="K162">
        <v>0.50004000000000004</v>
      </c>
    </row>
    <row r="163" spans="1:11">
      <c r="A163">
        <v>66</v>
      </c>
      <c r="B163">
        <v>87737</v>
      </c>
      <c r="C163">
        <v>86670</v>
      </c>
      <c r="D163">
        <v>2</v>
      </c>
      <c r="E163">
        <v>0</v>
      </c>
      <c r="F163">
        <v>1</v>
      </c>
      <c r="G163">
        <v>0.94</v>
      </c>
      <c r="H163">
        <v>-2.767E-2</v>
      </c>
      <c r="I163">
        <v>65</v>
      </c>
      <c r="J163">
        <v>14.6386</v>
      </c>
      <c r="K163">
        <v>0.53525999999999996</v>
      </c>
    </row>
    <row r="164" spans="1:11">
      <c r="A164">
        <v>67</v>
      </c>
      <c r="B164">
        <v>87016</v>
      </c>
      <c r="C164">
        <v>86183</v>
      </c>
      <c r="D164">
        <v>2</v>
      </c>
      <c r="E164">
        <v>0</v>
      </c>
      <c r="F164">
        <v>1</v>
      </c>
      <c r="G164">
        <v>0.94</v>
      </c>
      <c r="H164">
        <v>-2.8129999999999999E-2</v>
      </c>
      <c r="I164">
        <v>64</v>
      </c>
      <c r="J164">
        <v>14.7417</v>
      </c>
      <c r="K164">
        <v>0.53903000000000001</v>
      </c>
    </row>
    <row r="165" spans="1:11">
      <c r="A165">
        <v>68</v>
      </c>
      <c r="B165">
        <v>87728</v>
      </c>
      <c r="C165">
        <v>86668</v>
      </c>
      <c r="D165">
        <v>2</v>
      </c>
      <c r="E165">
        <v>1</v>
      </c>
      <c r="F165">
        <v>0</v>
      </c>
      <c r="G165">
        <v>0.95</v>
      </c>
      <c r="H165">
        <v>-2.1590000000000002E-2</v>
      </c>
      <c r="I165">
        <v>75</v>
      </c>
      <c r="J165">
        <v>16.854900000000001</v>
      </c>
      <c r="K165">
        <v>0.61629999999999996</v>
      </c>
    </row>
    <row r="166" spans="1:11">
      <c r="A166">
        <v>69</v>
      </c>
      <c r="B166">
        <v>87314</v>
      </c>
      <c r="C166">
        <v>86161</v>
      </c>
      <c r="D166">
        <v>8</v>
      </c>
      <c r="E166">
        <v>1</v>
      </c>
      <c r="F166">
        <v>0</v>
      </c>
      <c r="G166">
        <v>0.95</v>
      </c>
      <c r="H166">
        <v>-2.307E-2</v>
      </c>
      <c r="I166">
        <v>69</v>
      </c>
      <c r="J166">
        <v>18.049600000000002</v>
      </c>
      <c r="K166">
        <v>0.65998000000000001</v>
      </c>
    </row>
    <row r="167" spans="1:11">
      <c r="A167">
        <v>70</v>
      </c>
      <c r="B167">
        <v>87004</v>
      </c>
      <c r="C167">
        <v>86992</v>
      </c>
      <c r="D167">
        <v>2</v>
      </c>
      <c r="E167">
        <v>0</v>
      </c>
      <c r="F167">
        <v>1</v>
      </c>
      <c r="G167">
        <v>0.95</v>
      </c>
      <c r="H167">
        <v>-2.3740000000000001E-2</v>
      </c>
      <c r="I167">
        <v>68</v>
      </c>
      <c r="J167">
        <v>18.235399999999998</v>
      </c>
      <c r="K167">
        <v>0.66676999999999997</v>
      </c>
    </row>
    <row r="168" spans="1:11">
      <c r="A168">
        <v>71</v>
      </c>
      <c r="B168">
        <v>87509</v>
      </c>
      <c r="C168">
        <v>86590</v>
      </c>
      <c r="D168">
        <v>8</v>
      </c>
      <c r="E168">
        <v>1</v>
      </c>
      <c r="F168">
        <v>1</v>
      </c>
      <c r="G168">
        <v>0.94</v>
      </c>
      <c r="H168">
        <v>-2.8320000000000001E-2</v>
      </c>
      <c r="I168">
        <v>63</v>
      </c>
      <c r="J168">
        <v>18.392800000000001</v>
      </c>
      <c r="K168">
        <v>0.67252999999999996</v>
      </c>
    </row>
    <row r="169" spans="1:11">
      <c r="A169">
        <v>72</v>
      </c>
      <c r="B169">
        <v>87024</v>
      </c>
      <c r="C169">
        <v>86786</v>
      </c>
      <c r="D169">
        <v>8</v>
      </c>
      <c r="E169">
        <v>1</v>
      </c>
      <c r="F169">
        <v>0</v>
      </c>
      <c r="G169">
        <v>0.95</v>
      </c>
      <c r="H169">
        <v>-2.1610000000000001E-2</v>
      </c>
      <c r="I169">
        <v>74</v>
      </c>
      <c r="J169">
        <v>21.860399999999998</v>
      </c>
      <c r="K169">
        <v>0.79932000000000003</v>
      </c>
    </row>
    <row r="170" spans="1:11">
      <c r="A170">
        <v>73</v>
      </c>
      <c r="B170">
        <v>87485</v>
      </c>
      <c r="C170">
        <v>86859</v>
      </c>
      <c r="D170">
        <v>8</v>
      </c>
      <c r="E170">
        <v>1</v>
      </c>
      <c r="F170">
        <v>0</v>
      </c>
      <c r="G170">
        <v>0.95</v>
      </c>
      <c r="H170">
        <v>-2.121E-2</v>
      </c>
      <c r="I170">
        <v>76</v>
      </c>
      <c r="J170">
        <v>22.9451</v>
      </c>
      <c r="K170">
        <v>0.83899000000000001</v>
      </c>
    </row>
    <row r="171" spans="1:11">
      <c r="A171">
        <v>74</v>
      </c>
      <c r="B171">
        <v>87757</v>
      </c>
      <c r="C171">
        <v>86795</v>
      </c>
      <c r="D171">
        <v>8</v>
      </c>
      <c r="E171">
        <v>0</v>
      </c>
      <c r="F171">
        <v>1</v>
      </c>
      <c r="G171">
        <v>0.95</v>
      </c>
      <c r="H171">
        <v>-2.171E-2</v>
      </c>
      <c r="I171">
        <v>73</v>
      </c>
      <c r="J171">
        <v>23.361000000000001</v>
      </c>
      <c r="K171">
        <v>0.85419</v>
      </c>
    </row>
    <row r="172" spans="1:11">
      <c r="A172">
        <v>75</v>
      </c>
      <c r="B172">
        <v>87353</v>
      </c>
      <c r="C172">
        <v>86820</v>
      </c>
      <c r="D172">
        <v>2</v>
      </c>
      <c r="E172">
        <v>0</v>
      </c>
      <c r="F172">
        <v>1</v>
      </c>
      <c r="G172">
        <v>0.95</v>
      </c>
      <c r="H172">
        <v>-2.2290000000000001E-2</v>
      </c>
      <c r="I172">
        <v>71</v>
      </c>
      <c r="J172">
        <v>23.803999999999998</v>
      </c>
      <c r="K172">
        <v>0.87039</v>
      </c>
    </row>
    <row r="173" spans="1:11">
      <c r="A173">
        <v>76</v>
      </c>
      <c r="B173">
        <v>87521</v>
      </c>
      <c r="C173">
        <v>86808</v>
      </c>
      <c r="D173">
        <v>8</v>
      </c>
      <c r="E173">
        <v>0</v>
      </c>
      <c r="F173">
        <v>0</v>
      </c>
      <c r="G173">
        <v>0.95</v>
      </c>
      <c r="H173">
        <v>-2.265E-2</v>
      </c>
      <c r="I173">
        <v>70</v>
      </c>
      <c r="J173">
        <v>24.011900000000001</v>
      </c>
      <c r="K173">
        <v>0.87799000000000005</v>
      </c>
    </row>
    <row r="174" spans="1:11">
      <c r="A174">
        <v>77</v>
      </c>
      <c r="B174">
        <v>87701</v>
      </c>
      <c r="C174">
        <v>86669</v>
      </c>
      <c r="D174">
        <v>2</v>
      </c>
      <c r="E174">
        <v>1</v>
      </c>
      <c r="F174">
        <v>1</v>
      </c>
      <c r="G174">
        <v>0.96</v>
      </c>
      <c r="H174">
        <v>-1.9269999999999999E-2</v>
      </c>
      <c r="I174">
        <v>80</v>
      </c>
      <c r="J174">
        <v>24.73</v>
      </c>
      <c r="K174">
        <v>0.90425</v>
      </c>
    </row>
    <row r="175" spans="1:11">
      <c r="A175">
        <v>78</v>
      </c>
      <c r="B175">
        <v>87529</v>
      </c>
      <c r="C175">
        <v>86169</v>
      </c>
      <c r="D175">
        <v>8</v>
      </c>
      <c r="E175">
        <v>1</v>
      </c>
      <c r="F175">
        <v>0</v>
      </c>
      <c r="G175">
        <v>0.95</v>
      </c>
      <c r="H175">
        <v>-2.036E-2</v>
      </c>
      <c r="I175">
        <v>78</v>
      </c>
      <c r="J175">
        <v>26.508700000000001</v>
      </c>
      <c r="K175">
        <v>0.96928999999999998</v>
      </c>
    </row>
    <row r="176" spans="1:11">
      <c r="A176">
        <v>79</v>
      </c>
      <c r="B176">
        <v>87014</v>
      </c>
      <c r="C176">
        <v>86183</v>
      </c>
      <c r="D176">
        <v>2</v>
      </c>
      <c r="E176">
        <v>1</v>
      </c>
      <c r="F176">
        <v>0</v>
      </c>
      <c r="G176">
        <v>0.97</v>
      </c>
      <c r="H176">
        <v>-1.47E-2</v>
      </c>
      <c r="I176">
        <v>90</v>
      </c>
      <c r="J176">
        <v>26.724699999999999</v>
      </c>
      <c r="K176">
        <v>0.97718000000000005</v>
      </c>
    </row>
    <row r="177" spans="1:11">
      <c r="A177">
        <v>80</v>
      </c>
      <c r="B177">
        <v>87462</v>
      </c>
      <c r="C177">
        <v>86704</v>
      </c>
      <c r="D177">
        <v>2</v>
      </c>
      <c r="E177">
        <v>0</v>
      </c>
      <c r="F177">
        <v>0</v>
      </c>
      <c r="G177">
        <v>0.96</v>
      </c>
      <c r="H177">
        <v>-1.917E-2</v>
      </c>
      <c r="I177">
        <v>81</v>
      </c>
      <c r="J177">
        <v>29.375599999999999</v>
      </c>
      <c r="K177">
        <v>1.07412</v>
      </c>
    </row>
    <row r="178" spans="1:11">
      <c r="A178">
        <v>81</v>
      </c>
      <c r="B178">
        <v>87001</v>
      </c>
      <c r="C178">
        <v>86692</v>
      </c>
      <c r="D178">
        <v>2</v>
      </c>
      <c r="E178">
        <v>1</v>
      </c>
      <c r="F178">
        <v>1</v>
      </c>
      <c r="G178">
        <v>0.97</v>
      </c>
      <c r="H178">
        <v>-1.5049999999999999E-2</v>
      </c>
      <c r="I178">
        <v>88</v>
      </c>
      <c r="J178">
        <v>30.494499999999999</v>
      </c>
      <c r="K178">
        <v>1.11503</v>
      </c>
    </row>
    <row r="179" spans="1:11">
      <c r="A179">
        <v>82</v>
      </c>
      <c r="B179">
        <v>87713</v>
      </c>
      <c r="C179">
        <v>86663</v>
      </c>
      <c r="D179">
        <v>2</v>
      </c>
      <c r="E179">
        <v>0</v>
      </c>
      <c r="F179">
        <v>1</v>
      </c>
      <c r="G179">
        <v>0.96</v>
      </c>
      <c r="H179">
        <v>-1.7340000000000001E-2</v>
      </c>
      <c r="I179">
        <v>83</v>
      </c>
      <c r="J179">
        <v>30.822500000000002</v>
      </c>
      <c r="K179">
        <v>1.1270199999999999</v>
      </c>
    </row>
    <row r="180" spans="1:11">
      <c r="A180">
        <v>83</v>
      </c>
      <c r="B180">
        <v>87720</v>
      </c>
      <c r="C180">
        <v>86662</v>
      </c>
      <c r="D180">
        <v>2</v>
      </c>
      <c r="E180">
        <v>1</v>
      </c>
      <c r="F180">
        <v>1</v>
      </c>
      <c r="G180">
        <v>0.97</v>
      </c>
      <c r="H180">
        <v>-1.4970000000000001E-2</v>
      </c>
      <c r="I180">
        <v>89</v>
      </c>
      <c r="J180">
        <v>31.4514</v>
      </c>
      <c r="K180">
        <v>1.15002</v>
      </c>
    </row>
    <row r="181" spans="1:11">
      <c r="A181">
        <v>84</v>
      </c>
      <c r="B181">
        <v>87264</v>
      </c>
      <c r="C181">
        <v>86702</v>
      </c>
      <c r="D181">
        <v>2</v>
      </c>
      <c r="E181">
        <v>0</v>
      </c>
      <c r="F181">
        <v>1</v>
      </c>
      <c r="G181">
        <v>0.95</v>
      </c>
      <c r="H181">
        <v>-2.043E-2</v>
      </c>
      <c r="I181">
        <v>77</v>
      </c>
      <c r="J181">
        <v>32.062600000000003</v>
      </c>
      <c r="K181">
        <v>1.1723600000000001</v>
      </c>
    </row>
    <row r="182" spans="1:11">
      <c r="A182">
        <v>85</v>
      </c>
      <c r="B182">
        <v>87015</v>
      </c>
      <c r="C182">
        <v>86183</v>
      </c>
      <c r="D182">
        <v>2</v>
      </c>
      <c r="E182">
        <v>0</v>
      </c>
      <c r="F182">
        <v>0</v>
      </c>
      <c r="G182">
        <v>0.96</v>
      </c>
      <c r="H182">
        <v>-1.6840000000000001E-2</v>
      </c>
      <c r="I182">
        <v>85</v>
      </c>
      <c r="J182">
        <v>32.778599999999997</v>
      </c>
      <c r="K182">
        <v>1.1985399999999999</v>
      </c>
    </row>
    <row r="183" spans="1:11">
      <c r="A183">
        <v>86</v>
      </c>
      <c r="B183">
        <v>87002</v>
      </c>
      <c r="C183">
        <v>86992</v>
      </c>
      <c r="D183">
        <v>2</v>
      </c>
      <c r="E183">
        <v>1</v>
      </c>
      <c r="F183">
        <v>0</v>
      </c>
      <c r="G183">
        <v>0.97</v>
      </c>
      <c r="H183">
        <v>-1.163E-2</v>
      </c>
      <c r="I183">
        <v>97</v>
      </c>
      <c r="J183">
        <v>33.218299999999999</v>
      </c>
      <c r="K183">
        <v>1.21462</v>
      </c>
    </row>
    <row r="184" spans="1:11">
      <c r="A184">
        <v>87</v>
      </c>
      <c r="B184">
        <v>87712</v>
      </c>
      <c r="C184">
        <v>86663</v>
      </c>
      <c r="D184">
        <v>2</v>
      </c>
      <c r="E184">
        <v>1</v>
      </c>
      <c r="F184">
        <v>1</v>
      </c>
      <c r="G184">
        <v>0.97</v>
      </c>
      <c r="H184">
        <v>-1.3679999999999999E-2</v>
      </c>
      <c r="I184">
        <v>95</v>
      </c>
      <c r="J184">
        <v>34.028599999999997</v>
      </c>
      <c r="K184">
        <v>1.2442500000000001</v>
      </c>
    </row>
    <row r="185" spans="1:11">
      <c r="A185">
        <v>88</v>
      </c>
      <c r="B185">
        <v>87310</v>
      </c>
      <c r="C185">
        <v>86161</v>
      </c>
      <c r="D185">
        <v>8</v>
      </c>
      <c r="E185">
        <v>1</v>
      </c>
      <c r="F185">
        <v>1</v>
      </c>
      <c r="G185">
        <v>0.96</v>
      </c>
      <c r="H185">
        <v>-1.9650000000000001E-2</v>
      </c>
      <c r="I185">
        <v>79</v>
      </c>
      <c r="J185">
        <v>35.658299999999997</v>
      </c>
      <c r="K185">
        <v>1.3038400000000001</v>
      </c>
    </row>
    <row r="186" spans="1:11">
      <c r="A186">
        <v>89</v>
      </c>
      <c r="B186">
        <v>87018</v>
      </c>
      <c r="C186">
        <v>86183</v>
      </c>
      <c r="D186">
        <v>2</v>
      </c>
      <c r="E186">
        <v>1</v>
      </c>
      <c r="F186">
        <v>0</v>
      </c>
      <c r="G186">
        <v>0.98</v>
      </c>
      <c r="H186">
        <v>-9.2599999999999991E-3</v>
      </c>
      <c r="I186">
        <v>100</v>
      </c>
      <c r="J186">
        <v>36.724699999999999</v>
      </c>
      <c r="K186">
        <v>1.34283</v>
      </c>
    </row>
    <row r="187" spans="1:11">
      <c r="A187">
        <v>90</v>
      </c>
      <c r="B187">
        <v>87483</v>
      </c>
      <c r="C187">
        <v>86859</v>
      </c>
      <c r="D187">
        <v>8</v>
      </c>
      <c r="E187">
        <v>0</v>
      </c>
      <c r="F187">
        <v>0</v>
      </c>
      <c r="G187">
        <v>0.96</v>
      </c>
      <c r="H187">
        <v>-1.7330000000000002E-2</v>
      </c>
      <c r="I187">
        <v>84</v>
      </c>
      <c r="J187">
        <v>36.753500000000003</v>
      </c>
      <c r="K187">
        <v>1.34388</v>
      </c>
    </row>
    <row r="188" spans="1:11">
      <c r="A188">
        <v>91</v>
      </c>
      <c r="B188">
        <v>87714</v>
      </c>
      <c r="C188">
        <v>86663</v>
      </c>
      <c r="D188">
        <v>2</v>
      </c>
      <c r="E188">
        <v>0</v>
      </c>
      <c r="F188">
        <v>0</v>
      </c>
      <c r="G188">
        <v>0.97</v>
      </c>
      <c r="H188">
        <v>-1.4489999999999999E-2</v>
      </c>
      <c r="I188">
        <v>92</v>
      </c>
      <c r="J188">
        <v>36.859400000000001</v>
      </c>
      <c r="K188">
        <v>1.3477600000000001</v>
      </c>
    </row>
    <row r="189" spans="1:11">
      <c r="A189">
        <v>92</v>
      </c>
      <c r="B189">
        <v>87530</v>
      </c>
      <c r="C189">
        <v>86169</v>
      </c>
      <c r="D189">
        <v>8</v>
      </c>
      <c r="E189">
        <v>1</v>
      </c>
      <c r="F189">
        <v>1</v>
      </c>
      <c r="G189">
        <v>0.96</v>
      </c>
      <c r="H189">
        <v>-1.8759999999999999E-2</v>
      </c>
      <c r="I189">
        <v>82</v>
      </c>
      <c r="J189">
        <v>38.1173</v>
      </c>
      <c r="K189">
        <v>1.39375</v>
      </c>
    </row>
    <row r="190" spans="1:11">
      <c r="A190">
        <v>93</v>
      </c>
      <c r="B190">
        <v>87732</v>
      </c>
      <c r="C190">
        <v>86670</v>
      </c>
      <c r="D190">
        <v>2</v>
      </c>
      <c r="E190">
        <v>1</v>
      </c>
      <c r="F190">
        <v>1</v>
      </c>
      <c r="G190">
        <v>0.98</v>
      </c>
      <c r="H190">
        <v>-1.074E-2</v>
      </c>
      <c r="I190">
        <v>98</v>
      </c>
      <c r="J190">
        <v>38.8446</v>
      </c>
      <c r="K190">
        <v>1.42035</v>
      </c>
    </row>
    <row r="191" spans="1:11">
      <c r="A191">
        <v>94</v>
      </c>
      <c r="B191">
        <v>87764</v>
      </c>
      <c r="C191">
        <v>86796</v>
      </c>
      <c r="D191">
        <v>8</v>
      </c>
      <c r="E191">
        <v>0</v>
      </c>
      <c r="F191">
        <v>0</v>
      </c>
      <c r="G191">
        <v>0.96</v>
      </c>
      <c r="H191">
        <v>-1.6830000000000001E-2</v>
      </c>
      <c r="I191">
        <v>86</v>
      </c>
      <c r="J191">
        <v>39.5274</v>
      </c>
      <c r="K191">
        <v>1.4453100000000001</v>
      </c>
    </row>
    <row r="192" spans="1:11">
      <c r="A192">
        <v>95</v>
      </c>
      <c r="B192">
        <v>87313</v>
      </c>
      <c r="C192">
        <v>86161</v>
      </c>
      <c r="D192">
        <v>8</v>
      </c>
      <c r="E192">
        <v>0</v>
      </c>
      <c r="F192">
        <v>0</v>
      </c>
      <c r="G192">
        <v>0.97</v>
      </c>
      <c r="H192">
        <v>-1.512E-2</v>
      </c>
      <c r="I192">
        <v>87</v>
      </c>
      <c r="J192">
        <v>41.857999999999997</v>
      </c>
      <c r="K192">
        <v>1.5305299999999999</v>
      </c>
    </row>
    <row r="193" spans="1:11">
      <c r="A193">
        <v>96</v>
      </c>
      <c r="B193">
        <v>87512</v>
      </c>
      <c r="C193">
        <v>86590</v>
      </c>
      <c r="D193">
        <v>8</v>
      </c>
      <c r="E193">
        <v>0</v>
      </c>
      <c r="F193">
        <v>1</v>
      </c>
      <c r="G193">
        <v>0.97</v>
      </c>
      <c r="H193">
        <v>-1.4250000000000001E-2</v>
      </c>
      <c r="I193">
        <v>93</v>
      </c>
      <c r="J193">
        <v>42.032600000000002</v>
      </c>
      <c r="K193">
        <v>1.5369200000000001</v>
      </c>
    </row>
    <row r="194" spans="1:11">
      <c r="A194">
        <v>97</v>
      </c>
      <c r="B194">
        <v>87272</v>
      </c>
      <c r="C194">
        <v>86821</v>
      </c>
      <c r="D194">
        <v>2</v>
      </c>
      <c r="E194">
        <v>0</v>
      </c>
      <c r="F194">
        <v>0</v>
      </c>
      <c r="G194">
        <v>0.97</v>
      </c>
      <c r="H194">
        <v>-1.468E-2</v>
      </c>
      <c r="I194">
        <v>91</v>
      </c>
      <c r="J194">
        <v>42.552</v>
      </c>
      <c r="K194">
        <v>1.5559099999999999</v>
      </c>
    </row>
    <row r="195" spans="1:11">
      <c r="A195">
        <v>98</v>
      </c>
      <c r="B195">
        <v>87770</v>
      </c>
      <c r="C195">
        <v>86807</v>
      </c>
      <c r="D195">
        <v>8</v>
      </c>
      <c r="E195">
        <v>0</v>
      </c>
      <c r="F195">
        <v>1</v>
      </c>
      <c r="G195">
        <v>0.97</v>
      </c>
      <c r="H195">
        <v>-1.3480000000000001E-2</v>
      </c>
      <c r="I195">
        <v>96</v>
      </c>
      <c r="J195">
        <v>45.130800000000001</v>
      </c>
      <c r="K195">
        <v>1.6501999999999999</v>
      </c>
    </row>
    <row r="196" spans="1:11">
      <c r="A196">
        <v>99</v>
      </c>
      <c r="B196">
        <v>87433</v>
      </c>
      <c r="C196">
        <v>86676</v>
      </c>
      <c r="D196">
        <v>2</v>
      </c>
      <c r="E196">
        <v>0</v>
      </c>
      <c r="F196">
        <v>1</v>
      </c>
      <c r="G196">
        <v>0.97</v>
      </c>
      <c r="H196">
        <v>-1.4080000000000001E-2</v>
      </c>
      <c r="I196">
        <v>94</v>
      </c>
      <c r="J196">
        <v>45.244399999999999</v>
      </c>
      <c r="K196">
        <v>1.6543600000000001</v>
      </c>
    </row>
    <row r="197" spans="1:11">
      <c r="A197">
        <v>100</v>
      </c>
      <c r="B197">
        <v>87040</v>
      </c>
      <c r="C197">
        <v>86587</v>
      </c>
      <c r="D197">
        <v>8</v>
      </c>
      <c r="E197">
        <v>0</v>
      </c>
      <c r="F197">
        <v>1</v>
      </c>
      <c r="G197">
        <v>0.98</v>
      </c>
      <c r="H197">
        <v>-1.023E-2</v>
      </c>
      <c r="I197">
        <v>99</v>
      </c>
      <c r="J197">
        <v>46.710999999999999</v>
      </c>
      <c r="K197">
        <v>1.7079800000000001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00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103</v>
      </c>
      <c r="H1" t="s">
        <v>231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63</v>
      </c>
      <c r="D3">
        <v>3.46</v>
      </c>
      <c r="E3">
        <v>6.7696545299999994E-2</v>
      </c>
    </row>
    <row r="4" spans="1:9">
      <c r="A4" t="s">
        <v>134</v>
      </c>
      <c r="B4">
        <v>1</v>
      </c>
      <c r="C4">
        <v>63</v>
      </c>
      <c r="D4">
        <v>0.24</v>
      </c>
      <c r="E4">
        <v>0.62929227730000004</v>
      </c>
    </row>
    <row r="5" spans="1:9">
      <c r="A5" t="s">
        <v>124</v>
      </c>
      <c r="B5">
        <v>1</v>
      </c>
      <c r="C5">
        <v>32</v>
      </c>
      <c r="D5">
        <v>1.45</v>
      </c>
      <c r="E5">
        <v>0.23657233999999999</v>
      </c>
    </row>
    <row r="6" spans="1:9">
      <c r="A6" t="s">
        <v>135</v>
      </c>
      <c r="B6">
        <v>1</v>
      </c>
      <c r="C6">
        <v>63</v>
      </c>
      <c r="D6">
        <v>0.28999999999999998</v>
      </c>
      <c r="E6">
        <v>0.59239366410000005</v>
      </c>
    </row>
    <row r="7" spans="1:9">
      <c r="A7" t="s">
        <v>136</v>
      </c>
      <c r="B7">
        <v>1</v>
      </c>
      <c r="C7">
        <v>63</v>
      </c>
      <c r="D7">
        <v>1.55</v>
      </c>
      <c r="E7">
        <v>0.21704346099999999</v>
      </c>
    </row>
    <row r="8" spans="1:9">
      <c r="A8" t="s">
        <v>137</v>
      </c>
      <c r="B8">
        <v>1</v>
      </c>
      <c r="C8">
        <v>63</v>
      </c>
      <c r="D8">
        <v>0.19</v>
      </c>
      <c r="E8">
        <v>0.66381090990000002</v>
      </c>
    </row>
    <row r="9" spans="1:9">
      <c r="A9" t="s">
        <v>138</v>
      </c>
      <c r="B9">
        <v>1</v>
      </c>
      <c r="C9">
        <v>63</v>
      </c>
      <c r="D9">
        <v>2.36</v>
      </c>
      <c r="E9">
        <v>0.1292164985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24.096900000000002</v>
      </c>
      <c r="F17">
        <v>0.38500000000000001</v>
      </c>
      <c r="G17">
        <v>63</v>
      </c>
      <c r="H17">
        <v>62.58</v>
      </c>
      <c r="I17" t="s">
        <v>139</v>
      </c>
    </row>
    <row r="18" spans="1:9">
      <c r="A18" t="s">
        <v>39</v>
      </c>
      <c r="B18">
        <v>1</v>
      </c>
      <c r="E18">
        <v>23.1814</v>
      </c>
      <c r="F18">
        <v>0.38190000000000002</v>
      </c>
      <c r="G18">
        <v>63</v>
      </c>
      <c r="H18">
        <v>60.7</v>
      </c>
      <c r="I18" t="s">
        <v>139</v>
      </c>
    </row>
    <row r="19" spans="1:9">
      <c r="A19" t="s">
        <v>134</v>
      </c>
      <c r="C19">
        <v>0</v>
      </c>
      <c r="E19">
        <v>23.518999999999998</v>
      </c>
      <c r="F19">
        <v>0.38550000000000001</v>
      </c>
      <c r="G19">
        <v>63</v>
      </c>
      <c r="H19">
        <v>61.02</v>
      </c>
      <c r="I19" t="s">
        <v>139</v>
      </c>
    </row>
    <row r="20" spans="1:9">
      <c r="A20" t="s">
        <v>134</v>
      </c>
      <c r="C20">
        <v>1</v>
      </c>
      <c r="E20">
        <v>23.7593</v>
      </c>
      <c r="F20">
        <v>0.38350000000000001</v>
      </c>
      <c r="G20">
        <v>63</v>
      </c>
      <c r="H20">
        <v>61.96</v>
      </c>
      <c r="I20" t="s">
        <v>139</v>
      </c>
    </row>
    <row r="21" spans="1:9">
      <c r="A21" t="s">
        <v>124</v>
      </c>
      <c r="D21">
        <v>2</v>
      </c>
      <c r="E21">
        <v>23.9938</v>
      </c>
      <c r="F21">
        <v>0.42220000000000002</v>
      </c>
      <c r="G21">
        <v>32</v>
      </c>
      <c r="H21">
        <v>56.83</v>
      </c>
      <c r="I21" t="s">
        <v>139</v>
      </c>
    </row>
    <row r="22" spans="1:9">
      <c r="A22" t="s">
        <v>124</v>
      </c>
      <c r="D22">
        <v>8</v>
      </c>
      <c r="E22">
        <v>23.284500000000001</v>
      </c>
      <c r="F22">
        <v>0.40920000000000001</v>
      </c>
      <c r="G22">
        <v>32</v>
      </c>
      <c r="H22">
        <v>56.9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23.843299999999999</v>
      </c>
      <c r="F23">
        <v>0.51780000000000004</v>
      </c>
      <c r="G23">
        <v>63</v>
      </c>
      <c r="H23">
        <v>46.05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24.3505</v>
      </c>
      <c r="F24">
        <v>0.5242</v>
      </c>
      <c r="G24">
        <v>63</v>
      </c>
      <c r="H24">
        <v>46.45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23.194600000000001</v>
      </c>
      <c r="F25">
        <v>0.52149999999999996</v>
      </c>
      <c r="G25">
        <v>63</v>
      </c>
      <c r="H25">
        <v>44.48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23.168199999999999</v>
      </c>
      <c r="F26">
        <v>0.51449999999999996</v>
      </c>
      <c r="G26">
        <v>63</v>
      </c>
      <c r="H26">
        <v>45.03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24.758500000000002</v>
      </c>
      <c r="F27">
        <v>0.55779999999999996</v>
      </c>
      <c r="G27">
        <v>63</v>
      </c>
      <c r="H27">
        <v>44.39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23.435199999999998</v>
      </c>
      <c r="F28">
        <v>0.53100000000000003</v>
      </c>
      <c r="G28">
        <v>63</v>
      </c>
      <c r="H28">
        <v>44.14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23.228999999999999</v>
      </c>
      <c r="F29">
        <v>0.54849999999999999</v>
      </c>
      <c r="G29">
        <v>63</v>
      </c>
      <c r="H29">
        <v>42.35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23.133800000000001</v>
      </c>
      <c r="F30">
        <v>0.53159999999999996</v>
      </c>
      <c r="G30">
        <v>63</v>
      </c>
      <c r="H30">
        <v>43.52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23.9818</v>
      </c>
      <c r="F31">
        <v>0.57479999999999998</v>
      </c>
      <c r="G31">
        <v>63</v>
      </c>
      <c r="H31">
        <v>41.72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23.0562</v>
      </c>
      <c r="F32">
        <v>0.51370000000000005</v>
      </c>
      <c r="G32">
        <v>63</v>
      </c>
      <c r="H32">
        <v>44.88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24.005800000000001</v>
      </c>
      <c r="F33">
        <v>0.53480000000000005</v>
      </c>
      <c r="G33">
        <v>63</v>
      </c>
      <c r="H33">
        <v>44.89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23.512899999999998</v>
      </c>
      <c r="F34">
        <v>0.54979999999999996</v>
      </c>
      <c r="G34">
        <v>63</v>
      </c>
      <c r="H34">
        <v>42.77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24.994299999999999</v>
      </c>
      <c r="F35">
        <v>0.75960000000000005</v>
      </c>
      <c r="G35">
        <v>63</v>
      </c>
      <c r="H35">
        <v>32.9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22.692299999999999</v>
      </c>
      <c r="F36">
        <v>0.70389999999999997</v>
      </c>
      <c r="G36">
        <v>63</v>
      </c>
      <c r="H36">
        <v>32.24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24.5228</v>
      </c>
      <c r="F37">
        <v>0.75649999999999995</v>
      </c>
      <c r="G37">
        <v>63</v>
      </c>
      <c r="H37">
        <v>32.42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24.1782</v>
      </c>
      <c r="F38">
        <v>0.7258</v>
      </c>
      <c r="G38">
        <v>63</v>
      </c>
      <c r="H38">
        <v>33.31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22.9693</v>
      </c>
      <c r="F39">
        <v>0.79369999999999996</v>
      </c>
      <c r="G39">
        <v>63</v>
      </c>
      <c r="H39">
        <v>28.94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23.42</v>
      </c>
      <c r="F40">
        <v>0.67669999999999997</v>
      </c>
      <c r="G40">
        <v>63</v>
      </c>
      <c r="H40">
        <v>34.61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23.488700000000001</v>
      </c>
      <c r="F41">
        <v>0.69889999999999997</v>
      </c>
      <c r="G41">
        <v>63</v>
      </c>
      <c r="H41">
        <v>33.61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22.8476</v>
      </c>
      <c r="F42">
        <v>0.75529999999999997</v>
      </c>
      <c r="G42">
        <v>63</v>
      </c>
      <c r="H42">
        <v>30.25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0.91549999999999998</v>
      </c>
      <c r="I47">
        <v>0.4924</v>
      </c>
      <c r="J47">
        <v>63</v>
      </c>
      <c r="K47">
        <v>1.86</v>
      </c>
      <c r="L47">
        <v>6.7696545299999994E-2</v>
      </c>
      <c r="M47" t="s">
        <v>146</v>
      </c>
      <c r="N47">
        <v>6.7696545299999994E-2</v>
      </c>
    </row>
    <row r="48" spans="1:14">
      <c r="A48" t="s">
        <v>134</v>
      </c>
      <c r="C48">
        <v>0</v>
      </c>
      <c r="F48">
        <v>1</v>
      </c>
      <c r="H48">
        <v>-0.2404</v>
      </c>
      <c r="I48">
        <v>0.4955</v>
      </c>
      <c r="J48">
        <v>63</v>
      </c>
      <c r="K48">
        <v>-0.49</v>
      </c>
      <c r="L48">
        <v>0.62929227730000004</v>
      </c>
      <c r="M48" t="s">
        <v>146</v>
      </c>
      <c r="N48">
        <v>0.62929227730000004</v>
      </c>
    </row>
    <row r="49" spans="1:14">
      <c r="A49" t="s">
        <v>124</v>
      </c>
      <c r="D49">
        <v>2</v>
      </c>
      <c r="G49">
        <v>8</v>
      </c>
      <c r="H49">
        <v>0.70920000000000005</v>
      </c>
      <c r="I49">
        <v>0.58799999999999997</v>
      </c>
      <c r="J49">
        <v>32</v>
      </c>
      <c r="K49">
        <v>1.21</v>
      </c>
      <c r="L49">
        <v>0.23657233999999999</v>
      </c>
      <c r="M49" t="s">
        <v>146</v>
      </c>
      <c r="N49">
        <v>0.23657233999999999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-0.50719999999999998</v>
      </c>
      <c r="I50">
        <v>0.70199999999999996</v>
      </c>
      <c r="J50">
        <v>63</v>
      </c>
      <c r="K50">
        <v>-0.72</v>
      </c>
      <c r="L50">
        <v>0.4726634234</v>
      </c>
      <c r="M50" t="s">
        <v>146</v>
      </c>
      <c r="N50">
        <v>0.91360018050000003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0.64870000000000005</v>
      </c>
      <c r="I51">
        <v>0.69710000000000005</v>
      </c>
      <c r="J51">
        <v>63</v>
      </c>
      <c r="K51">
        <v>0.93</v>
      </c>
      <c r="L51">
        <v>0.35563925749999997</v>
      </c>
      <c r="M51" t="s">
        <v>146</v>
      </c>
      <c r="N51">
        <v>0.8334321804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0.67510000000000003</v>
      </c>
      <c r="I52">
        <v>0.69379999999999997</v>
      </c>
      <c r="J52">
        <v>63</v>
      </c>
      <c r="K52">
        <v>0.97</v>
      </c>
      <c r="L52">
        <v>0.33426459629999999</v>
      </c>
      <c r="M52" t="s">
        <v>146</v>
      </c>
      <c r="N52">
        <v>0.81404326449999997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1.1557999999999999</v>
      </c>
      <c r="I53">
        <v>0.70330000000000004</v>
      </c>
      <c r="J53">
        <v>63</v>
      </c>
      <c r="K53">
        <v>1.64</v>
      </c>
      <c r="L53">
        <v>0.1052780785</v>
      </c>
      <c r="M53" t="s">
        <v>146</v>
      </c>
      <c r="N53">
        <v>0.4461533989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1.1822999999999999</v>
      </c>
      <c r="I54">
        <v>0.7006</v>
      </c>
      <c r="J54">
        <v>63</v>
      </c>
      <c r="K54">
        <v>1.69</v>
      </c>
      <c r="L54">
        <v>9.6437686499999994E-2</v>
      </c>
      <c r="M54" t="s">
        <v>146</v>
      </c>
      <c r="N54">
        <v>0.42229861200000002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2.6460000000000001E-2</v>
      </c>
      <c r="I55">
        <v>0.7</v>
      </c>
      <c r="J55">
        <v>63</v>
      </c>
      <c r="K55">
        <v>0.04</v>
      </c>
      <c r="L55">
        <v>0.96997109749999999</v>
      </c>
      <c r="M55" t="s">
        <v>146</v>
      </c>
      <c r="N55">
        <v>0.99998547810000005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1.3232999999999999</v>
      </c>
      <c r="I56">
        <v>0.77010000000000001</v>
      </c>
      <c r="J56">
        <v>63</v>
      </c>
      <c r="K56">
        <v>1.72</v>
      </c>
      <c r="L56">
        <v>9.0637322399999998E-2</v>
      </c>
      <c r="M56" t="s">
        <v>146</v>
      </c>
      <c r="N56">
        <v>0.40596377769999997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1.5295000000000001</v>
      </c>
      <c r="I57">
        <v>0.71479999999999999</v>
      </c>
      <c r="J57">
        <v>63</v>
      </c>
      <c r="K57">
        <v>2.14</v>
      </c>
      <c r="L57">
        <v>3.6262524900000002E-2</v>
      </c>
      <c r="M57" t="s">
        <v>146</v>
      </c>
      <c r="N57">
        <v>0.2164224666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1.6247</v>
      </c>
      <c r="I58">
        <v>0.77049999999999996</v>
      </c>
      <c r="J58">
        <v>63</v>
      </c>
      <c r="K58">
        <v>2.11</v>
      </c>
      <c r="L58">
        <v>3.8956215900000001E-2</v>
      </c>
      <c r="M58" t="s">
        <v>146</v>
      </c>
      <c r="N58">
        <v>0.2279427872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0.20619999999999999</v>
      </c>
      <c r="I59">
        <v>0.76339999999999997</v>
      </c>
      <c r="J59">
        <v>63</v>
      </c>
      <c r="K59">
        <v>0.27</v>
      </c>
      <c r="L59">
        <v>0.78793138920000005</v>
      </c>
      <c r="M59" t="s">
        <v>146</v>
      </c>
      <c r="N59">
        <v>0.99481447850000004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0.3014</v>
      </c>
      <c r="I60">
        <v>0.67749999999999999</v>
      </c>
      <c r="J60">
        <v>63</v>
      </c>
      <c r="K60">
        <v>0.44</v>
      </c>
      <c r="L60">
        <v>0.65791624839999996</v>
      </c>
      <c r="M60" t="s">
        <v>146</v>
      </c>
      <c r="N60">
        <v>0.9777208838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9.5200000000000007E-2</v>
      </c>
      <c r="I61">
        <v>0.76380000000000003</v>
      </c>
      <c r="J61">
        <v>63</v>
      </c>
      <c r="K61">
        <v>0.12</v>
      </c>
      <c r="L61">
        <v>0.90121420789999995</v>
      </c>
      <c r="M61" t="s">
        <v>146</v>
      </c>
      <c r="N61">
        <v>0.99948159189999997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0.92559999999999998</v>
      </c>
      <c r="I62">
        <v>0.77090000000000003</v>
      </c>
      <c r="J62">
        <v>63</v>
      </c>
      <c r="K62">
        <v>1.2</v>
      </c>
      <c r="L62">
        <v>0.23435686519999999</v>
      </c>
      <c r="M62" t="s">
        <v>146</v>
      </c>
      <c r="N62">
        <v>0.69695834720000005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-2.3970000000000002E-2</v>
      </c>
      <c r="I63">
        <v>0.72089999999999999</v>
      </c>
      <c r="J63">
        <v>63</v>
      </c>
      <c r="K63">
        <v>-0.03</v>
      </c>
      <c r="L63">
        <v>0.97357949190000004</v>
      </c>
      <c r="M63" t="s">
        <v>146</v>
      </c>
      <c r="N63">
        <v>0.99999010990000003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0.46889999999999998</v>
      </c>
      <c r="I64">
        <v>0.7954</v>
      </c>
      <c r="J64">
        <v>63</v>
      </c>
      <c r="K64">
        <v>0.59</v>
      </c>
      <c r="L64">
        <v>0.55762788529999996</v>
      </c>
      <c r="M64" t="s">
        <v>146</v>
      </c>
      <c r="N64">
        <v>0.95050524790000002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-0.9496</v>
      </c>
      <c r="I65">
        <v>0.74150000000000005</v>
      </c>
      <c r="J65">
        <v>63</v>
      </c>
      <c r="K65">
        <v>-1.28</v>
      </c>
      <c r="L65">
        <v>0.20502790470000001</v>
      </c>
      <c r="M65" t="s">
        <v>146</v>
      </c>
      <c r="N65">
        <v>0.65222379340000003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-0.45679999999999998</v>
      </c>
      <c r="I66">
        <v>0.68</v>
      </c>
      <c r="J66">
        <v>63</v>
      </c>
      <c r="K66">
        <v>-0.67</v>
      </c>
      <c r="L66">
        <v>0.50420531869999996</v>
      </c>
      <c r="M66" t="s">
        <v>146</v>
      </c>
      <c r="N66">
        <v>0.92905272969999997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0.4929</v>
      </c>
      <c r="I67">
        <v>0.76690000000000003</v>
      </c>
      <c r="J67">
        <v>63</v>
      </c>
      <c r="K67">
        <v>0.64</v>
      </c>
      <c r="L67">
        <v>0.52280163270000002</v>
      </c>
      <c r="M67" t="s">
        <v>146</v>
      </c>
      <c r="N67">
        <v>0.93715628949999996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2.3018999999999998</v>
      </c>
      <c r="I68">
        <v>1.0356000000000001</v>
      </c>
      <c r="J68">
        <v>63</v>
      </c>
      <c r="K68">
        <v>2.2200000000000002</v>
      </c>
      <c r="L68">
        <v>2.9829067500000001E-2</v>
      </c>
      <c r="M68" t="s">
        <v>146</v>
      </c>
      <c r="N68">
        <v>0.66705621800000003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0.47149999999999997</v>
      </c>
      <c r="I69">
        <v>1.0266999999999999</v>
      </c>
      <c r="J69">
        <v>63</v>
      </c>
      <c r="K69">
        <v>0.46</v>
      </c>
      <c r="L69">
        <v>0.64765823639999998</v>
      </c>
      <c r="M69" t="s">
        <v>146</v>
      </c>
      <c r="N69">
        <v>0.99996580639999999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0.81610000000000005</v>
      </c>
      <c r="I70">
        <v>1.0506</v>
      </c>
      <c r="J70">
        <v>63</v>
      </c>
      <c r="K70">
        <v>0.78</v>
      </c>
      <c r="L70">
        <v>0.44019597199999999</v>
      </c>
      <c r="M70" t="s">
        <v>146</v>
      </c>
      <c r="N70">
        <v>0.99885368610000003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2.0249999999999999</v>
      </c>
      <c r="I71">
        <v>1.0451999999999999</v>
      </c>
      <c r="J71">
        <v>63</v>
      </c>
      <c r="K71">
        <v>1.94</v>
      </c>
      <c r="L71">
        <v>5.7181206200000001E-2</v>
      </c>
      <c r="M71" t="s">
        <v>146</v>
      </c>
      <c r="N71">
        <v>0.80381052060000002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1.5743</v>
      </c>
      <c r="I72">
        <v>1.0173000000000001</v>
      </c>
      <c r="J72">
        <v>63</v>
      </c>
      <c r="K72">
        <v>1.55</v>
      </c>
      <c r="L72">
        <v>0.12674731920000001</v>
      </c>
      <c r="M72" t="s">
        <v>146</v>
      </c>
      <c r="N72">
        <v>0.93137664840000001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1.5055000000000001</v>
      </c>
      <c r="I73">
        <v>0.9859</v>
      </c>
      <c r="J73">
        <v>63</v>
      </c>
      <c r="K73">
        <v>1.53</v>
      </c>
      <c r="L73">
        <v>0.131747434</v>
      </c>
      <c r="M73" t="s">
        <v>146</v>
      </c>
      <c r="N73">
        <v>0.93590217070000004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2.1465999999999998</v>
      </c>
      <c r="I74">
        <v>1.0711999999999999</v>
      </c>
      <c r="J74">
        <v>63</v>
      </c>
      <c r="K74">
        <v>2</v>
      </c>
      <c r="L74">
        <v>4.9380557999999998E-2</v>
      </c>
      <c r="M74" t="s">
        <v>146</v>
      </c>
      <c r="N74">
        <v>0.77459136790000005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-1.8305</v>
      </c>
      <c r="I75">
        <v>1.0333000000000001</v>
      </c>
      <c r="J75">
        <v>63</v>
      </c>
      <c r="K75">
        <v>-1.77</v>
      </c>
      <c r="L75">
        <v>8.1326234100000006E-2</v>
      </c>
      <c r="M75" t="s">
        <v>146</v>
      </c>
      <c r="N75">
        <v>0.86767657490000005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-1.4858</v>
      </c>
      <c r="I76">
        <v>0.95760000000000001</v>
      </c>
      <c r="J76">
        <v>63</v>
      </c>
      <c r="K76">
        <v>-1.55</v>
      </c>
      <c r="L76">
        <v>0.12575772460000001</v>
      </c>
      <c r="M76" t="s">
        <v>146</v>
      </c>
      <c r="N76">
        <v>0.93043881630000003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-0.27700000000000002</v>
      </c>
      <c r="I77">
        <v>1.0609</v>
      </c>
      <c r="J77">
        <v>63</v>
      </c>
      <c r="K77">
        <v>-0.26</v>
      </c>
      <c r="L77">
        <v>0.79488330709999999</v>
      </c>
      <c r="M77" t="s">
        <v>146</v>
      </c>
      <c r="N77">
        <v>0.99999930199999998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-0.72770000000000001</v>
      </c>
      <c r="I78">
        <v>0.92259999999999998</v>
      </c>
      <c r="J78">
        <v>63</v>
      </c>
      <c r="K78">
        <v>-0.79</v>
      </c>
      <c r="L78">
        <v>0.4332392323</v>
      </c>
      <c r="M78" t="s">
        <v>146</v>
      </c>
      <c r="N78">
        <v>0.99873463610000002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-0.7964</v>
      </c>
      <c r="I79">
        <v>0.99199999999999999</v>
      </c>
      <c r="J79">
        <v>63</v>
      </c>
      <c r="K79">
        <v>-0.8</v>
      </c>
      <c r="L79">
        <v>0.42508273639999999</v>
      </c>
      <c r="M79" t="s">
        <v>146</v>
      </c>
      <c r="N79">
        <v>0.99858065500000004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-0.15529999999999999</v>
      </c>
      <c r="I80">
        <v>0.97650000000000003</v>
      </c>
      <c r="J80">
        <v>63</v>
      </c>
      <c r="K80">
        <v>-0.16</v>
      </c>
      <c r="L80">
        <v>0.87413145449999996</v>
      </c>
      <c r="M80" t="s">
        <v>146</v>
      </c>
      <c r="N80">
        <v>0.99999997780000005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0.34460000000000002</v>
      </c>
      <c r="I81">
        <v>1.0484</v>
      </c>
      <c r="J81">
        <v>63</v>
      </c>
      <c r="K81">
        <v>0.33</v>
      </c>
      <c r="L81">
        <v>0.7434533565</v>
      </c>
      <c r="M81" t="s">
        <v>146</v>
      </c>
      <c r="N81">
        <v>0.99999655779999996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1.5535000000000001</v>
      </c>
      <c r="I82">
        <v>1.0438000000000001</v>
      </c>
      <c r="J82">
        <v>63</v>
      </c>
      <c r="K82">
        <v>1.49</v>
      </c>
      <c r="L82">
        <v>0.14164729100000001</v>
      </c>
      <c r="M82" t="s">
        <v>146</v>
      </c>
      <c r="N82">
        <v>0.94390966170000001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1.1028</v>
      </c>
      <c r="I83">
        <v>1.0149999999999999</v>
      </c>
      <c r="J83">
        <v>63</v>
      </c>
      <c r="K83">
        <v>1.0900000000000001</v>
      </c>
      <c r="L83">
        <v>0.28137404049999998</v>
      </c>
      <c r="M83" t="s">
        <v>146</v>
      </c>
      <c r="N83">
        <v>0.99056597840000005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1.0341</v>
      </c>
      <c r="I84">
        <v>0.98880000000000001</v>
      </c>
      <c r="J84">
        <v>63</v>
      </c>
      <c r="K84">
        <v>1.05</v>
      </c>
      <c r="L84">
        <v>0.29964433979999999</v>
      </c>
      <c r="M84" t="s">
        <v>146</v>
      </c>
      <c r="N84">
        <v>0.99251563620000005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1.6751</v>
      </c>
      <c r="I85">
        <v>1.069</v>
      </c>
      <c r="J85">
        <v>63</v>
      </c>
      <c r="K85">
        <v>1.57</v>
      </c>
      <c r="L85">
        <v>0.122112684</v>
      </c>
      <c r="M85" t="s">
        <v>146</v>
      </c>
      <c r="N85">
        <v>0.92685674019999997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1.2089000000000001</v>
      </c>
      <c r="I86">
        <v>1.0754999999999999</v>
      </c>
      <c r="J86">
        <v>63</v>
      </c>
      <c r="K86">
        <v>1.1200000000000001</v>
      </c>
      <c r="L86">
        <v>0.26529284250000001</v>
      </c>
      <c r="M86" t="s">
        <v>146</v>
      </c>
      <c r="N86">
        <v>0.98844520229999999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0.75819999999999999</v>
      </c>
      <c r="I87">
        <v>0.94289999999999996</v>
      </c>
      <c r="J87">
        <v>63</v>
      </c>
      <c r="K87">
        <v>0.8</v>
      </c>
      <c r="L87">
        <v>0.424385964</v>
      </c>
      <c r="M87" t="s">
        <v>146</v>
      </c>
      <c r="N87">
        <v>0.99856673330000001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0.68940000000000001</v>
      </c>
      <c r="I88">
        <v>1.0076000000000001</v>
      </c>
      <c r="J88">
        <v>63</v>
      </c>
      <c r="K88">
        <v>0.68</v>
      </c>
      <c r="L88">
        <v>0.49634380960000002</v>
      </c>
      <c r="M88" t="s">
        <v>146</v>
      </c>
      <c r="N88">
        <v>0.99950054450000003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1.3305</v>
      </c>
      <c r="I89">
        <v>0.99280000000000002</v>
      </c>
      <c r="J89">
        <v>63</v>
      </c>
      <c r="K89">
        <v>1.34</v>
      </c>
      <c r="L89">
        <v>0.18499601469999999</v>
      </c>
      <c r="M89" t="s">
        <v>146</v>
      </c>
      <c r="N89">
        <v>0.96814829160000004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-0.45069999999999999</v>
      </c>
      <c r="I90">
        <v>1.0429999999999999</v>
      </c>
      <c r="J90">
        <v>63</v>
      </c>
      <c r="K90">
        <v>-0.43</v>
      </c>
      <c r="L90">
        <v>0.66714183930000004</v>
      </c>
      <c r="M90" t="s">
        <v>146</v>
      </c>
      <c r="N90">
        <v>0.99997743539999995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-0.51939999999999997</v>
      </c>
      <c r="I91">
        <v>1.0165999999999999</v>
      </c>
      <c r="J91">
        <v>63</v>
      </c>
      <c r="K91">
        <v>-0.51</v>
      </c>
      <c r="L91">
        <v>0.61116591860000002</v>
      </c>
      <c r="M91" t="s">
        <v>146</v>
      </c>
      <c r="N91">
        <v>0.99992934010000001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0.1217</v>
      </c>
      <c r="I92">
        <v>1.0955999999999999</v>
      </c>
      <c r="J92">
        <v>63</v>
      </c>
      <c r="K92">
        <v>0.11</v>
      </c>
      <c r="L92">
        <v>0.91194413389999995</v>
      </c>
      <c r="M92" t="s">
        <v>146</v>
      </c>
      <c r="N92">
        <v>0.99999999819999996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-6.8739999999999996E-2</v>
      </c>
      <c r="I93">
        <v>0.9728</v>
      </c>
      <c r="J93">
        <v>63</v>
      </c>
      <c r="K93">
        <v>-7.0000000000000007E-2</v>
      </c>
      <c r="L93">
        <v>0.94389099009999999</v>
      </c>
      <c r="M93" t="s">
        <v>146</v>
      </c>
      <c r="N93">
        <v>0.99999999989999999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0.57230000000000003</v>
      </c>
      <c r="I94">
        <v>0.96250000000000002</v>
      </c>
      <c r="J94">
        <v>63</v>
      </c>
      <c r="K94">
        <v>0.59</v>
      </c>
      <c r="L94">
        <v>0.55422139719999997</v>
      </c>
      <c r="M94" t="s">
        <v>146</v>
      </c>
      <c r="N94">
        <v>0.99980365380000003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0.6411</v>
      </c>
      <c r="I95">
        <v>1.0290999999999999</v>
      </c>
      <c r="J95">
        <v>63</v>
      </c>
      <c r="K95">
        <v>0.62</v>
      </c>
      <c r="L95">
        <v>0.53554948489999998</v>
      </c>
      <c r="M95" t="s">
        <v>146</v>
      </c>
      <c r="N95">
        <v>0.99973195609999999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231</v>
      </c>
      <c r="H97" t="s">
        <v>165</v>
      </c>
      <c r="I97" t="s">
        <v>166</v>
      </c>
    </row>
    <row r="98" spans="1:9">
      <c r="A98">
        <v>1</v>
      </c>
      <c r="B98">
        <v>87024</v>
      </c>
      <c r="C98">
        <v>86786</v>
      </c>
      <c r="D98">
        <v>8</v>
      </c>
      <c r="E98">
        <v>1</v>
      </c>
      <c r="F98">
        <v>0</v>
      </c>
      <c r="G98">
        <v>16.670000000000002</v>
      </c>
      <c r="H98">
        <v>-5.8702699999999997</v>
      </c>
      <c r="I98">
        <v>-2.5941700000000001</v>
      </c>
    </row>
    <row r="99" spans="1:9">
      <c r="A99">
        <v>2</v>
      </c>
      <c r="B99">
        <v>87512</v>
      </c>
      <c r="C99">
        <v>86590</v>
      </c>
      <c r="D99">
        <v>8</v>
      </c>
      <c r="E99">
        <v>0</v>
      </c>
      <c r="F99">
        <v>1</v>
      </c>
      <c r="G99">
        <v>19.47</v>
      </c>
      <c r="H99">
        <v>-4.5427</v>
      </c>
      <c r="I99">
        <v>-2.0074900000000002</v>
      </c>
    </row>
    <row r="100" spans="1:9">
      <c r="A100">
        <v>3</v>
      </c>
      <c r="B100">
        <v>87499</v>
      </c>
      <c r="C100">
        <v>86159</v>
      </c>
      <c r="D100">
        <v>8</v>
      </c>
      <c r="E100">
        <v>1</v>
      </c>
      <c r="F100">
        <v>1</v>
      </c>
      <c r="G100">
        <v>18.32</v>
      </c>
      <c r="H100">
        <v>-4.1987399999999999</v>
      </c>
      <c r="I100">
        <v>-1.8554900000000001</v>
      </c>
    </row>
    <row r="101" spans="1:9">
      <c r="A101">
        <v>4</v>
      </c>
      <c r="B101">
        <v>87041</v>
      </c>
      <c r="C101">
        <v>86339</v>
      </c>
      <c r="D101">
        <v>8</v>
      </c>
      <c r="E101">
        <v>1</v>
      </c>
      <c r="F101">
        <v>0</v>
      </c>
      <c r="G101">
        <v>18.899999999999999</v>
      </c>
      <c r="H101">
        <v>-4.1101099999999997</v>
      </c>
      <c r="I101">
        <v>-1.8163199999999999</v>
      </c>
    </row>
    <row r="102" spans="1:9">
      <c r="A102">
        <v>5</v>
      </c>
      <c r="B102">
        <v>87297</v>
      </c>
      <c r="C102">
        <v>86170</v>
      </c>
      <c r="D102">
        <v>8</v>
      </c>
      <c r="E102">
        <v>1</v>
      </c>
      <c r="F102">
        <v>0</v>
      </c>
      <c r="G102">
        <v>19.07</v>
      </c>
      <c r="H102">
        <v>-3.8714200000000001</v>
      </c>
      <c r="I102">
        <v>-1.7108399999999999</v>
      </c>
    </row>
    <row r="103" spans="1:9">
      <c r="A103">
        <v>6</v>
      </c>
      <c r="B103">
        <v>87002</v>
      </c>
      <c r="C103">
        <v>86992</v>
      </c>
      <c r="D103">
        <v>2</v>
      </c>
      <c r="E103">
        <v>1</v>
      </c>
      <c r="F103">
        <v>0</v>
      </c>
      <c r="G103">
        <v>18.96</v>
      </c>
      <c r="H103">
        <v>-3.4152</v>
      </c>
      <c r="I103">
        <v>-1.5092300000000001</v>
      </c>
    </row>
    <row r="104" spans="1:9">
      <c r="A104">
        <v>7</v>
      </c>
      <c r="B104">
        <v>87756</v>
      </c>
      <c r="C104">
        <v>86787</v>
      </c>
      <c r="D104">
        <v>8</v>
      </c>
      <c r="E104">
        <v>1</v>
      </c>
      <c r="F104">
        <v>0</v>
      </c>
      <c r="G104">
        <v>19.420000000000002</v>
      </c>
      <c r="H104">
        <v>-3.3780700000000001</v>
      </c>
      <c r="I104">
        <v>-1.49282</v>
      </c>
    </row>
    <row r="105" spans="1:9">
      <c r="A105">
        <v>8</v>
      </c>
      <c r="B105">
        <v>87001</v>
      </c>
      <c r="C105">
        <v>86692</v>
      </c>
      <c r="D105">
        <v>2</v>
      </c>
      <c r="E105">
        <v>1</v>
      </c>
      <c r="F105">
        <v>1</v>
      </c>
      <c r="G105">
        <v>19.89</v>
      </c>
      <c r="H105">
        <v>-3.1869900000000002</v>
      </c>
      <c r="I105">
        <v>-1.40838</v>
      </c>
    </row>
    <row r="106" spans="1:9">
      <c r="A106">
        <v>9</v>
      </c>
      <c r="B106">
        <v>87483</v>
      </c>
      <c r="C106">
        <v>86859</v>
      </c>
      <c r="D106">
        <v>8</v>
      </c>
      <c r="E106">
        <v>0</v>
      </c>
      <c r="F106">
        <v>0</v>
      </c>
      <c r="G106">
        <v>18.79</v>
      </c>
      <c r="H106">
        <v>-3.1759300000000001</v>
      </c>
      <c r="I106">
        <v>-1.4034899999999999</v>
      </c>
    </row>
    <row r="107" spans="1:9">
      <c r="A107">
        <v>10</v>
      </c>
      <c r="B107">
        <v>87485</v>
      </c>
      <c r="C107">
        <v>86859</v>
      </c>
      <c r="D107">
        <v>8</v>
      </c>
      <c r="E107">
        <v>1</v>
      </c>
      <c r="F107">
        <v>0</v>
      </c>
      <c r="G107">
        <v>19.73</v>
      </c>
      <c r="H107">
        <v>-2.9635899999999999</v>
      </c>
      <c r="I107">
        <v>-1.30966</v>
      </c>
    </row>
    <row r="108" spans="1:9">
      <c r="A108">
        <v>11</v>
      </c>
      <c r="B108">
        <v>87272</v>
      </c>
      <c r="C108">
        <v>86821</v>
      </c>
      <c r="D108">
        <v>2</v>
      </c>
      <c r="E108">
        <v>0</v>
      </c>
      <c r="F108">
        <v>0</v>
      </c>
      <c r="G108">
        <v>22.05</v>
      </c>
      <c r="H108">
        <v>-2.9009</v>
      </c>
      <c r="I108">
        <v>-1.28196</v>
      </c>
    </row>
    <row r="109" spans="1:9">
      <c r="A109">
        <v>12</v>
      </c>
      <c r="B109">
        <v>87497</v>
      </c>
      <c r="C109">
        <v>86159</v>
      </c>
      <c r="D109">
        <v>8</v>
      </c>
      <c r="E109">
        <v>0</v>
      </c>
      <c r="F109">
        <v>0</v>
      </c>
      <c r="G109">
        <v>19.47</v>
      </c>
      <c r="H109">
        <v>-2.8934099999999998</v>
      </c>
      <c r="I109">
        <v>-1.2786500000000001</v>
      </c>
    </row>
    <row r="110" spans="1:9">
      <c r="A110">
        <v>13</v>
      </c>
      <c r="B110">
        <v>87509</v>
      </c>
      <c r="C110">
        <v>86590</v>
      </c>
      <c r="D110">
        <v>8</v>
      </c>
      <c r="E110">
        <v>1</v>
      </c>
      <c r="F110">
        <v>1</v>
      </c>
      <c r="G110">
        <v>19.79</v>
      </c>
      <c r="H110">
        <v>-2.8921800000000002</v>
      </c>
      <c r="I110">
        <v>-1.2781</v>
      </c>
    </row>
    <row r="111" spans="1:9">
      <c r="A111">
        <v>14</v>
      </c>
      <c r="B111">
        <v>87295</v>
      </c>
      <c r="C111">
        <v>86170</v>
      </c>
      <c r="D111">
        <v>8</v>
      </c>
      <c r="E111">
        <v>0</v>
      </c>
      <c r="F111">
        <v>0</v>
      </c>
      <c r="G111">
        <v>19.34</v>
      </c>
      <c r="H111">
        <v>-2.8737599999999999</v>
      </c>
      <c r="I111">
        <v>-1.26996</v>
      </c>
    </row>
    <row r="112" spans="1:9">
      <c r="A112">
        <v>15</v>
      </c>
      <c r="B112">
        <v>87018</v>
      </c>
      <c r="C112">
        <v>86183</v>
      </c>
      <c r="D112">
        <v>2</v>
      </c>
      <c r="E112">
        <v>1</v>
      </c>
      <c r="F112">
        <v>0</v>
      </c>
      <c r="G112">
        <v>20.38</v>
      </c>
      <c r="H112">
        <v>-2.8330299999999999</v>
      </c>
      <c r="I112">
        <v>-1.25196</v>
      </c>
    </row>
    <row r="113" spans="1:9">
      <c r="A113">
        <v>16</v>
      </c>
      <c r="B113">
        <v>87704</v>
      </c>
      <c r="C113">
        <v>86669</v>
      </c>
      <c r="D113">
        <v>2</v>
      </c>
      <c r="E113">
        <v>0</v>
      </c>
      <c r="F113">
        <v>0</v>
      </c>
      <c r="G113">
        <v>22.05</v>
      </c>
      <c r="H113">
        <v>-2.7705500000000001</v>
      </c>
      <c r="I113">
        <v>-1.22435</v>
      </c>
    </row>
    <row r="114" spans="1:9">
      <c r="A114">
        <v>17</v>
      </c>
      <c r="B114">
        <v>87310</v>
      </c>
      <c r="C114">
        <v>86161</v>
      </c>
      <c r="D114">
        <v>8</v>
      </c>
      <c r="E114">
        <v>1</v>
      </c>
      <c r="F114">
        <v>1</v>
      </c>
      <c r="G114">
        <v>19.760000000000002</v>
      </c>
      <c r="H114">
        <v>-2.7256300000000002</v>
      </c>
      <c r="I114">
        <v>-1.2044999999999999</v>
      </c>
    </row>
    <row r="115" spans="1:9">
      <c r="A115">
        <v>18</v>
      </c>
      <c r="B115">
        <v>87484</v>
      </c>
      <c r="C115">
        <v>86859</v>
      </c>
      <c r="D115">
        <v>8</v>
      </c>
      <c r="E115">
        <v>0</v>
      </c>
      <c r="F115">
        <v>1</v>
      </c>
      <c r="G115">
        <v>21</v>
      </c>
      <c r="H115">
        <v>-2.4517699999999998</v>
      </c>
      <c r="I115">
        <v>-1.08348</v>
      </c>
    </row>
    <row r="116" spans="1:9">
      <c r="A116">
        <v>19</v>
      </c>
      <c r="B116">
        <v>87454</v>
      </c>
      <c r="C116">
        <v>86664</v>
      </c>
      <c r="D116">
        <v>2</v>
      </c>
      <c r="E116">
        <v>0</v>
      </c>
      <c r="F116">
        <v>0</v>
      </c>
      <c r="G116">
        <v>22.6</v>
      </c>
      <c r="H116">
        <v>-2.2974000000000001</v>
      </c>
      <c r="I116">
        <v>-1.0152600000000001</v>
      </c>
    </row>
    <row r="117" spans="1:9">
      <c r="A117">
        <v>20</v>
      </c>
      <c r="B117">
        <v>87311</v>
      </c>
      <c r="C117">
        <v>86161</v>
      </c>
      <c r="D117">
        <v>8</v>
      </c>
      <c r="E117">
        <v>0</v>
      </c>
      <c r="F117">
        <v>1</v>
      </c>
      <c r="G117">
        <v>21.62</v>
      </c>
      <c r="H117">
        <v>-2.1961499999999998</v>
      </c>
      <c r="I117">
        <v>-0.97050999999999998</v>
      </c>
    </row>
    <row r="118" spans="1:9">
      <c r="A118">
        <v>21</v>
      </c>
      <c r="B118">
        <v>87012</v>
      </c>
      <c r="C118">
        <v>86183</v>
      </c>
      <c r="D118">
        <v>2</v>
      </c>
      <c r="E118">
        <v>1</v>
      </c>
      <c r="F118">
        <v>1</v>
      </c>
      <c r="G118">
        <v>21.56</v>
      </c>
      <c r="H118">
        <v>-2.17245</v>
      </c>
      <c r="I118">
        <v>-0.96004</v>
      </c>
    </row>
    <row r="119" spans="1:9">
      <c r="A119">
        <v>22</v>
      </c>
      <c r="B119">
        <v>87025</v>
      </c>
      <c r="C119">
        <v>86786</v>
      </c>
      <c r="D119">
        <v>8</v>
      </c>
      <c r="E119">
        <v>0</v>
      </c>
      <c r="F119">
        <v>1</v>
      </c>
      <c r="G119">
        <v>21.15</v>
      </c>
      <c r="H119">
        <v>-2.14845</v>
      </c>
      <c r="I119">
        <v>-0.94943999999999995</v>
      </c>
    </row>
    <row r="120" spans="1:9">
      <c r="A120">
        <v>23</v>
      </c>
      <c r="B120">
        <v>87522</v>
      </c>
      <c r="C120">
        <v>86808</v>
      </c>
      <c r="D120">
        <v>8</v>
      </c>
      <c r="E120">
        <v>0</v>
      </c>
      <c r="F120">
        <v>1</v>
      </c>
      <c r="G120">
        <v>22.65</v>
      </c>
      <c r="H120">
        <v>-1.6637599999999999</v>
      </c>
      <c r="I120">
        <v>-0.73524</v>
      </c>
    </row>
    <row r="121" spans="1:9">
      <c r="A121">
        <v>24</v>
      </c>
      <c r="B121">
        <v>87770</v>
      </c>
      <c r="C121">
        <v>86807</v>
      </c>
      <c r="D121">
        <v>8</v>
      </c>
      <c r="E121">
        <v>0</v>
      </c>
      <c r="F121">
        <v>1</v>
      </c>
      <c r="G121">
        <v>22.55</v>
      </c>
      <c r="H121">
        <v>-1.62449</v>
      </c>
      <c r="I121">
        <v>-0.71789000000000003</v>
      </c>
    </row>
    <row r="122" spans="1:9">
      <c r="A122">
        <v>25</v>
      </c>
      <c r="B122">
        <v>87446</v>
      </c>
      <c r="C122">
        <v>86361</v>
      </c>
      <c r="D122">
        <v>2</v>
      </c>
      <c r="E122">
        <v>1</v>
      </c>
      <c r="F122">
        <v>1</v>
      </c>
      <c r="G122">
        <v>21.73</v>
      </c>
      <c r="H122">
        <v>-1.55751</v>
      </c>
      <c r="I122">
        <v>-0.68828999999999996</v>
      </c>
    </row>
    <row r="123" spans="1:9">
      <c r="A123">
        <v>26</v>
      </c>
      <c r="B123">
        <v>87713</v>
      </c>
      <c r="C123">
        <v>86663</v>
      </c>
      <c r="D123">
        <v>2</v>
      </c>
      <c r="E123">
        <v>0</v>
      </c>
      <c r="F123">
        <v>1</v>
      </c>
      <c r="G123">
        <v>23.03</v>
      </c>
      <c r="H123">
        <v>-1.54253</v>
      </c>
      <c r="I123">
        <v>-0.68167</v>
      </c>
    </row>
    <row r="124" spans="1:9">
      <c r="A124">
        <v>27</v>
      </c>
      <c r="B124">
        <v>87755</v>
      </c>
      <c r="C124">
        <v>86787</v>
      </c>
      <c r="D124">
        <v>8</v>
      </c>
      <c r="E124">
        <v>1</v>
      </c>
      <c r="F124">
        <v>1</v>
      </c>
      <c r="G124">
        <v>20.79</v>
      </c>
      <c r="H124">
        <v>-1.43574</v>
      </c>
      <c r="I124">
        <v>-0.63446999999999998</v>
      </c>
    </row>
    <row r="125" spans="1:9">
      <c r="A125">
        <v>28</v>
      </c>
      <c r="B125">
        <v>87005</v>
      </c>
      <c r="C125">
        <v>86992</v>
      </c>
      <c r="D125">
        <v>2</v>
      </c>
      <c r="E125">
        <v>1</v>
      </c>
      <c r="F125">
        <v>1</v>
      </c>
      <c r="G125">
        <v>21.49</v>
      </c>
      <c r="H125">
        <v>-1.40463</v>
      </c>
      <c r="I125">
        <v>-0.62073</v>
      </c>
    </row>
    <row r="126" spans="1:9">
      <c r="A126">
        <v>29</v>
      </c>
      <c r="B126">
        <v>87313</v>
      </c>
      <c r="C126">
        <v>86161</v>
      </c>
      <c r="D126">
        <v>8</v>
      </c>
      <c r="E126">
        <v>0</v>
      </c>
      <c r="F126">
        <v>0</v>
      </c>
      <c r="G126">
        <v>20.96</v>
      </c>
      <c r="H126">
        <v>-1.3703099999999999</v>
      </c>
      <c r="I126">
        <v>-0.60555999999999999</v>
      </c>
    </row>
    <row r="127" spans="1:9">
      <c r="A127">
        <v>30</v>
      </c>
      <c r="B127">
        <v>87292</v>
      </c>
      <c r="C127">
        <v>86794</v>
      </c>
      <c r="D127">
        <v>8</v>
      </c>
      <c r="E127">
        <v>1</v>
      </c>
      <c r="F127">
        <v>1</v>
      </c>
      <c r="G127">
        <v>22.29</v>
      </c>
      <c r="H127">
        <v>-1.26562</v>
      </c>
      <c r="I127">
        <v>-0.55930000000000002</v>
      </c>
    </row>
    <row r="128" spans="1:9">
      <c r="A128">
        <v>31</v>
      </c>
      <c r="B128">
        <v>87353</v>
      </c>
      <c r="C128">
        <v>86820</v>
      </c>
      <c r="D128">
        <v>2</v>
      </c>
      <c r="E128">
        <v>0</v>
      </c>
      <c r="F128">
        <v>1</v>
      </c>
      <c r="G128">
        <v>23.16</v>
      </c>
      <c r="H128">
        <v>-1.24251</v>
      </c>
      <c r="I128">
        <v>-0.54908999999999997</v>
      </c>
    </row>
    <row r="129" spans="1:9">
      <c r="A129">
        <v>32</v>
      </c>
      <c r="B129">
        <v>87314</v>
      </c>
      <c r="C129">
        <v>86161</v>
      </c>
      <c r="D129">
        <v>8</v>
      </c>
      <c r="E129">
        <v>1</v>
      </c>
      <c r="F129">
        <v>0</v>
      </c>
      <c r="G129">
        <v>21.89</v>
      </c>
      <c r="H129">
        <v>-1.16797</v>
      </c>
      <c r="I129">
        <v>-0.51614000000000004</v>
      </c>
    </row>
    <row r="130" spans="1:9">
      <c r="A130">
        <v>33</v>
      </c>
      <c r="B130">
        <v>87729</v>
      </c>
      <c r="C130">
        <v>86668</v>
      </c>
      <c r="D130">
        <v>2</v>
      </c>
      <c r="E130">
        <v>0</v>
      </c>
      <c r="F130">
        <v>1</v>
      </c>
      <c r="G130">
        <v>23.62</v>
      </c>
      <c r="H130">
        <v>-1.1340300000000001</v>
      </c>
      <c r="I130">
        <v>-0.50114999999999998</v>
      </c>
    </row>
    <row r="131" spans="1:9">
      <c r="A131">
        <v>34</v>
      </c>
      <c r="B131">
        <v>87521</v>
      </c>
      <c r="C131">
        <v>86808</v>
      </c>
      <c r="D131">
        <v>8</v>
      </c>
      <c r="E131">
        <v>0</v>
      </c>
      <c r="F131">
        <v>0</v>
      </c>
      <c r="G131">
        <v>21.73</v>
      </c>
      <c r="H131">
        <v>-1.0979099999999999</v>
      </c>
      <c r="I131">
        <v>-0.48519000000000001</v>
      </c>
    </row>
    <row r="132" spans="1:9">
      <c r="A132">
        <v>35</v>
      </c>
      <c r="B132">
        <v>87476</v>
      </c>
      <c r="C132">
        <v>86362</v>
      </c>
      <c r="D132">
        <v>2</v>
      </c>
      <c r="E132">
        <v>0</v>
      </c>
      <c r="F132">
        <v>0</v>
      </c>
      <c r="G132">
        <v>23.73</v>
      </c>
      <c r="H132">
        <v>-1.06582</v>
      </c>
      <c r="I132">
        <v>-0.47099999999999997</v>
      </c>
    </row>
    <row r="133" spans="1:9">
      <c r="A133">
        <v>36</v>
      </c>
      <c r="B133">
        <v>87279</v>
      </c>
      <c r="C133">
        <v>86698</v>
      </c>
      <c r="D133">
        <v>2</v>
      </c>
      <c r="E133">
        <v>1</v>
      </c>
      <c r="F133">
        <v>0</v>
      </c>
      <c r="G133">
        <v>22.05</v>
      </c>
      <c r="H133">
        <v>-1.0622100000000001</v>
      </c>
      <c r="I133">
        <v>-0.46940999999999999</v>
      </c>
    </row>
    <row r="134" spans="1:9">
      <c r="A134">
        <v>37</v>
      </c>
      <c r="B134">
        <v>87528</v>
      </c>
      <c r="C134">
        <v>86169</v>
      </c>
      <c r="D134">
        <v>8</v>
      </c>
      <c r="E134">
        <v>0</v>
      </c>
      <c r="F134">
        <v>1</v>
      </c>
      <c r="G134">
        <v>23.62</v>
      </c>
      <c r="H134">
        <v>-1.0515000000000001</v>
      </c>
      <c r="I134">
        <v>-0.46467000000000003</v>
      </c>
    </row>
    <row r="135" spans="1:9">
      <c r="A135">
        <v>38</v>
      </c>
      <c r="B135">
        <v>87263</v>
      </c>
      <c r="C135">
        <v>86702</v>
      </c>
      <c r="D135">
        <v>2</v>
      </c>
      <c r="E135">
        <v>0</v>
      </c>
      <c r="F135">
        <v>0</v>
      </c>
      <c r="G135">
        <v>24.28</v>
      </c>
      <c r="H135">
        <v>-1.0513300000000001</v>
      </c>
      <c r="I135">
        <v>-0.46460000000000001</v>
      </c>
    </row>
    <row r="136" spans="1:9">
      <c r="A136">
        <v>39</v>
      </c>
      <c r="B136">
        <v>87531</v>
      </c>
      <c r="C136">
        <v>86169</v>
      </c>
      <c r="D136">
        <v>8</v>
      </c>
      <c r="E136">
        <v>0</v>
      </c>
      <c r="F136">
        <v>0</v>
      </c>
      <c r="G136">
        <v>22.26</v>
      </c>
      <c r="H136">
        <v>-0.92566000000000004</v>
      </c>
      <c r="I136">
        <v>-0.40905999999999998</v>
      </c>
    </row>
    <row r="137" spans="1:9">
      <c r="A137">
        <v>40</v>
      </c>
      <c r="B137">
        <v>87309</v>
      </c>
      <c r="C137">
        <v>86161</v>
      </c>
      <c r="D137">
        <v>8</v>
      </c>
      <c r="E137">
        <v>0</v>
      </c>
      <c r="F137">
        <v>0</v>
      </c>
      <c r="G137">
        <v>21.73</v>
      </c>
      <c r="H137">
        <v>-0.60031000000000001</v>
      </c>
      <c r="I137">
        <v>-0.26528000000000002</v>
      </c>
    </row>
    <row r="138" spans="1:9">
      <c r="A138">
        <v>41</v>
      </c>
      <c r="B138">
        <v>87462</v>
      </c>
      <c r="C138">
        <v>86704</v>
      </c>
      <c r="D138">
        <v>2</v>
      </c>
      <c r="E138">
        <v>0</v>
      </c>
      <c r="F138">
        <v>0</v>
      </c>
      <c r="G138">
        <v>24.37</v>
      </c>
      <c r="H138">
        <v>-0.55284999999999995</v>
      </c>
      <c r="I138">
        <v>-0.24431</v>
      </c>
    </row>
    <row r="139" spans="1:9">
      <c r="A139">
        <v>42</v>
      </c>
      <c r="B139">
        <v>87737</v>
      </c>
      <c r="C139">
        <v>86670</v>
      </c>
      <c r="D139">
        <v>2</v>
      </c>
      <c r="E139">
        <v>0</v>
      </c>
      <c r="F139">
        <v>1</v>
      </c>
      <c r="G139">
        <v>24.28</v>
      </c>
      <c r="H139">
        <v>-0.53281000000000001</v>
      </c>
      <c r="I139">
        <v>-0.23546</v>
      </c>
    </row>
    <row r="140" spans="1:9">
      <c r="A140">
        <v>43</v>
      </c>
      <c r="B140">
        <v>87473</v>
      </c>
      <c r="C140">
        <v>86362</v>
      </c>
      <c r="D140">
        <v>2</v>
      </c>
      <c r="E140">
        <v>1</v>
      </c>
      <c r="F140">
        <v>1</v>
      </c>
      <c r="G140">
        <v>22.82</v>
      </c>
      <c r="H140">
        <v>-0.47027000000000002</v>
      </c>
      <c r="I140">
        <v>-0.20782</v>
      </c>
    </row>
    <row r="141" spans="1:9">
      <c r="A141">
        <v>44</v>
      </c>
      <c r="B141">
        <v>87014</v>
      </c>
      <c r="C141">
        <v>86183</v>
      </c>
      <c r="D141">
        <v>2</v>
      </c>
      <c r="E141">
        <v>1</v>
      </c>
      <c r="F141">
        <v>0</v>
      </c>
      <c r="G141">
        <v>22.79</v>
      </c>
      <c r="H141">
        <v>-0.42303000000000002</v>
      </c>
      <c r="I141">
        <v>-0.18694</v>
      </c>
    </row>
    <row r="142" spans="1:9">
      <c r="A142">
        <v>45</v>
      </c>
      <c r="B142">
        <v>87027</v>
      </c>
      <c r="C142">
        <v>86786</v>
      </c>
      <c r="D142">
        <v>8</v>
      </c>
      <c r="E142">
        <v>1</v>
      </c>
      <c r="F142">
        <v>1</v>
      </c>
      <c r="G142">
        <v>21.59</v>
      </c>
      <c r="H142">
        <v>-0.37794</v>
      </c>
      <c r="I142">
        <v>-0.16702</v>
      </c>
    </row>
    <row r="143" spans="1:9">
      <c r="A143">
        <v>46</v>
      </c>
      <c r="B143">
        <v>87425</v>
      </c>
      <c r="C143">
        <v>86182</v>
      </c>
      <c r="D143">
        <v>2</v>
      </c>
      <c r="E143">
        <v>0</v>
      </c>
      <c r="F143">
        <v>1</v>
      </c>
      <c r="G143">
        <v>24.44</v>
      </c>
      <c r="H143">
        <v>-0.35607</v>
      </c>
      <c r="I143">
        <v>-0.15734999999999999</v>
      </c>
    </row>
    <row r="144" spans="1:9">
      <c r="A144">
        <v>47</v>
      </c>
      <c r="B144">
        <v>87264</v>
      </c>
      <c r="C144">
        <v>86702</v>
      </c>
      <c r="D144">
        <v>2</v>
      </c>
      <c r="E144">
        <v>0</v>
      </c>
      <c r="F144">
        <v>1</v>
      </c>
      <c r="G144">
        <v>24.56</v>
      </c>
      <c r="H144">
        <v>-0.29985000000000001</v>
      </c>
      <c r="I144">
        <v>-0.13250999999999999</v>
      </c>
    </row>
    <row r="145" spans="1:9">
      <c r="A145">
        <v>48</v>
      </c>
      <c r="B145">
        <v>87720</v>
      </c>
      <c r="C145">
        <v>86662</v>
      </c>
      <c r="D145">
        <v>2</v>
      </c>
      <c r="E145">
        <v>1</v>
      </c>
      <c r="F145">
        <v>1</v>
      </c>
      <c r="G145">
        <v>23.17</v>
      </c>
      <c r="H145">
        <v>-0.28226000000000001</v>
      </c>
      <c r="I145">
        <v>-0.12472999999999999</v>
      </c>
    </row>
    <row r="146" spans="1:9">
      <c r="A146">
        <v>49</v>
      </c>
      <c r="B146">
        <v>87290</v>
      </c>
      <c r="C146">
        <v>86794</v>
      </c>
      <c r="D146">
        <v>8</v>
      </c>
      <c r="E146">
        <v>0</v>
      </c>
      <c r="F146">
        <v>0</v>
      </c>
      <c r="G146">
        <v>23.13</v>
      </c>
      <c r="H146">
        <v>-0.27029999999999998</v>
      </c>
      <c r="I146">
        <v>-0.11945</v>
      </c>
    </row>
    <row r="147" spans="1:9">
      <c r="A147">
        <v>50</v>
      </c>
      <c r="B147">
        <v>87262</v>
      </c>
      <c r="C147">
        <v>86702</v>
      </c>
      <c r="D147">
        <v>2</v>
      </c>
      <c r="E147">
        <v>1</v>
      </c>
      <c r="F147">
        <v>0</v>
      </c>
      <c r="G147">
        <v>23.04</v>
      </c>
      <c r="H147">
        <v>-0.26635999999999999</v>
      </c>
      <c r="I147">
        <v>-0.11771</v>
      </c>
    </row>
    <row r="148" spans="1:9">
      <c r="A148">
        <v>51</v>
      </c>
      <c r="B148">
        <v>87426</v>
      </c>
      <c r="C148">
        <v>86182</v>
      </c>
      <c r="D148">
        <v>2</v>
      </c>
      <c r="E148">
        <v>0</v>
      </c>
      <c r="F148">
        <v>1</v>
      </c>
      <c r="G148">
        <v>24.7</v>
      </c>
      <c r="H148">
        <v>-9.6070000000000003E-2</v>
      </c>
      <c r="I148">
        <v>-4.2450000000000002E-2</v>
      </c>
    </row>
    <row r="149" spans="1:9">
      <c r="A149">
        <v>52</v>
      </c>
      <c r="B149">
        <v>87271</v>
      </c>
      <c r="C149">
        <v>86821</v>
      </c>
      <c r="D149">
        <v>2</v>
      </c>
      <c r="E149">
        <v>0</v>
      </c>
      <c r="F149">
        <v>1</v>
      </c>
      <c r="G149">
        <v>24.4</v>
      </c>
      <c r="H149">
        <v>-7.9420000000000004E-2</v>
      </c>
      <c r="I149">
        <v>-3.5099999999999999E-2</v>
      </c>
    </row>
    <row r="150" spans="1:9">
      <c r="A150">
        <v>53</v>
      </c>
      <c r="B150">
        <v>87703</v>
      </c>
      <c r="C150">
        <v>86669</v>
      </c>
      <c r="D150">
        <v>2</v>
      </c>
      <c r="E150">
        <v>0</v>
      </c>
      <c r="F150">
        <v>1</v>
      </c>
      <c r="G150">
        <v>24.35</v>
      </c>
      <c r="H150">
        <v>9.3000000000000005E-4</v>
      </c>
      <c r="I150">
        <v>4.0999999999999999E-4</v>
      </c>
    </row>
    <row r="151" spans="1:9">
      <c r="A151">
        <v>54</v>
      </c>
      <c r="B151">
        <v>87732</v>
      </c>
      <c r="C151">
        <v>86670</v>
      </c>
      <c r="D151">
        <v>2</v>
      </c>
      <c r="E151">
        <v>1</v>
      </c>
      <c r="F151">
        <v>1</v>
      </c>
      <c r="G151">
        <v>23.87</v>
      </c>
      <c r="H151">
        <v>9.1259999999999994E-2</v>
      </c>
      <c r="I151">
        <v>4.0329999999999998E-2</v>
      </c>
    </row>
    <row r="152" spans="1:9">
      <c r="A152">
        <v>55</v>
      </c>
      <c r="B152">
        <v>87265</v>
      </c>
      <c r="C152">
        <v>86702</v>
      </c>
      <c r="D152">
        <v>2</v>
      </c>
      <c r="E152">
        <v>1</v>
      </c>
      <c r="F152">
        <v>0</v>
      </c>
      <c r="G152">
        <v>23.46</v>
      </c>
      <c r="H152">
        <v>0.15364</v>
      </c>
      <c r="I152">
        <v>6.7900000000000002E-2</v>
      </c>
    </row>
    <row r="153" spans="1:9">
      <c r="A153">
        <v>56</v>
      </c>
      <c r="B153">
        <v>87004</v>
      </c>
      <c r="C153">
        <v>86992</v>
      </c>
      <c r="D153">
        <v>2</v>
      </c>
      <c r="E153">
        <v>0</v>
      </c>
      <c r="F153">
        <v>1</v>
      </c>
      <c r="G153">
        <v>24.15</v>
      </c>
      <c r="H153">
        <v>0.22131000000000001</v>
      </c>
      <c r="I153">
        <v>9.7799999999999998E-2</v>
      </c>
    </row>
    <row r="154" spans="1:9">
      <c r="A154">
        <v>57</v>
      </c>
      <c r="B154">
        <v>87040</v>
      </c>
      <c r="C154">
        <v>86587</v>
      </c>
      <c r="D154">
        <v>8</v>
      </c>
      <c r="E154">
        <v>0</v>
      </c>
      <c r="F154">
        <v>1</v>
      </c>
      <c r="G154">
        <v>24.58</v>
      </c>
      <c r="H154">
        <v>0.2959</v>
      </c>
      <c r="I154">
        <v>0.13075999999999999</v>
      </c>
    </row>
    <row r="155" spans="1:9">
      <c r="A155">
        <v>58</v>
      </c>
      <c r="B155">
        <v>87255</v>
      </c>
      <c r="C155">
        <v>86820</v>
      </c>
      <c r="D155">
        <v>2</v>
      </c>
      <c r="E155">
        <v>1</v>
      </c>
      <c r="F155">
        <v>1</v>
      </c>
      <c r="G155">
        <v>23.68</v>
      </c>
      <c r="H155">
        <v>0.31154999999999999</v>
      </c>
      <c r="I155">
        <v>0.13768</v>
      </c>
    </row>
    <row r="156" spans="1:9">
      <c r="A156">
        <v>59</v>
      </c>
      <c r="B156">
        <v>87500</v>
      </c>
      <c r="C156">
        <v>86159</v>
      </c>
      <c r="D156">
        <v>8</v>
      </c>
      <c r="E156">
        <v>0</v>
      </c>
      <c r="F156">
        <v>1</v>
      </c>
      <c r="G156">
        <v>24.28</v>
      </c>
      <c r="H156">
        <v>0.43075000000000002</v>
      </c>
      <c r="I156">
        <v>0.19034999999999999</v>
      </c>
    </row>
    <row r="157" spans="1:9">
      <c r="A157">
        <v>60</v>
      </c>
      <c r="B157">
        <v>87020</v>
      </c>
      <c r="C157">
        <v>86183</v>
      </c>
      <c r="D157">
        <v>2</v>
      </c>
      <c r="E157">
        <v>1</v>
      </c>
      <c r="F157">
        <v>1</v>
      </c>
      <c r="G157">
        <v>24.25</v>
      </c>
      <c r="H157">
        <v>0.51754999999999995</v>
      </c>
      <c r="I157">
        <v>0.22871</v>
      </c>
    </row>
    <row r="158" spans="1:9">
      <c r="A158">
        <v>61</v>
      </c>
      <c r="B158">
        <v>87039</v>
      </c>
      <c r="C158">
        <v>86587</v>
      </c>
      <c r="D158">
        <v>8</v>
      </c>
      <c r="E158">
        <v>1</v>
      </c>
      <c r="F158">
        <v>0</v>
      </c>
      <c r="G158">
        <v>24.05</v>
      </c>
      <c r="H158">
        <v>0.52407999999999999</v>
      </c>
      <c r="I158">
        <v>0.2316</v>
      </c>
    </row>
    <row r="159" spans="1:9">
      <c r="A159">
        <v>62</v>
      </c>
      <c r="B159">
        <v>87733</v>
      </c>
      <c r="C159">
        <v>86670</v>
      </c>
      <c r="D159">
        <v>2</v>
      </c>
      <c r="E159">
        <v>1</v>
      </c>
      <c r="F159">
        <v>0</v>
      </c>
      <c r="G159">
        <v>23.94</v>
      </c>
      <c r="H159">
        <v>0.68067999999999995</v>
      </c>
      <c r="I159">
        <v>0.30080000000000001</v>
      </c>
    </row>
    <row r="160" spans="1:9">
      <c r="A160">
        <v>63</v>
      </c>
      <c r="B160">
        <v>87261</v>
      </c>
      <c r="C160">
        <v>86702</v>
      </c>
      <c r="D160">
        <v>2</v>
      </c>
      <c r="E160">
        <v>1</v>
      </c>
      <c r="F160">
        <v>1</v>
      </c>
      <c r="G160">
        <v>24.69</v>
      </c>
      <c r="H160">
        <v>0.86421000000000003</v>
      </c>
      <c r="I160">
        <v>0.38191000000000003</v>
      </c>
    </row>
    <row r="161" spans="1:9">
      <c r="A161">
        <v>64</v>
      </c>
      <c r="B161">
        <v>87714</v>
      </c>
      <c r="C161">
        <v>86663</v>
      </c>
      <c r="D161">
        <v>2</v>
      </c>
      <c r="E161">
        <v>0</v>
      </c>
      <c r="F161">
        <v>0</v>
      </c>
      <c r="G161">
        <v>25.92</v>
      </c>
      <c r="H161">
        <v>0.87599000000000005</v>
      </c>
      <c r="I161">
        <v>0.38711000000000001</v>
      </c>
    </row>
    <row r="162" spans="1:9">
      <c r="A162">
        <v>65</v>
      </c>
      <c r="B162">
        <v>87017</v>
      </c>
      <c r="C162">
        <v>86183</v>
      </c>
      <c r="D162">
        <v>2</v>
      </c>
      <c r="E162">
        <v>0</v>
      </c>
      <c r="F162">
        <v>0</v>
      </c>
      <c r="G162">
        <v>26.13</v>
      </c>
      <c r="H162">
        <v>0.89200000000000002</v>
      </c>
      <c r="I162">
        <v>0.39418999999999998</v>
      </c>
    </row>
    <row r="163" spans="1:9">
      <c r="A163">
        <v>66</v>
      </c>
      <c r="B163">
        <v>87520</v>
      </c>
      <c r="C163">
        <v>86808</v>
      </c>
      <c r="D163">
        <v>8</v>
      </c>
      <c r="E163">
        <v>1</v>
      </c>
      <c r="F163">
        <v>1</v>
      </c>
      <c r="G163">
        <v>23.9</v>
      </c>
      <c r="H163">
        <v>0.91676000000000002</v>
      </c>
      <c r="I163">
        <v>0.40512999999999999</v>
      </c>
    </row>
    <row r="164" spans="1:9">
      <c r="A164">
        <v>67</v>
      </c>
      <c r="B164">
        <v>87433</v>
      </c>
      <c r="C164">
        <v>86676</v>
      </c>
      <c r="D164">
        <v>2</v>
      </c>
      <c r="E164">
        <v>0</v>
      </c>
      <c r="F164">
        <v>1</v>
      </c>
      <c r="G164">
        <v>25.83</v>
      </c>
      <c r="H164">
        <v>0.92756000000000005</v>
      </c>
      <c r="I164">
        <v>0.40989999999999999</v>
      </c>
    </row>
    <row r="165" spans="1:9">
      <c r="A165">
        <v>68</v>
      </c>
      <c r="B165">
        <v>87043</v>
      </c>
      <c r="C165">
        <v>86339</v>
      </c>
      <c r="D165">
        <v>8</v>
      </c>
      <c r="E165">
        <v>0</v>
      </c>
      <c r="F165">
        <v>0</v>
      </c>
      <c r="G165">
        <v>23.22</v>
      </c>
      <c r="H165">
        <v>0.93754999999999999</v>
      </c>
      <c r="I165">
        <v>0.41432000000000002</v>
      </c>
    </row>
    <row r="166" spans="1:9">
      <c r="A166">
        <v>69</v>
      </c>
      <c r="B166">
        <v>87496</v>
      </c>
      <c r="C166">
        <v>86159</v>
      </c>
      <c r="D166">
        <v>8</v>
      </c>
      <c r="E166">
        <v>1</v>
      </c>
      <c r="F166">
        <v>0</v>
      </c>
      <c r="G166">
        <v>24.11</v>
      </c>
      <c r="H166">
        <v>1.0189299999999999</v>
      </c>
      <c r="I166">
        <v>0.45028000000000001</v>
      </c>
    </row>
    <row r="167" spans="1:9">
      <c r="A167">
        <v>70</v>
      </c>
      <c r="B167">
        <v>87728</v>
      </c>
      <c r="C167">
        <v>86668</v>
      </c>
      <c r="D167">
        <v>2</v>
      </c>
      <c r="E167">
        <v>1</v>
      </c>
      <c r="F167">
        <v>0</v>
      </c>
      <c r="G167">
        <v>24.24</v>
      </c>
      <c r="H167">
        <v>1.0394600000000001</v>
      </c>
      <c r="I167">
        <v>0.45934999999999998</v>
      </c>
    </row>
    <row r="168" spans="1:9">
      <c r="A168">
        <v>71</v>
      </c>
      <c r="B168">
        <v>87712</v>
      </c>
      <c r="C168">
        <v>86663</v>
      </c>
      <c r="D168">
        <v>2</v>
      </c>
      <c r="E168">
        <v>1</v>
      </c>
      <c r="F168">
        <v>1</v>
      </c>
      <c r="G168">
        <v>24.59</v>
      </c>
      <c r="H168">
        <v>1.0515399999999999</v>
      </c>
      <c r="I168">
        <v>0.46468999999999999</v>
      </c>
    </row>
    <row r="169" spans="1:9">
      <c r="A169">
        <v>72</v>
      </c>
      <c r="B169">
        <v>87511</v>
      </c>
      <c r="C169">
        <v>86590</v>
      </c>
      <c r="D169">
        <v>8</v>
      </c>
      <c r="E169">
        <v>0</v>
      </c>
      <c r="F169">
        <v>0</v>
      </c>
      <c r="G169">
        <v>23.86</v>
      </c>
      <c r="H169">
        <v>1.33314</v>
      </c>
      <c r="I169">
        <v>0.58914</v>
      </c>
    </row>
    <row r="170" spans="1:9">
      <c r="A170">
        <v>73</v>
      </c>
      <c r="B170">
        <v>87701</v>
      </c>
      <c r="C170">
        <v>86669</v>
      </c>
      <c r="D170">
        <v>2</v>
      </c>
      <c r="E170">
        <v>1</v>
      </c>
      <c r="F170">
        <v>1</v>
      </c>
      <c r="G170">
        <v>24.74</v>
      </c>
      <c r="H170">
        <v>1.42499</v>
      </c>
      <c r="I170">
        <v>0.62973000000000001</v>
      </c>
    </row>
    <row r="171" spans="1:9">
      <c r="A171">
        <v>74</v>
      </c>
      <c r="B171">
        <v>87455</v>
      </c>
      <c r="C171">
        <v>86664</v>
      </c>
      <c r="D171">
        <v>2</v>
      </c>
      <c r="E171">
        <v>1</v>
      </c>
      <c r="F171">
        <v>0</v>
      </c>
      <c r="G171">
        <v>24.42</v>
      </c>
      <c r="H171">
        <v>1.5475699999999999</v>
      </c>
      <c r="I171">
        <v>0.68389999999999995</v>
      </c>
    </row>
    <row r="172" spans="1:9">
      <c r="A172">
        <v>75</v>
      </c>
      <c r="B172">
        <v>87026</v>
      </c>
      <c r="C172">
        <v>86786</v>
      </c>
      <c r="D172">
        <v>8</v>
      </c>
      <c r="E172">
        <v>0</v>
      </c>
      <c r="F172">
        <v>0</v>
      </c>
      <c r="G172">
        <v>23.4</v>
      </c>
      <c r="H172">
        <v>1.5873900000000001</v>
      </c>
      <c r="I172">
        <v>0.70148999999999995</v>
      </c>
    </row>
    <row r="173" spans="1:9">
      <c r="A173">
        <v>76</v>
      </c>
      <c r="B173">
        <v>87769</v>
      </c>
      <c r="C173">
        <v>86807</v>
      </c>
      <c r="D173">
        <v>8</v>
      </c>
      <c r="E173">
        <v>1</v>
      </c>
      <c r="F173">
        <v>1</v>
      </c>
      <c r="G173">
        <v>24.44</v>
      </c>
      <c r="H173">
        <v>1.5960300000000001</v>
      </c>
      <c r="I173">
        <v>0.70530999999999999</v>
      </c>
    </row>
    <row r="174" spans="1:9">
      <c r="A174">
        <v>77</v>
      </c>
      <c r="B174">
        <v>87015</v>
      </c>
      <c r="C174">
        <v>86183</v>
      </c>
      <c r="D174">
        <v>2</v>
      </c>
      <c r="E174">
        <v>0</v>
      </c>
      <c r="F174">
        <v>0</v>
      </c>
      <c r="G174">
        <v>27.01</v>
      </c>
      <c r="H174">
        <v>1.772</v>
      </c>
      <c r="I174">
        <v>0.78308</v>
      </c>
    </row>
    <row r="175" spans="1:9">
      <c r="A175">
        <v>78</v>
      </c>
      <c r="B175">
        <v>87312</v>
      </c>
      <c r="C175">
        <v>86161</v>
      </c>
      <c r="D175">
        <v>8</v>
      </c>
      <c r="E175">
        <v>1</v>
      </c>
      <c r="F175">
        <v>1</v>
      </c>
      <c r="G175">
        <v>24.3</v>
      </c>
      <c r="H175">
        <v>1.81437</v>
      </c>
      <c r="I175">
        <v>0.80179999999999996</v>
      </c>
    </row>
    <row r="176" spans="1:9">
      <c r="A176">
        <v>79</v>
      </c>
      <c r="B176">
        <v>87731</v>
      </c>
      <c r="C176">
        <v>86668</v>
      </c>
      <c r="D176">
        <v>2</v>
      </c>
      <c r="E176">
        <v>0</v>
      </c>
      <c r="F176">
        <v>0</v>
      </c>
      <c r="G176">
        <v>27.11</v>
      </c>
      <c r="H176">
        <v>1.8844799999999999</v>
      </c>
      <c r="I176">
        <v>0.83277999999999996</v>
      </c>
    </row>
    <row r="177" spans="1:9">
      <c r="A177">
        <v>80</v>
      </c>
      <c r="B177">
        <v>87513</v>
      </c>
      <c r="C177">
        <v>86590</v>
      </c>
      <c r="D177">
        <v>8</v>
      </c>
      <c r="E177">
        <v>1</v>
      </c>
      <c r="F177">
        <v>0</v>
      </c>
      <c r="G177">
        <v>25.23</v>
      </c>
      <c r="H177">
        <v>1.9754799999999999</v>
      </c>
      <c r="I177">
        <v>0.873</v>
      </c>
    </row>
    <row r="178" spans="1:9">
      <c r="A178">
        <v>81</v>
      </c>
      <c r="B178">
        <v>87307</v>
      </c>
      <c r="C178">
        <v>86591</v>
      </c>
      <c r="D178">
        <v>8</v>
      </c>
      <c r="E178">
        <v>1</v>
      </c>
      <c r="F178">
        <v>0</v>
      </c>
      <c r="G178">
        <v>26.21</v>
      </c>
      <c r="H178">
        <v>1.9787699999999999</v>
      </c>
      <c r="I178">
        <v>0.87444999999999995</v>
      </c>
    </row>
    <row r="179" spans="1:9">
      <c r="A179">
        <v>82</v>
      </c>
      <c r="B179">
        <v>87736</v>
      </c>
      <c r="C179">
        <v>86670</v>
      </c>
      <c r="D179">
        <v>2</v>
      </c>
      <c r="E179">
        <v>0</v>
      </c>
      <c r="F179">
        <v>0</v>
      </c>
      <c r="G179">
        <v>27.29</v>
      </c>
      <c r="H179">
        <v>2.0057100000000001</v>
      </c>
      <c r="I179">
        <v>0.88636000000000004</v>
      </c>
    </row>
    <row r="180" spans="1:9">
      <c r="A180">
        <v>83</v>
      </c>
      <c r="B180">
        <v>87434</v>
      </c>
      <c r="C180">
        <v>86676</v>
      </c>
      <c r="D180">
        <v>2</v>
      </c>
      <c r="E180">
        <v>1</v>
      </c>
      <c r="F180">
        <v>0</v>
      </c>
      <c r="G180">
        <v>25.36</v>
      </c>
      <c r="H180">
        <v>2.01105</v>
      </c>
      <c r="I180">
        <v>0.88871999999999995</v>
      </c>
    </row>
    <row r="181" spans="1:9">
      <c r="A181">
        <v>84</v>
      </c>
      <c r="B181">
        <v>87278</v>
      </c>
      <c r="C181">
        <v>86698</v>
      </c>
      <c r="D181">
        <v>2</v>
      </c>
      <c r="E181">
        <v>1</v>
      </c>
      <c r="F181">
        <v>1</v>
      </c>
      <c r="G181">
        <v>25.8</v>
      </c>
      <c r="H181">
        <v>2.1683699999999999</v>
      </c>
      <c r="I181">
        <v>0.95823999999999998</v>
      </c>
    </row>
    <row r="182" spans="1:9">
      <c r="A182">
        <v>85</v>
      </c>
      <c r="B182">
        <v>87530</v>
      </c>
      <c r="C182">
        <v>86169</v>
      </c>
      <c r="D182">
        <v>8</v>
      </c>
      <c r="E182">
        <v>1</v>
      </c>
      <c r="F182">
        <v>1</v>
      </c>
      <c r="G182">
        <v>25.9</v>
      </c>
      <c r="H182">
        <v>2.5590199999999999</v>
      </c>
      <c r="I182">
        <v>1.13087</v>
      </c>
    </row>
    <row r="183" spans="1:9">
      <c r="A183">
        <v>86</v>
      </c>
      <c r="B183">
        <v>87424</v>
      </c>
      <c r="C183">
        <v>86182</v>
      </c>
      <c r="D183">
        <v>2</v>
      </c>
      <c r="E183">
        <v>1</v>
      </c>
      <c r="F183">
        <v>0</v>
      </c>
      <c r="G183">
        <v>25.81</v>
      </c>
      <c r="H183">
        <v>2.5674199999999998</v>
      </c>
      <c r="I183">
        <v>1.1345799999999999</v>
      </c>
    </row>
    <row r="184" spans="1:9">
      <c r="A184">
        <v>87</v>
      </c>
      <c r="B184">
        <v>87273</v>
      </c>
      <c r="C184">
        <v>86821</v>
      </c>
      <c r="D184">
        <v>2</v>
      </c>
      <c r="E184">
        <v>1</v>
      </c>
      <c r="F184">
        <v>1</v>
      </c>
      <c r="G184">
        <v>26.09</v>
      </c>
      <c r="H184">
        <v>2.6446399999999999</v>
      </c>
      <c r="I184">
        <v>1.1687099999999999</v>
      </c>
    </row>
    <row r="185" spans="1:9">
      <c r="A185">
        <v>88</v>
      </c>
      <c r="B185">
        <v>87510</v>
      </c>
      <c r="C185">
        <v>86590</v>
      </c>
      <c r="D185">
        <v>8</v>
      </c>
      <c r="E185">
        <v>1</v>
      </c>
      <c r="F185">
        <v>0</v>
      </c>
      <c r="G185">
        <v>26.1</v>
      </c>
      <c r="H185">
        <v>2.8454799999999998</v>
      </c>
      <c r="I185">
        <v>1.25746</v>
      </c>
    </row>
    <row r="186" spans="1:9">
      <c r="A186">
        <v>89</v>
      </c>
      <c r="B186">
        <v>87519</v>
      </c>
      <c r="C186">
        <v>86808</v>
      </c>
      <c r="D186">
        <v>8</v>
      </c>
      <c r="E186">
        <v>1</v>
      </c>
      <c r="F186">
        <v>0</v>
      </c>
      <c r="G186">
        <v>26.45</v>
      </c>
      <c r="H186">
        <v>2.8944299999999998</v>
      </c>
      <c r="I186">
        <v>1.2790900000000001</v>
      </c>
    </row>
    <row r="187" spans="1:9">
      <c r="A187">
        <v>90</v>
      </c>
      <c r="B187">
        <v>87758</v>
      </c>
      <c r="C187">
        <v>86795</v>
      </c>
      <c r="D187">
        <v>8</v>
      </c>
      <c r="E187">
        <v>0</v>
      </c>
      <c r="F187">
        <v>0</v>
      </c>
      <c r="G187">
        <v>26.48</v>
      </c>
      <c r="H187">
        <v>2.9397099999999998</v>
      </c>
      <c r="I187">
        <v>1.2990999999999999</v>
      </c>
    </row>
    <row r="188" spans="1:9">
      <c r="A188">
        <v>91</v>
      </c>
      <c r="B188">
        <v>87486</v>
      </c>
      <c r="C188">
        <v>86859</v>
      </c>
      <c r="D188">
        <v>8</v>
      </c>
      <c r="E188">
        <v>1</v>
      </c>
      <c r="F188">
        <v>1</v>
      </c>
      <c r="G188">
        <v>25.09</v>
      </c>
      <c r="H188">
        <v>2.96875</v>
      </c>
      <c r="I188">
        <v>1.3119400000000001</v>
      </c>
    </row>
    <row r="189" spans="1:9">
      <c r="A189">
        <v>92</v>
      </c>
      <c r="B189">
        <v>87296</v>
      </c>
      <c r="C189">
        <v>86170</v>
      </c>
      <c r="D189">
        <v>8</v>
      </c>
      <c r="E189">
        <v>1</v>
      </c>
      <c r="F189">
        <v>1</v>
      </c>
      <c r="G189">
        <v>25.41</v>
      </c>
      <c r="H189">
        <v>3.0409199999999998</v>
      </c>
      <c r="I189">
        <v>1.3438300000000001</v>
      </c>
    </row>
    <row r="190" spans="1:9">
      <c r="A190">
        <v>93</v>
      </c>
      <c r="B190">
        <v>87498</v>
      </c>
      <c r="C190">
        <v>86159</v>
      </c>
      <c r="D190">
        <v>8</v>
      </c>
      <c r="E190">
        <v>0</v>
      </c>
      <c r="F190">
        <v>0</v>
      </c>
      <c r="G190">
        <v>25.46</v>
      </c>
      <c r="H190">
        <v>3.09659</v>
      </c>
      <c r="I190">
        <v>1.36843</v>
      </c>
    </row>
    <row r="191" spans="1:9">
      <c r="A191">
        <v>94</v>
      </c>
      <c r="B191">
        <v>87267</v>
      </c>
      <c r="C191">
        <v>86702</v>
      </c>
      <c r="D191">
        <v>2</v>
      </c>
      <c r="E191">
        <v>0</v>
      </c>
      <c r="F191">
        <v>0</v>
      </c>
      <c r="G191">
        <v>28.54</v>
      </c>
      <c r="H191">
        <v>3.2086700000000001</v>
      </c>
      <c r="I191">
        <v>1.4179600000000001</v>
      </c>
    </row>
    <row r="192" spans="1:9">
      <c r="A192">
        <v>95</v>
      </c>
      <c r="B192">
        <v>87529</v>
      </c>
      <c r="C192">
        <v>86169</v>
      </c>
      <c r="D192">
        <v>8</v>
      </c>
      <c r="E192">
        <v>1</v>
      </c>
      <c r="F192">
        <v>0</v>
      </c>
      <c r="G192">
        <v>27.15</v>
      </c>
      <c r="H192">
        <v>3.2366799999999998</v>
      </c>
      <c r="I192">
        <v>1.4303399999999999</v>
      </c>
    </row>
    <row r="193" spans="1:9">
      <c r="A193">
        <v>96</v>
      </c>
      <c r="B193">
        <v>87764</v>
      </c>
      <c r="C193">
        <v>86796</v>
      </c>
      <c r="D193">
        <v>8</v>
      </c>
      <c r="E193">
        <v>0</v>
      </c>
      <c r="F193">
        <v>0</v>
      </c>
      <c r="G193">
        <v>26.88</v>
      </c>
      <c r="H193">
        <v>3.3132000000000001</v>
      </c>
      <c r="I193">
        <v>1.4641599999999999</v>
      </c>
    </row>
    <row r="194" spans="1:9">
      <c r="A194">
        <v>97</v>
      </c>
      <c r="B194">
        <v>87289</v>
      </c>
      <c r="C194">
        <v>86794</v>
      </c>
      <c r="D194">
        <v>8</v>
      </c>
      <c r="E194">
        <v>1</v>
      </c>
      <c r="F194">
        <v>0</v>
      </c>
      <c r="G194">
        <v>27.56</v>
      </c>
      <c r="H194">
        <v>3.4320400000000002</v>
      </c>
      <c r="I194">
        <v>1.51667</v>
      </c>
    </row>
    <row r="195" spans="1:9">
      <c r="A195">
        <v>98</v>
      </c>
      <c r="B195">
        <v>87315</v>
      </c>
      <c r="C195">
        <v>86161</v>
      </c>
      <c r="D195">
        <v>8</v>
      </c>
      <c r="E195">
        <v>0</v>
      </c>
      <c r="F195">
        <v>1</v>
      </c>
      <c r="G195">
        <v>27.26</v>
      </c>
      <c r="H195">
        <v>3.4438499999999999</v>
      </c>
      <c r="I195">
        <v>1.52189</v>
      </c>
    </row>
    <row r="196" spans="1:9">
      <c r="A196">
        <v>99</v>
      </c>
      <c r="B196">
        <v>87762</v>
      </c>
      <c r="C196">
        <v>86796</v>
      </c>
      <c r="D196">
        <v>8</v>
      </c>
      <c r="E196">
        <v>1</v>
      </c>
      <c r="F196">
        <v>0</v>
      </c>
      <c r="G196">
        <v>27.75</v>
      </c>
      <c r="H196">
        <v>3.4555400000000001</v>
      </c>
      <c r="I196">
        <v>1.5270600000000001</v>
      </c>
    </row>
    <row r="197" spans="1:9">
      <c r="A197">
        <v>100</v>
      </c>
      <c r="B197">
        <v>87291</v>
      </c>
      <c r="C197">
        <v>86794</v>
      </c>
      <c r="D197">
        <v>8</v>
      </c>
      <c r="E197">
        <v>0</v>
      </c>
      <c r="F197">
        <v>1</v>
      </c>
      <c r="G197">
        <v>28.47</v>
      </c>
      <c r="H197">
        <v>3.58386</v>
      </c>
      <c r="I197">
        <v>1.5837699999999999</v>
      </c>
    </row>
    <row r="198" spans="1:9">
      <c r="A198">
        <v>101</v>
      </c>
      <c r="B198">
        <v>87757</v>
      </c>
      <c r="C198">
        <v>86795</v>
      </c>
      <c r="D198">
        <v>8</v>
      </c>
      <c r="E198">
        <v>0</v>
      </c>
      <c r="F198">
        <v>1</v>
      </c>
      <c r="G198">
        <v>28.65</v>
      </c>
      <c r="H198">
        <v>3.6238700000000001</v>
      </c>
      <c r="I198">
        <v>1.60144</v>
      </c>
    </row>
    <row r="199" spans="1:9">
      <c r="A199">
        <v>102</v>
      </c>
      <c r="B199">
        <v>87016</v>
      </c>
      <c r="C199">
        <v>86183</v>
      </c>
      <c r="D199">
        <v>2</v>
      </c>
      <c r="E199">
        <v>0</v>
      </c>
      <c r="F199">
        <v>1</v>
      </c>
      <c r="G199">
        <v>28.9</v>
      </c>
      <c r="H199">
        <v>4.1334799999999996</v>
      </c>
      <c r="I199">
        <v>1.8266500000000001</v>
      </c>
    </row>
    <row r="200" spans="1:9">
      <c r="A200">
        <v>103</v>
      </c>
      <c r="B200">
        <v>87308</v>
      </c>
      <c r="C200">
        <v>86591</v>
      </c>
      <c r="D200">
        <v>8</v>
      </c>
      <c r="E200">
        <v>0</v>
      </c>
      <c r="F200">
        <v>1</v>
      </c>
      <c r="G200">
        <v>29.29</v>
      </c>
      <c r="H200">
        <v>4.3005800000000001</v>
      </c>
      <c r="I200">
        <v>1.9005000000000001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01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104</v>
      </c>
      <c r="H1" t="s">
        <v>62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64</v>
      </c>
      <c r="D3">
        <v>1.74</v>
      </c>
      <c r="E3">
        <v>0.1917116942</v>
      </c>
    </row>
    <row r="4" spans="1:9">
      <c r="A4" t="s">
        <v>134</v>
      </c>
      <c r="B4">
        <v>1</v>
      </c>
      <c r="C4">
        <v>64</v>
      </c>
      <c r="D4">
        <v>7.17</v>
      </c>
      <c r="E4">
        <v>9.4156363000000003E-3</v>
      </c>
    </row>
    <row r="5" spans="1:9">
      <c r="A5" t="s">
        <v>124</v>
      </c>
      <c r="B5">
        <v>1</v>
      </c>
      <c r="C5">
        <v>32</v>
      </c>
      <c r="D5">
        <v>6.01</v>
      </c>
      <c r="E5">
        <v>1.9860341E-2</v>
      </c>
    </row>
    <row r="6" spans="1:9">
      <c r="A6" t="s">
        <v>135</v>
      </c>
      <c r="B6">
        <v>1</v>
      </c>
      <c r="C6">
        <v>64</v>
      </c>
      <c r="D6">
        <v>0.53</v>
      </c>
      <c r="E6">
        <v>0.4685187026</v>
      </c>
    </row>
    <row r="7" spans="1:9">
      <c r="A7" t="s">
        <v>136</v>
      </c>
      <c r="B7">
        <v>1</v>
      </c>
      <c r="C7">
        <v>64</v>
      </c>
      <c r="D7">
        <v>0.27</v>
      </c>
      <c r="E7">
        <v>0.60314436069999999</v>
      </c>
    </row>
    <row r="8" spans="1:9">
      <c r="A8" t="s">
        <v>137</v>
      </c>
      <c r="B8">
        <v>1</v>
      </c>
      <c r="C8">
        <v>64</v>
      </c>
      <c r="D8">
        <v>0.82</v>
      </c>
      <c r="E8">
        <v>0.36897475559999998</v>
      </c>
    </row>
    <row r="9" spans="1:9">
      <c r="A9" t="s">
        <v>138</v>
      </c>
      <c r="B9">
        <v>1</v>
      </c>
      <c r="C9">
        <v>64</v>
      </c>
      <c r="D9">
        <v>7.0000000000000007E-2</v>
      </c>
      <c r="E9">
        <v>0.78825511429999995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20.1678</v>
      </c>
      <c r="F17">
        <v>0.25869999999999999</v>
      </c>
      <c r="G17">
        <v>64</v>
      </c>
      <c r="H17">
        <v>77.97</v>
      </c>
      <c r="I17" t="s">
        <v>139</v>
      </c>
    </row>
    <row r="18" spans="1:9">
      <c r="A18" t="s">
        <v>39</v>
      </c>
      <c r="B18">
        <v>1</v>
      </c>
      <c r="E18">
        <v>20.5947</v>
      </c>
      <c r="F18">
        <v>0.25369999999999998</v>
      </c>
      <c r="G18">
        <v>64</v>
      </c>
      <c r="H18">
        <v>81.180000000000007</v>
      </c>
      <c r="I18" t="s">
        <v>139</v>
      </c>
    </row>
    <row r="19" spans="1:9">
      <c r="A19" t="s">
        <v>134</v>
      </c>
      <c r="C19">
        <v>0</v>
      </c>
      <c r="E19">
        <v>19.9451</v>
      </c>
      <c r="F19">
        <v>0.25629999999999997</v>
      </c>
      <c r="G19">
        <v>64</v>
      </c>
      <c r="H19">
        <v>77.83</v>
      </c>
      <c r="I19" t="s">
        <v>139</v>
      </c>
    </row>
    <row r="20" spans="1:9">
      <c r="A20" t="s">
        <v>134</v>
      </c>
      <c r="C20">
        <v>1</v>
      </c>
      <c r="E20">
        <v>20.817299999999999</v>
      </c>
      <c r="F20">
        <v>0.25750000000000001</v>
      </c>
      <c r="G20">
        <v>64</v>
      </c>
      <c r="H20">
        <v>80.849999999999994</v>
      </c>
      <c r="I20" t="s">
        <v>139</v>
      </c>
    </row>
    <row r="21" spans="1:9">
      <c r="A21" t="s">
        <v>124</v>
      </c>
      <c r="D21">
        <v>2</v>
      </c>
      <c r="E21">
        <v>20.868300000000001</v>
      </c>
      <c r="F21">
        <v>0.2838</v>
      </c>
      <c r="G21">
        <v>32</v>
      </c>
      <c r="H21">
        <v>73.540000000000006</v>
      </c>
      <c r="I21" t="s">
        <v>139</v>
      </c>
    </row>
    <row r="22" spans="1:9">
      <c r="A22" t="s">
        <v>124</v>
      </c>
      <c r="D22">
        <v>8</v>
      </c>
      <c r="E22">
        <v>19.894200000000001</v>
      </c>
      <c r="F22">
        <v>0.27810000000000001</v>
      </c>
      <c r="G22">
        <v>32</v>
      </c>
      <c r="H22">
        <v>71.55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19.6128</v>
      </c>
      <c r="F23">
        <v>0.34570000000000001</v>
      </c>
      <c r="G23">
        <v>64</v>
      </c>
      <c r="H23">
        <v>56.74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20.7227</v>
      </c>
      <c r="F24">
        <v>0.3498</v>
      </c>
      <c r="G24">
        <v>64</v>
      </c>
      <c r="H24">
        <v>59.25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20.2775</v>
      </c>
      <c r="F25">
        <v>0.33960000000000001</v>
      </c>
      <c r="G25">
        <v>64</v>
      </c>
      <c r="H25">
        <v>59.71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20.911899999999999</v>
      </c>
      <c r="F26">
        <v>0.34320000000000001</v>
      </c>
      <c r="G26">
        <v>64</v>
      </c>
      <c r="H26">
        <v>60.93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20.7393</v>
      </c>
      <c r="F27">
        <v>0.3745</v>
      </c>
      <c r="G27">
        <v>64</v>
      </c>
      <c r="H27">
        <v>55.39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19.5962</v>
      </c>
      <c r="F28">
        <v>0.3569</v>
      </c>
      <c r="G28">
        <v>64</v>
      </c>
      <c r="H28">
        <v>54.9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20.997199999999999</v>
      </c>
      <c r="F29">
        <v>0.36030000000000001</v>
      </c>
      <c r="G29">
        <v>64</v>
      </c>
      <c r="H29">
        <v>58.27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20.1922</v>
      </c>
      <c r="F30">
        <v>0.35720000000000002</v>
      </c>
      <c r="G30">
        <v>64</v>
      </c>
      <c r="H30">
        <v>56.52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20.579499999999999</v>
      </c>
      <c r="F31">
        <v>0.3785</v>
      </c>
      <c r="G31">
        <v>64</v>
      </c>
      <c r="H31">
        <v>54.37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19.3108</v>
      </c>
      <c r="F32">
        <v>0.34560000000000002</v>
      </c>
      <c r="G32">
        <v>64</v>
      </c>
      <c r="H32">
        <v>55.88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21.157</v>
      </c>
      <c r="F33">
        <v>0.3589</v>
      </c>
      <c r="G33">
        <v>64</v>
      </c>
      <c r="H33">
        <v>58.95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20.477699999999999</v>
      </c>
      <c r="F34">
        <v>0.36930000000000002</v>
      </c>
      <c r="G34">
        <v>64</v>
      </c>
      <c r="H34">
        <v>55.44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20.287700000000001</v>
      </c>
      <c r="F35">
        <v>0.50690000000000002</v>
      </c>
      <c r="G35">
        <v>64</v>
      </c>
      <c r="H35">
        <v>40.020000000000003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18.937899999999999</v>
      </c>
      <c r="F36">
        <v>0.47010000000000002</v>
      </c>
      <c r="G36">
        <v>64</v>
      </c>
      <c r="H36">
        <v>40.29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21.190899999999999</v>
      </c>
      <c r="F37">
        <v>0.50480000000000003</v>
      </c>
      <c r="G37">
        <v>64</v>
      </c>
      <c r="H37">
        <v>41.98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20.2546</v>
      </c>
      <c r="F38">
        <v>0.48430000000000001</v>
      </c>
      <c r="G38">
        <v>64</v>
      </c>
      <c r="H38">
        <v>41.83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20.871300000000002</v>
      </c>
      <c r="F39">
        <v>0.50719999999999998</v>
      </c>
      <c r="G39">
        <v>64</v>
      </c>
      <c r="H39">
        <v>41.15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19.683700000000002</v>
      </c>
      <c r="F40">
        <v>0.45169999999999999</v>
      </c>
      <c r="G40">
        <v>64</v>
      </c>
      <c r="H40">
        <v>43.57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21.123100000000001</v>
      </c>
      <c r="F41">
        <v>0.46629999999999999</v>
      </c>
      <c r="G41">
        <v>64</v>
      </c>
      <c r="H41">
        <v>45.3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20.700800000000001</v>
      </c>
      <c r="F42">
        <v>0.50380000000000003</v>
      </c>
      <c r="G42">
        <v>64</v>
      </c>
      <c r="H42">
        <v>41.09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-0.4269</v>
      </c>
      <c r="I47">
        <v>0.3236</v>
      </c>
      <c r="J47">
        <v>64</v>
      </c>
      <c r="K47">
        <v>-1.32</v>
      </c>
      <c r="L47">
        <v>0.1917116942</v>
      </c>
      <c r="M47" t="s">
        <v>146</v>
      </c>
      <c r="N47">
        <v>0.1917116942</v>
      </c>
    </row>
    <row r="48" spans="1:14">
      <c r="A48" t="s">
        <v>134</v>
      </c>
      <c r="C48">
        <v>0</v>
      </c>
      <c r="F48">
        <v>1</v>
      </c>
      <c r="H48">
        <v>-0.87219999999999998</v>
      </c>
      <c r="I48">
        <v>0.32579999999999998</v>
      </c>
      <c r="J48">
        <v>64</v>
      </c>
      <c r="K48">
        <v>-2.68</v>
      </c>
      <c r="L48">
        <v>9.4156363000000003E-3</v>
      </c>
      <c r="M48" t="s">
        <v>146</v>
      </c>
      <c r="N48">
        <v>9.4156363000000003E-3</v>
      </c>
    </row>
    <row r="49" spans="1:14">
      <c r="A49" t="s">
        <v>124</v>
      </c>
      <c r="D49">
        <v>2</v>
      </c>
      <c r="G49">
        <v>8</v>
      </c>
      <c r="H49">
        <v>0.97399999999999998</v>
      </c>
      <c r="I49">
        <v>0.39729999999999999</v>
      </c>
      <c r="J49">
        <v>32</v>
      </c>
      <c r="K49">
        <v>2.4500000000000002</v>
      </c>
      <c r="L49">
        <v>1.9860341E-2</v>
      </c>
      <c r="M49" t="s">
        <v>146</v>
      </c>
      <c r="N49">
        <v>1.9860341E-2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-1.1099000000000001</v>
      </c>
      <c r="I50">
        <v>0.46479999999999999</v>
      </c>
      <c r="J50">
        <v>64</v>
      </c>
      <c r="K50">
        <v>-2.39</v>
      </c>
      <c r="L50">
        <v>1.98986014E-2</v>
      </c>
      <c r="M50" t="s">
        <v>146</v>
      </c>
      <c r="N50">
        <v>0.1383352947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-0.66469999999999996</v>
      </c>
      <c r="I51">
        <v>0.45490000000000003</v>
      </c>
      <c r="J51">
        <v>64</v>
      </c>
      <c r="K51">
        <v>-1.46</v>
      </c>
      <c r="L51">
        <v>0.14882418950000001</v>
      </c>
      <c r="M51" t="s">
        <v>146</v>
      </c>
      <c r="N51">
        <v>0.54851699700000001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-1.2990999999999999</v>
      </c>
      <c r="I52">
        <v>0.45929999999999999</v>
      </c>
      <c r="J52">
        <v>64</v>
      </c>
      <c r="K52">
        <v>-2.83</v>
      </c>
      <c r="L52">
        <v>6.2335804999999996E-3</v>
      </c>
      <c r="M52" t="s">
        <v>146</v>
      </c>
      <c r="N52">
        <v>5.5104324400000002E-2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0.44519999999999998</v>
      </c>
      <c r="I53">
        <v>0.45900000000000002</v>
      </c>
      <c r="J53">
        <v>64</v>
      </c>
      <c r="K53">
        <v>0.97</v>
      </c>
      <c r="L53">
        <v>0.33570985889999999</v>
      </c>
      <c r="M53" t="s">
        <v>146</v>
      </c>
      <c r="N53">
        <v>0.81546439370000001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-0.18920000000000001</v>
      </c>
      <c r="I54">
        <v>0.46379999999999999</v>
      </c>
      <c r="J54">
        <v>64</v>
      </c>
      <c r="K54">
        <v>-0.41</v>
      </c>
      <c r="L54">
        <v>0.68470242579999996</v>
      </c>
      <c r="M54" t="s">
        <v>146</v>
      </c>
      <c r="N54">
        <v>0.98266265760000004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-0.63439999999999996</v>
      </c>
      <c r="I55">
        <v>0.45700000000000002</v>
      </c>
      <c r="J55">
        <v>64</v>
      </c>
      <c r="K55">
        <v>-1.39</v>
      </c>
      <c r="L55">
        <v>0.16984187619999999</v>
      </c>
      <c r="M55" t="s">
        <v>146</v>
      </c>
      <c r="N55">
        <v>0.59049253560000003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1.1431</v>
      </c>
      <c r="I56">
        <v>0.51729999999999998</v>
      </c>
      <c r="J56">
        <v>64</v>
      </c>
      <c r="K56">
        <v>2.21</v>
      </c>
      <c r="L56">
        <v>3.0715342100000001E-2</v>
      </c>
      <c r="M56" t="s">
        <v>146</v>
      </c>
      <c r="N56">
        <v>0.19173528100000001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-0.25790000000000002</v>
      </c>
      <c r="I57">
        <v>0.46689999999999998</v>
      </c>
      <c r="J57">
        <v>64</v>
      </c>
      <c r="K57">
        <v>-0.55000000000000004</v>
      </c>
      <c r="L57">
        <v>0.5826601964</v>
      </c>
      <c r="M57" t="s">
        <v>146</v>
      </c>
      <c r="N57">
        <v>0.9587668909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0.54710000000000003</v>
      </c>
      <c r="I58">
        <v>0.51749999999999996</v>
      </c>
      <c r="J58">
        <v>64</v>
      </c>
      <c r="K58">
        <v>1.06</v>
      </c>
      <c r="L58">
        <v>0.29442271419999999</v>
      </c>
      <c r="M58" t="s">
        <v>146</v>
      </c>
      <c r="N58">
        <v>0.77309669749999999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-1.401</v>
      </c>
      <c r="I59">
        <v>0.50719999999999998</v>
      </c>
      <c r="J59">
        <v>64</v>
      </c>
      <c r="K59">
        <v>-2.76</v>
      </c>
      <c r="L59">
        <v>7.4847719000000002E-3</v>
      </c>
      <c r="M59" t="s">
        <v>146</v>
      </c>
      <c r="N59">
        <v>6.3949148900000002E-2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-0.59599999999999997</v>
      </c>
      <c r="I60">
        <v>0.4481</v>
      </c>
      <c r="J60">
        <v>64</v>
      </c>
      <c r="K60">
        <v>-1.33</v>
      </c>
      <c r="L60">
        <v>0.1881987078</v>
      </c>
      <c r="M60" t="s">
        <v>146</v>
      </c>
      <c r="N60">
        <v>0.62395713360000005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0.80500000000000005</v>
      </c>
      <c r="I61">
        <v>0.50739999999999996</v>
      </c>
      <c r="J61">
        <v>64</v>
      </c>
      <c r="K61">
        <v>1.59</v>
      </c>
      <c r="L61">
        <v>0.1175566794</v>
      </c>
      <c r="M61" t="s">
        <v>146</v>
      </c>
      <c r="N61">
        <v>0.47749548580000001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1.2687999999999999</v>
      </c>
      <c r="I62">
        <v>0.51259999999999994</v>
      </c>
      <c r="J62">
        <v>64</v>
      </c>
      <c r="K62">
        <v>2.48</v>
      </c>
      <c r="L62">
        <v>1.5967128600000002E-2</v>
      </c>
      <c r="M62" t="s">
        <v>146</v>
      </c>
      <c r="N62">
        <v>0.11674299439999999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-0.57740000000000002</v>
      </c>
      <c r="I63">
        <v>0.47120000000000001</v>
      </c>
      <c r="J63">
        <v>64</v>
      </c>
      <c r="K63">
        <v>-1.23</v>
      </c>
      <c r="L63">
        <v>0.22491546740000001</v>
      </c>
      <c r="M63" t="s">
        <v>146</v>
      </c>
      <c r="N63">
        <v>0.68325017119999998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0.1018</v>
      </c>
      <c r="I64">
        <v>0.52890000000000004</v>
      </c>
      <c r="J64">
        <v>64</v>
      </c>
      <c r="K64">
        <v>0.19</v>
      </c>
      <c r="L64">
        <v>0.84789458689999997</v>
      </c>
      <c r="M64" t="s">
        <v>146</v>
      </c>
      <c r="N64">
        <v>0.99810039049999999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-1.8462000000000001</v>
      </c>
      <c r="I65">
        <v>0.49819999999999998</v>
      </c>
      <c r="J65">
        <v>64</v>
      </c>
      <c r="K65">
        <v>-3.71</v>
      </c>
      <c r="L65">
        <v>4.4226900000000002E-4</v>
      </c>
      <c r="M65" t="s">
        <v>146</v>
      </c>
      <c r="N65">
        <v>5.7586792000000001E-3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-1.1669</v>
      </c>
      <c r="I66">
        <v>0.44990000000000002</v>
      </c>
      <c r="J66">
        <v>64</v>
      </c>
      <c r="K66">
        <v>-2.59</v>
      </c>
      <c r="L66">
        <v>1.17560879E-2</v>
      </c>
      <c r="M66" t="s">
        <v>146</v>
      </c>
      <c r="N66">
        <v>9.1821314799999998E-2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0.67930000000000001</v>
      </c>
      <c r="I67">
        <v>0.51500000000000001</v>
      </c>
      <c r="J67">
        <v>64</v>
      </c>
      <c r="K67">
        <v>1.32</v>
      </c>
      <c r="L67">
        <v>0.1918471732</v>
      </c>
      <c r="M67" t="s">
        <v>146</v>
      </c>
      <c r="N67">
        <v>0.63028499770000002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1.3499000000000001</v>
      </c>
      <c r="I68">
        <v>0.69130000000000003</v>
      </c>
      <c r="J68">
        <v>64</v>
      </c>
      <c r="K68">
        <v>1.95</v>
      </c>
      <c r="L68">
        <v>5.5247421200000001E-2</v>
      </c>
      <c r="M68" t="s">
        <v>146</v>
      </c>
      <c r="N68">
        <v>0.79737848430000002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-0.90310000000000001</v>
      </c>
      <c r="I69">
        <v>0.68030000000000002</v>
      </c>
      <c r="J69">
        <v>64</v>
      </c>
      <c r="K69">
        <v>-1.33</v>
      </c>
      <c r="L69">
        <v>0.18901894629999999</v>
      </c>
      <c r="M69" t="s">
        <v>146</v>
      </c>
      <c r="N69">
        <v>0.96980561799999998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3.3149999999999999E-2</v>
      </c>
      <c r="I70">
        <v>0.70109999999999995</v>
      </c>
      <c r="J70">
        <v>64</v>
      </c>
      <c r="K70">
        <v>0.05</v>
      </c>
      <c r="L70">
        <v>0.96243907849999999</v>
      </c>
      <c r="M70" t="s">
        <v>146</v>
      </c>
      <c r="N70">
        <v>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-0.58360000000000001</v>
      </c>
      <c r="I71">
        <v>0.67479999999999996</v>
      </c>
      <c r="J71">
        <v>64</v>
      </c>
      <c r="K71">
        <v>-0.86</v>
      </c>
      <c r="L71">
        <v>0.39034481700000001</v>
      </c>
      <c r="M71" t="s">
        <v>146</v>
      </c>
      <c r="N71">
        <v>0.9977160759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0.60409999999999997</v>
      </c>
      <c r="I72">
        <v>0.67900000000000005</v>
      </c>
      <c r="J72">
        <v>64</v>
      </c>
      <c r="K72">
        <v>0.89</v>
      </c>
      <c r="L72">
        <v>0.3769850998</v>
      </c>
      <c r="M72" t="s">
        <v>146</v>
      </c>
      <c r="N72">
        <v>0.99726683670000005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-0.83530000000000004</v>
      </c>
      <c r="I73">
        <v>0.65310000000000001</v>
      </c>
      <c r="J73">
        <v>64</v>
      </c>
      <c r="K73">
        <v>-1.28</v>
      </c>
      <c r="L73">
        <v>0.20548334330000001</v>
      </c>
      <c r="M73" t="s">
        <v>146</v>
      </c>
      <c r="N73">
        <v>0.97551002460000003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-0.41299999999999998</v>
      </c>
      <c r="I74">
        <v>0.7147</v>
      </c>
      <c r="J74">
        <v>64</v>
      </c>
      <c r="K74">
        <v>-0.57999999999999996</v>
      </c>
      <c r="L74">
        <v>0.56537683279999995</v>
      </c>
      <c r="M74" t="s">
        <v>146</v>
      </c>
      <c r="N74">
        <v>0.99983819789999995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-2.2530000000000001</v>
      </c>
      <c r="I75">
        <v>0.68979999999999997</v>
      </c>
      <c r="J75">
        <v>64</v>
      </c>
      <c r="K75">
        <v>-3.27</v>
      </c>
      <c r="L75">
        <v>1.7530063E-3</v>
      </c>
      <c r="M75" t="s">
        <v>146</v>
      </c>
      <c r="N75">
        <v>0.1751811902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-1.3168</v>
      </c>
      <c r="I76">
        <v>0.63349999999999995</v>
      </c>
      <c r="J76">
        <v>64</v>
      </c>
      <c r="K76">
        <v>-2.08</v>
      </c>
      <c r="L76">
        <v>4.1679056800000003E-2</v>
      </c>
      <c r="M76" t="s">
        <v>146</v>
      </c>
      <c r="N76">
        <v>0.73975546449999996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-1.9335</v>
      </c>
      <c r="I77">
        <v>0.6915</v>
      </c>
      <c r="J77">
        <v>64</v>
      </c>
      <c r="K77">
        <v>-2.8</v>
      </c>
      <c r="L77">
        <v>6.8227108000000003E-3</v>
      </c>
      <c r="M77" t="s">
        <v>146</v>
      </c>
      <c r="N77">
        <v>0.36371377329999999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-0.74580000000000002</v>
      </c>
      <c r="I78">
        <v>0.61019999999999996</v>
      </c>
      <c r="J78">
        <v>64</v>
      </c>
      <c r="K78">
        <v>-1.22</v>
      </c>
      <c r="L78">
        <v>0.2260710115</v>
      </c>
      <c r="M78" t="s">
        <v>146</v>
      </c>
      <c r="N78">
        <v>0.98111598010000001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-2.1852</v>
      </c>
      <c r="I79">
        <v>0.66210000000000002</v>
      </c>
      <c r="J79">
        <v>64</v>
      </c>
      <c r="K79">
        <v>-3.3</v>
      </c>
      <c r="L79">
        <v>1.5806767000000001E-3</v>
      </c>
      <c r="M79" t="s">
        <v>146</v>
      </c>
      <c r="N79">
        <v>0.16484115160000001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-1.7628999999999999</v>
      </c>
      <c r="I80">
        <v>0.64590000000000003</v>
      </c>
      <c r="J80">
        <v>64</v>
      </c>
      <c r="K80">
        <v>-2.73</v>
      </c>
      <c r="L80">
        <v>8.1847928E-3</v>
      </c>
      <c r="M80" t="s">
        <v>146</v>
      </c>
      <c r="N80">
        <v>0.39668045819999997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0.93630000000000002</v>
      </c>
      <c r="I81">
        <v>0.69950000000000001</v>
      </c>
      <c r="J81">
        <v>64</v>
      </c>
      <c r="K81">
        <v>1.34</v>
      </c>
      <c r="L81">
        <v>0.18548502140000001</v>
      </c>
      <c r="M81" t="s">
        <v>146</v>
      </c>
      <c r="N81">
        <v>0.96840975350000003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0.3196</v>
      </c>
      <c r="I82">
        <v>0.67349999999999999</v>
      </c>
      <c r="J82">
        <v>64</v>
      </c>
      <c r="K82">
        <v>0.47</v>
      </c>
      <c r="L82">
        <v>0.63678946189999996</v>
      </c>
      <c r="M82" t="s">
        <v>146</v>
      </c>
      <c r="N82">
        <v>0.99995736999999996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1.5072000000000001</v>
      </c>
      <c r="I83">
        <v>0.6774</v>
      </c>
      <c r="J83">
        <v>64</v>
      </c>
      <c r="K83">
        <v>2.2200000000000002</v>
      </c>
      <c r="L83">
        <v>2.9615599400000001E-2</v>
      </c>
      <c r="M83" t="s">
        <v>146</v>
      </c>
      <c r="N83">
        <v>0.66590054830000001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6.7809999999999995E-2</v>
      </c>
      <c r="I84">
        <v>0.6552</v>
      </c>
      <c r="J84">
        <v>64</v>
      </c>
      <c r="K84">
        <v>0.1</v>
      </c>
      <c r="L84">
        <v>0.91789239570000003</v>
      </c>
      <c r="M84" t="s">
        <v>146</v>
      </c>
      <c r="N84">
        <v>0.99999999890000002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0.49009999999999998</v>
      </c>
      <c r="I85">
        <v>0.71319999999999995</v>
      </c>
      <c r="J85">
        <v>64</v>
      </c>
      <c r="K85">
        <v>0.69</v>
      </c>
      <c r="L85">
        <v>0.49444584139999997</v>
      </c>
      <c r="M85" t="s">
        <v>146</v>
      </c>
      <c r="N85">
        <v>0.99948696640000001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-0.61670000000000003</v>
      </c>
      <c r="I86">
        <v>0.70120000000000005</v>
      </c>
      <c r="J86">
        <v>64</v>
      </c>
      <c r="K86">
        <v>-0.88</v>
      </c>
      <c r="L86">
        <v>0.38243130930000002</v>
      </c>
      <c r="M86" t="s">
        <v>146</v>
      </c>
      <c r="N86">
        <v>0.99745909980000003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0.57089999999999996</v>
      </c>
      <c r="I87">
        <v>0.62380000000000002</v>
      </c>
      <c r="J87">
        <v>64</v>
      </c>
      <c r="K87">
        <v>0.92</v>
      </c>
      <c r="L87">
        <v>0.36353167549999998</v>
      </c>
      <c r="M87" t="s">
        <v>146</v>
      </c>
      <c r="N87">
        <v>0.99673191839999997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-0.86850000000000005</v>
      </c>
      <c r="I88">
        <v>0.67220000000000002</v>
      </c>
      <c r="J88">
        <v>64</v>
      </c>
      <c r="K88">
        <v>-1.29</v>
      </c>
      <c r="L88">
        <v>0.2010398397</v>
      </c>
      <c r="M88" t="s">
        <v>146</v>
      </c>
      <c r="N88">
        <v>0.97409047500000001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-0.44619999999999999</v>
      </c>
      <c r="I89">
        <v>0.65659999999999996</v>
      </c>
      <c r="J89">
        <v>64</v>
      </c>
      <c r="K89">
        <v>-0.68</v>
      </c>
      <c r="L89">
        <v>0.49924714809999998</v>
      </c>
      <c r="M89" t="s">
        <v>146</v>
      </c>
      <c r="N89">
        <v>0.99952353100000002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1.1877</v>
      </c>
      <c r="I90">
        <v>0.67920000000000003</v>
      </c>
      <c r="J90">
        <v>64</v>
      </c>
      <c r="K90">
        <v>1.75</v>
      </c>
      <c r="L90">
        <v>8.5141561700000007E-2</v>
      </c>
      <c r="M90" t="s">
        <v>146</v>
      </c>
      <c r="N90">
        <v>0.87541056939999995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-0.25180000000000002</v>
      </c>
      <c r="I91">
        <v>0.65569999999999995</v>
      </c>
      <c r="J91">
        <v>64</v>
      </c>
      <c r="K91">
        <v>-0.38</v>
      </c>
      <c r="L91">
        <v>0.70228025770000002</v>
      </c>
      <c r="M91" t="s">
        <v>146</v>
      </c>
      <c r="N91">
        <v>0.99998998139999995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0.1706</v>
      </c>
      <c r="I92">
        <v>0.71489999999999998</v>
      </c>
      <c r="J92">
        <v>64</v>
      </c>
      <c r="K92">
        <v>0.24</v>
      </c>
      <c r="L92">
        <v>0.81220032559999999</v>
      </c>
      <c r="M92" t="s">
        <v>146</v>
      </c>
      <c r="N92">
        <v>0.99999962760000005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-1.4394</v>
      </c>
      <c r="I93">
        <v>0.6492</v>
      </c>
      <c r="J93">
        <v>64</v>
      </c>
      <c r="K93">
        <v>-2.2200000000000002</v>
      </c>
      <c r="L93">
        <v>3.0168940000000002E-2</v>
      </c>
      <c r="M93" t="s">
        <v>146</v>
      </c>
      <c r="N93">
        <v>0.66996338209999995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-1.0170999999999999</v>
      </c>
      <c r="I94">
        <v>0.63670000000000004</v>
      </c>
      <c r="J94">
        <v>64</v>
      </c>
      <c r="K94">
        <v>-1.6</v>
      </c>
      <c r="L94">
        <v>0.1150747599</v>
      </c>
      <c r="M94" t="s">
        <v>146</v>
      </c>
      <c r="N94">
        <v>0.91947148759999997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0.42230000000000001</v>
      </c>
      <c r="I95">
        <v>0.6865</v>
      </c>
      <c r="J95">
        <v>64</v>
      </c>
      <c r="K95">
        <v>0.62</v>
      </c>
      <c r="L95">
        <v>0.54062171110000001</v>
      </c>
      <c r="M95" t="s">
        <v>146</v>
      </c>
      <c r="N95">
        <v>0.99975401990000001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62</v>
      </c>
      <c r="H97" t="s">
        <v>165</v>
      </c>
      <c r="I97" t="s">
        <v>166</v>
      </c>
    </row>
    <row r="98" spans="1:9">
      <c r="A98">
        <v>1</v>
      </c>
      <c r="B98">
        <v>87512</v>
      </c>
      <c r="C98">
        <v>86590</v>
      </c>
      <c r="D98">
        <v>8</v>
      </c>
      <c r="E98">
        <v>0</v>
      </c>
      <c r="F98">
        <v>1</v>
      </c>
      <c r="G98">
        <v>17.12</v>
      </c>
      <c r="H98">
        <v>-2.91079</v>
      </c>
      <c r="I98">
        <v>-1.9584299999999999</v>
      </c>
    </row>
    <row r="99" spans="1:9">
      <c r="A99">
        <v>2</v>
      </c>
      <c r="B99">
        <v>87528</v>
      </c>
      <c r="C99">
        <v>86169</v>
      </c>
      <c r="D99">
        <v>8</v>
      </c>
      <c r="E99">
        <v>0</v>
      </c>
      <c r="F99">
        <v>1</v>
      </c>
      <c r="G99">
        <v>18.07</v>
      </c>
      <c r="H99">
        <v>-2.4489100000000001</v>
      </c>
      <c r="I99">
        <v>-1.64767</v>
      </c>
    </row>
    <row r="100" spans="1:9">
      <c r="A100">
        <v>3</v>
      </c>
      <c r="B100">
        <v>87027</v>
      </c>
      <c r="C100">
        <v>86786</v>
      </c>
      <c r="D100">
        <v>8</v>
      </c>
      <c r="E100">
        <v>1</v>
      </c>
      <c r="F100">
        <v>1</v>
      </c>
      <c r="G100">
        <v>17.510000000000002</v>
      </c>
      <c r="H100">
        <v>-2.3980999999999999</v>
      </c>
      <c r="I100">
        <v>-1.61348</v>
      </c>
    </row>
    <row r="101" spans="1:9">
      <c r="A101">
        <v>4</v>
      </c>
      <c r="B101">
        <v>87264</v>
      </c>
      <c r="C101">
        <v>86702</v>
      </c>
      <c r="D101">
        <v>2</v>
      </c>
      <c r="E101">
        <v>0</v>
      </c>
      <c r="F101">
        <v>1</v>
      </c>
      <c r="G101">
        <v>18.41</v>
      </c>
      <c r="H101">
        <v>-2.3912499999999999</v>
      </c>
      <c r="I101">
        <v>-1.6088800000000001</v>
      </c>
    </row>
    <row r="102" spans="1:9">
      <c r="A102">
        <v>5</v>
      </c>
      <c r="B102">
        <v>87484</v>
      </c>
      <c r="C102">
        <v>86859</v>
      </c>
      <c r="D102">
        <v>8</v>
      </c>
      <c r="E102">
        <v>0</v>
      </c>
      <c r="F102">
        <v>1</v>
      </c>
      <c r="G102">
        <v>17.36</v>
      </c>
      <c r="H102">
        <v>-2.3801800000000002</v>
      </c>
      <c r="I102">
        <v>-1.6014299999999999</v>
      </c>
    </row>
    <row r="103" spans="1:9">
      <c r="A103">
        <v>6</v>
      </c>
      <c r="B103">
        <v>87314</v>
      </c>
      <c r="C103">
        <v>86161</v>
      </c>
      <c r="D103">
        <v>8</v>
      </c>
      <c r="E103">
        <v>1</v>
      </c>
      <c r="F103">
        <v>0</v>
      </c>
      <c r="G103">
        <v>17.170000000000002</v>
      </c>
      <c r="H103">
        <v>-2.2498</v>
      </c>
      <c r="I103">
        <v>-1.5137100000000001</v>
      </c>
    </row>
    <row r="104" spans="1:9">
      <c r="A104">
        <v>7</v>
      </c>
      <c r="B104">
        <v>87756</v>
      </c>
      <c r="C104">
        <v>86787</v>
      </c>
      <c r="D104">
        <v>8</v>
      </c>
      <c r="E104">
        <v>1</v>
      </c>
      <c r="F104">
        <v>0</v>
      </c>
      <c r="G104">
        <v>17.149999999999999</v>
      </c>
      <c r="H104">
        <v>-2.1720700000000002</v>
      </c>
      <c r="I104">
        <v>-1.4614100000000001</v>
      </c>
    </row>
    <row r="105" spans="1:9">
      <c r="A105">
        <v>8</v>
      </c>
      <c r="B105">
        <v>87520</v>
      </c>
      <c r="C105">
        <v>86808</v>
      </c>
      <c r="D105">
        <v>8</v>
      </c>
      <c r="E105">
        <v>1</v>
      </c>
      <c r="F105">
        <v>1</v>
      </c>
      <c r="G105">
        <v>18.86</v>
      </c>
      <c r="H105">
        <v>-2.1041300000000001</v>
      </c>
      <c r="I105">
        <v>-1.4156899999999999</v>
      </c>
    </row>
    <row r="106" spans="1:9">
      <c r="A106">
        <v>9</v>
      </c>
      <c r="B106">
        <v>87483</v>
      </c>
      <c r="C106">
        <v>86859</v>
      </c>
      <c r="D106">
        <v>8</v>
      </c>
      <c r="E106">
        <v>0</v>
      </c>
      <c r="F106">
        <v>0</v>
      </c>
      <c r="G106">
        <v>16.37</v>
      </c>
      <c r="H106">
        <v>-2.0534300000000001</v>
      </c>
      <c r="I106">
        <v>-1.38158</v>
      </c>
    </row>
    <row r="107" spans="1:9">
      <c r="A107">
        <v>10</v>
      </c>
      <c r="B107">
        <v>87462</v>
      </c>
      <c r="C107">
        <v>86704</v>
      </c>
      <c r="D107">
        <v>2</v>
      </c>
      <c r="E107">
        <v>0</v>
      </c>
      <c r="F107">
        <v>0</v>
      </c>
      <c r="G107">
        <v>18.07</v>
      </c>
      <c r="H107">
        <v>-1.92323</v>
      </c>
      <c r="I107">
        <v>-1.2939799999999999</v>
      </c>
    </row>
    <row r="108" spans="1:9">
      <c r="A108">
        <v>11</v>
      </c>
      <c r="B108">
        <v>87024</v>
      </c>
      <c r="C108">
        <v>86786</v>
      </c>
      <c r="D108">
        <v>8</v>
      </c>
      <c r="E108">
        <v>1</v>
      </c>
      <c r="F108">
        <v>0</v>
      </c>
      <c r="G108">
        <v>16.97</v>
      </c>
      <c r="H108">
        <v>-1.92099</v>
      </c>
      <c r="I108">
        <v>-1.2924800000000001</v>
      </c>
    </row>
    <row r="109" spans="1:9">
      <c r="A109">
        <v>12</v>
      </c>
      <c r="B109">
        <v>87733</v>
      </c>
      <c r="C109">
        <v>86670</v>
      </c>
      <c r="D109">
        <v>2</v>
      </c>
      <c r="E109">
        <v>1</v>
      </c>
      <c r="F109">
        <v>0</v>
      </c>
      <c r="G109">
        <v>19.2</v>
      </c>
      <c r="H109">
        <v>-1.90845</v>
      </c>
      <c r="I109">
        <v>-1.2840400000000001</v>
      </c>
    </row>
    <row r="110" spans="1:9">
      <c r="A110">
        <v>13</v>
      </c>
      <c r="B110">
        <v>87454</v>
      </c>
      <c r="C110">
        <v>86664</v>
      </c>
      <c r="D110">
        <v>2</v>
      </c>
      <c r="E110">
        <v>0</v>
      </c>
      <c r="F110">
        <v>0</v>
      </c>
      <c r="G110">
        <v>18.22</v>
      </c>
      <c r="H110">
        <v>-1.7759499999999999</v>
      </c>
      <c r="I110">
        <v>-1.19489</v>
      </c>
    </row>
    <row r="111" spans="1:9">
      <c r="A111">
        <v>14</v>
      </c>
      <c r="B111">
        <v>87020</v>
      </c>
      <c r="C111">
        <v>86183</v>
      </c>
      <c r="D111">
        <v>2</v>
      </c>
      <c r="E111">
        <v>1</v>
      </c>
      <c r="F111">
        <v>1</v>
      </c>
      <c r="G111">
        <v>20.13</v>
      </c>
      <c r="H111">
        <v>-1.7451000000000001</v>
      </c>
      <c r="I111">
        <v>-1.1741299999999999</v>
      </c>
    </row>
    <row r="112" spans="1:9">
      <c r="A112">
        <v>15</v>
      </c>
      <c r="B112">
        <v>87720</v>
      </c>
      <c r="C112">
        <v>86662</v>
      </c>
      <c r="D112">
        <v>2</v>
      </c>
      <c r="E112">
        <v>1</v>
      </c>
      <c r="F112">
        <v>1</v>
      </c>
      <c r="G112">
        <v>19.170000000000002</v>
      </c>
      <c r="H112">
        <v>-1.69371</v>
      </c>
      <c r="I112">
        <v>-1.1395599999999999</v>
      </c>
    </row>
    <row r="113" spans="1:9">
      <c r="A113">
        <v>16</v>
      </c>
      <c r="B113">
        <v>87025</v>
      </c>
      <c r="C113">
        <v>86786</v>
      </c>
      <c r="D113">
        <v>8</v>
      </c>
      <c r="E113">
        <v>0</v>
      </c>
      <c r="F113">
        <v>1</v>
      </c>
      <c r="G113">
        <v>17.850000000000001</v>
      </c>
      <c r="H113">
        <v>-1.6119300000000001</v>
      </c>
      <c r="I113">
        <v>-1.08453</v>
      </c>
    </row>
    <row r="114" spans="1:9">
      <c r="A114">
        <v>17</v>
      </c>
      <c r="B114">
        <v>87291</v>
      </c>
      <c r="C114">
        <v>86794</v>
      </c>
      <c r="D114">
        <v>8</v>
      </c>
      <c r="E114">
        <v>0</v>
      </c>
      <c r="F114">
        <v>1</v>
      </c>
      <c r="G114">
        <v>19.18</v>
      </c>
      <c r="H114">
        <v>-1.58962</v>
      </c>
      <c r="I114">
        <v>-1.06952</v>
      </c>
    </row>
    <row r="115" spans="1:9">
      <c r="A115">
        <v>18</v>
      </c>
      <c r="B115">
        <v>87278</v>
      </c>
      <c r="C115">
        <v>86698</v>
      </c>
      <c r="D115">
        <v>2</v>
      </c>
      <c r="E115">
        <v>1</v>
      </c>
      <c r="F115">
        <v>1</v>
      </c>
      <c r="G115">
        <v>19.28</v>
      </c>
      <c r="H115">
        <v>-1.5611999999999999</v>
      </c>
      <c r="I115">
        <v>-1.0504</v>
      </c>
    </row>
    <row r="116" spans="1:9">
      <c r="A116">
        <v>19</v>
      </c>
      <c r="B116">
        <v>87473</v>
      </c>
      <c r="C116">
        <v>86362</v>
      </c>
      <c r="D116">
        <v>2</v>
      </c>
      <c r="E116">
        <v>1</v>
      </c>
      <c r="F116">
        <v>1</v>
      </c>
      <c r="G116">
        <v>19.32</v>
      </c>
      <c r="H116">
        <v>-1.5052099999999999</v>
      </c>
      <c r="I116">
        <v>-1.0127299999999999</v>
      </c>
    </row>
    <row r="117" spans="1:9">
      <c r="A117">
        <v>20</v>
      </c>
      <c r="B117">
        <v>87704</v>
      </c>
      <c r="C117">
        <v>86669</v>
      </c>
      <c r="D117">
        <v>2</v>
      </c>
      <c r="E117">
        <v>0</v>
      </c>
      <c r="F117">
        <v>0</v>
      </c>
      <c r="G117">
        <v>18.77</v>
      </c>
      <c r="H117">
        <v>-1.3843099999999999</v>
      </c>
      <c r="I117">
        <v>-0.93139000000000005</v>
      </c>
    </row>
    <row r="118" spans="1:9">
      <c r="A118">
        <v>21</v>
      </c>
      <c r="B118">
        <v>87312</v>
      </c>
      <c r="C118">
        <v>86161</v>
      </c>
      <c r="D118">
        <v>8</v>
      </c>
      <c r="E118">
        <v>1</v>
      </c>
      <c r="F118">
        <v>1</v>
      </c>
      <c r="G118">
        <v>19.059999999999999</v>
      </c>
      <c r="H118">
        <v>-1.3769100000000001</v>
      </c>
      <c r="I118">
        <v>-0.92640999999999996</v>
      </c>
    </row>
    <row r="119" spans="1:9">
      <c r="A119">
        <v>22</v>
      </c>
      <c r="B119">
        <v>87711</v>
      </c>
      <c r="C119">
        <v>86663</v>
      </c>
      <c r="D119">
        <v>2</v>
      </c>
      <c r="E119">
        <v>1</v>
      </c>
      <c r="F119">
        <v>0</v>
      </c>
      <c r="G119">
        <v>19.600000000000001</v>
      </c>
      <c r="H119">
        <v>-1.3071200000000001</v>
      </c>
      <c r="I119">
        <v>-0.87946000000000002</v>
      </c>
    </row>
    <row r="120" spans="1:9">
      <c r="A120">
        <v>23</v>
      </c>
      <c r="B120">
        <v>87703</v>
      </c>
      <c r="C120">
        <v>86669</v>
      </c>
      <c r="D120">
        <v>2</v>
      </c>
      <c r="E120">
        <v>0</v>
      </c>
      <c r="F120">
        <v>1</v>
      </c>
      <c r="G120">
        <v>19.79</v>
      </c>
      <c r="H120">
        <v>-1.26745</v>
      </c>
      <c r="I120">
        <v>-0.85275999999999996</v>
      </c>
    </row>
    <row r="121" spans="1:9">
      <c r="A121">
        <v>24</v>
      </c>
      <c r="B121">
        <v>87434</v>
      </c>
      <c r="C121">
        <v>86676</v>
      </c>
      <c r="D121">
        <v>2</v>
      </c>
      <c r="E121">
        <v>1</v>
      </c>
      <c r="F121">
        <v>0</v>
      </c>
      <c r="G121">
        <v>19.559999999999999</v>
      </c>
      <c r="H121">
        <v>-1.22549</v>
      </c>
      <c r="I121">
        <v>-0.82452999999999999</v>
      </c>
    </row>
    <row r="122" spans="1:9">
      <c r="A122">
        <v>25</v>
      </c>
      <c r="B122">
        <v>87712</v>
      </c>
      <c r="C122">
        <v>86663</v>
      </c>
      <c r="D122">
        <v>2</v>
      </c>
      <c r="E122">
        <v>1</v>
      </c>
      <c r="F122">
        <v>1</v>
      </c>
      <c r="G122">
        <v>19.95</v>
      </c>
      <c r="H122">
        <v>-1.20888</v>
      </c>
      <c r="I122">
        <v>-0.81335000000000002</v>
      </c>
    </row>
    <row r="123" spans="1:9">
      <c r="A123">
        <v>26</v>
      </c>
      <c r="B123">
        <v>87016</v>
      </c>
      <c r="C123">
        <v>86183</v>
      </c>
      <c r="D123">
        <v>2</v>
      </c>
      <c r="E123">
        <v>0</v>
      </c>
      <c r="F123">
        <v>1</v>
      </c>
      <c r="G123">
        <v>20.76</v>
      </c>
      <c r="H123">
        <v>-1.1829099999999999</v>
      </c>
      <c r="I123">
        <v>-0.79588000000000003</v>
      </c>
    </row>
    <row r="124" spans="1:9">
      <c r="A124">
        <v>27</v>
      </c>
      <c r="B124">
        <v>87511</v>
      </c>
      <c r="C124">
        <v>86590</v>
      </c>
      <c r="D124">
        <v>8</v>
      </c>
      <c r="E124">
        <v>0</v>
      </c>
      <c r="F124">
        <v>0</v>
      </c>
      <c r="G124">
        <v>17.54</v>
      </c>
      <c r="H124">
        <v>-1.17404</v>
      </c>
      <c r="I124">
        <v>-0.78991</v>
      </c>
    </row>
    <row r="125" spans="1:9">
      <c r="A125">
        <v>28</v>
      </c>
      <c r="B125">
        <v>87313</v>
      </c>
      <c r="C125">
        <v>86161</v>
      </c>
      <c r="D125">
        <v>8</v>
      </c>
      <c r="E125">
        <v>0</v>
      </c>
      <c r="F125">
        <v>0</v>
      </c>
      <c r="G125">
        <v>17.510000000000002</v>
      </c>
      <c r="H125">
        <v>-1.16398</v>
      </c>
      <c r="I125">
        <v>-0.78315000000000001</v>
      </c>
    </row>
    <row r="126" spans="1:9">
      <c r="A126">
        <v>29</v>
      </c>
      <c r="B126">
        <v>87353</v>
      </c>
      <c r="C126">
        <v>86820</v>
      </c>
      <c r="D126">
        <v>2</v>
      </c>
      <c r="E126">
        <v>0</v>
      </c>
      <c r="F126">
        <v>1</v>
      </c>
      <c r="G126">
        <v>19.940000000000001</v>
      </c>
      <c r="H126">
        <v>-1.1132599999999999</v>
      </c>
      <c r="I126">
        <v>-0.74902000000000002</v>
      </c>
    </row>
    <row r="127" spans="1:9">
      <c r="A127">
        <v>30</v>
      </c>
      <c r="B127">
        <v>87043</v>
      </c>
      <c r="C127">
        <v>86339</v>
      </c>
      <c r="D127">
        <v>8</v>
      </c>
      <c r="E127">
        <v>0</v>
      </c>
      <c r="F127">
        <v>0</v>
      </c>
      <c r="G127">
        <v>17.850000000000001</v>
      </c>
      <c r="H127">
        <v>-1.05602</v>
      </c>
      <c r="I127">
        <v>-0.71050999999999997</v>
      </c>
    </row>
    <row r="128" spans="1:9">
      <c r="A128">
        <v>31</v>
      </c>
      <c r="B128">
        <v>87263</v>
      </c>
      <c r="C128">
        <v>86702</v>
      </c>
      <c r="D128">
        <v>2</v>
      </c>
      <c r="E128">
        <v>0</v>
      </c>
      <c r="F128">
        <v>0</v>
      </c>
      <c r="G128">
        <v>18.86</v>
      </c>
      <c r="H128">
        <v>-1.0381199999999999</v>
      </c>
      <c r="I128">
        <v>-0.69845999999999997</v>
      </c>
    </row>
    <row r="129" spans="1:9">
      <c r="A129">
        <v>32</v>
      </c>
      <c r="B129">
        <v>87272</v>
      </c>
      <c r="C129">
        <v>86821</v>
      </c>
      <c r="D129">
        <v>2</v>
      </c>
      <c r="E129">
        <v>0</v>
      </c>
      <c r="F129">
        <v>0</v>
      </c>
      <c r="G129">
        <v>19.37</v>
      </c>
      <c r="H129">
        <v>-1.0350900000000001</v>
      </c>
      <c r="I129">
        <v>-0.69642999999999999</v>
      </c>
    </row>
    <row r="130" spans="1:9">
      <c r="A130">
        <v>33</v>
      </c>
      <c r="B130">
        <v>87004</v>
      </c>
      <c r="C130">
        <v>86992</v>
      </c>
      <c r="D130">
        <v>2</v>
      </c>
      <c r="E130">
        <v>0</v>
      </c>
      <c r="F130">
        <v>1</v>
      </c>
      <c r="G130">
        <v>20.440000000000001</v>
      </c>
      <c r="H130">
        <v>-1.0095099999999999</v>
      </c>
      <c r="I130">
        <v>-0.67922000000000005</v>
      </c>
    </row>
    <row r="131" spans="1:9">
      <c r="A131">
        <v>34</v>
      </c>
      <c r="B131">
        <v>87295</v>
      </c>
      <c r="C131">
        <v>86170</v>
      </c>
      <c r="D131">
        <v>8</v>
      </c>
      <c r="E131">
        <v>0</v>
      </c>
      <c r="F131">
        <v>0</v>
      </c>
      <c r="G131">
        <v>18.25</v>
      </c>
      <c r="H131">
        <v>-0.83765999999999996</v>
      </c>
      <c r="I131">
        <v>-0.56359000000000004</v>
      </c>
    </row>
    <row r="132" spans="1:9">
      <c r="A132">
        <v>35</v>
      </c>
      <c r="B132">
        <v>87290</v>
      </c>
      <c r="C132">
        <v>86794</v>
      </c>
      <c r="D132">
        <v>8</v>
      </c>
      <c r="E132">
        <v>0</v>
      </c>
      <c r="F132">
        <v>0</v>
      </c>
      <c r="G132">
        <v>18.66</v>
      </c>
      <c r="H132">
        <v>-0.79286999999999996</v>
      </c>
      <c r="I132">
        <v>-0.53344999999999998</v>
      </c>
    </row>
    <row r="133" spans="1:9">
      <c r="A133">
        <v>36</v>
      </c>
      <c r="B133">
        <v>87307</v>
      </c>
      <c r="C133">
        <v>86591</v>
      </c>
      <c r="D133">
        <v>8</v>
      </c>
      <c r="E133">
        <v>1</v>
      </c>
      <c r="F133">
        <v>0</v>
      </c>
      <c r="G133">
        <v>19.47</v>
      </c>
      <c r="H133">
        <v>-0.70860000000000001</v>
      </c>
      <c r="I133">
        <v>-0.47676000000000002</v>
      </c>
    </row>
    <row r="134" spans="1:9">
      <c r="A134">
        <v>37</v>
      </c>
      <c r="B134">
        <v>87500</v>
      </c>
      <c r="C134">
        <v>86159</v>
      </c>
      <c r="D134">
        <v>8</v>
      </c>
      <c r="E134">
        <v>0</v>
      </c>
      <c r="F134">
        <v>1</v>
      </c>
      <c r="G134">
        <v>19.45</v>
      </c>
      <c r="H134">
        <v>-0.69318000000000002</v>
      </c>
      <c r="I134">
        <v>-0.46638000000000002</v>
      </c>
    </row>
    <row r="135" spans="1:9">
      <c r="A135">
        <v>38</v>
      </c>
      <c r="B135">
        <v>87496</v>
      </c>
      <c r="C135">
        <v>86159</v>
      </c>
      <c r="D135">
        <v>8</v>
      </c>
      <c r="E135">
        <v>1</v>
      </c>
      <c r="F135">
        <v>0</v>
      </c>
      <c r="G135">
        <v>18.98</v>
      </c>
      <c r="H135">
        <v>-0.59223999999999999</v>
      </c>
      <c r="I135">
        <v>-0.39846999999999999</v>
      </c>
    </row>
    <row r="136" spans="1:9">
      <c r="A136">
        <v>39</v>
      </c>
      <c r="B136">
        <v>87265</v>
      </c>
      <c r="C136">
        <v>86702</v>
      </c>
      <c r="D136">
        <v>2</v>
      </c>
      <c r="E136">
        <v>1</v>
      </c>
      <c r="F136">
        <v>0</v>
      </c>
      <c r="G136">
        <v>19.899999999999999</v>
      </c>
      <c r="H136">
        <v>-0.58169000000000004</v>
      </c>
      <c r="I136">
        <v>-0.39137</v>
      </c>
    </row>
    <row r="137" spans="1:9">
      <c r="A137">
        <v>40</v>
      </c>
      <c r="B137">
        <v>87039</v>
      </c>
      <c r="C137">
        <v>86587</v>
      </c>
      <c r="D137">
        <v>8</v>
      </c>
      <c r="E137">
        <v>1</v>
      </c>
      <c r="F137">
        <v>0</v>
      </c>
      <c r="G137">
        <v>18.940000000000001</v>
      </c>
      <c r="H137">
        <v>-0.57506000000000002</v>
      </c>
      <c r="I137">
        <v>-0.38690999999999998</v>
      </c>
    </row>
    <row r="138" spans="1:9">
      <c r="A138">
        <v>41</v>
      </c>
      <c r="B138">
        <v>87040</v>
      </c>
      <c r="C138">
        <v>86587</v>
      </c>
      <c r="D138">
        <v>8</v>
      </c>
      <c r="E138">
        <v>0</v>
      </c>
      <c r="F138">
        <v>1</v>
      </c>
      <c r="G138">
        <v>19.559999999999999</v>
      </c>
      <c r="H138">
        <v>-0.52598999999999996</v>
      </c>
      <c r="I138">
        <v>-0.35389999999999999</v>
      </c>
    </row>
    <row r="139" spans="1:9">
      <c r="A139">
        <v>42</v>
      </c>
      <c r="B139">
        <v>87499</v>
      </c>
      <c r="C139">
        <v>86159</v>
      </c>
      <c r="D139">
        <v>8</v>
      </c>
      <c r="E139">
        <v>1</v>
      </c>
      <c r="F139">
        <v>1</v>
      </c>
      <c r="G139">
        <v>20.100000000000001</v>
      </c>
      <c r="H139">
        <v>-0.48935000000000001</v>
      </c>
      <c r="I139">
        <v>-0.32923999999999998</v>
      </c>
    </row>
    <row r="140" spans="1:9">
      <c r="A140">
        <v>43</v>
      </c>
      <c r="B140">
        <v>87476</v>
      </c>
      <c r="C140">
        <v>86362</v>
      </c>
      <c r="D140">
        <v>2</v>
      </c>
      <c r="E140">
        <v>0</v>
      </c>
      <c r="F140">
        <v>0</v>
      </c>
      <c r="G140">
        <v>19.55</v>
      </c>
      <c r="H140">
        <v>-0.43987999999999999</v>
      </c>
      <c r="I140">
        <v>-0.29596</v>
      </c>
    </row>
    <row r="141" spans="1:9">
      <c r="A141">
        <v>44</v>
      </c>
      <c r="B141">
        <v>87262</v>
      </c>
      <c r="C141">
        <v>86702</v>
      </c>
      <c r="D141">
        <v>2</v>
      </c>
      <c r="E141">
        <v>1</v>
      </c>
      <c r="F141">
        <v>0</v>
      </c>
      <c r="G141">
        <v>20.149999999999999</v>
      </c>
      <c r="H141">
        <v>-0.33168999999999998</v>
      </c>
      <c r="I141">
        <v>-0.22317000000000001</v>
      </c>
    </row>
    <row r="142" spans="1:9">
      <c r="A142">
        <v>45</v>
      </c>
      <c r="B142">
        <v>87310</v>
      </c>
      <c r="C142">
        <v>86161</v>
      </c>
      <c r="D142">
        <v>8</v>
      </c>
      <c r="E142">
        <v>1</v>
      </c>
      <c r="F142">
        <v>1</v>
      </c>
      <c r="G142">
        <v>20.149999999999999</v>
      </c>
      <c r="H142">
        <v>-0.28691</v>
      </c>
      <c r="I142">
        <v>-0.19303999999999999</v>
      </c>
    </row>
    <row r="143" spans="1:9">
      <c r="A143">
        <v>46</v>
      </c>
      <c r="B143">
        <v>87279</v>
      </c>
      <c r="C143">
        <v>86698</v>
      </c>
      <c r="D143">
        <v>2</v>
      </c>
      <c r="E143">
        <v>1</v>
      </c>
      <c r="F143">
        <v>0</v>
      </c>
      <c r="G143">
        <v>20.309999999999999</v>
      </c>
      <c r="H143">
        <v>-0.27944999999999998</v>
      </c>
      <c r="I143">
        <v>-0.18801999999999999</v>
      </c>
    </row>
    <row r="144" spans="1:9">
      <c r="A144">
        <v>47</v>
      </c>
      <c r="B144">
        <v>87311</v>
      </c>
      <c r="C144">
        <v>86161</v>
      </c>
      <c r="D144">
        <v>8</v>
      </c>
      <c r="E144">
        <v>0</v>
      </c>
      <c r="F144">
        <v>1</v>
      </c>
      <c r="G144">
        <v>19.760000000000002</v>
      </c>
      <c r="H144">
        <v>-0.23074</v>
      </c>
      <c r="I144">
        <v>-0.15523999999999999</v>
      </c>
    </row>
    <row r="145" spans="1:9">
      <c r="A145">
        <v>48</v>
      </c>
      <c r="B145">
        <v>87001</v>
      </c>
      <c r="C145">
        <v>86692</v>
      </c>
      <c r="D145">
        <v>2</v>
      </c>
      <c r="E145">
        <v>1</v>
      </c>
      <c r="F145">
        <v>1</v>
      </c>
      <c r="G145">
        <v>20.89</v>
      </c>
      <c r="H145">
        <v>-0.20213</v>
      </c>
      <c r="I145">
        <v>-0.13599</v>
      </c>
    </row>
    <row r="146" spans="1:9">
      <c r="A146">
        <v>49</v>
      </c>
      <c r="B146">
        <v>87755</v>
      </c>
      <c r="C146">
        <v>86787</v>
      </c>
      <c r="D146">
        <v>8</v>
      </c>
      <c r="E146">
        <v>1</v>
      </c>
      <c r="F146">
        <v>1</v>
      </c>
      <c r="G146">
        <v>20.149999999999999</v>
      </c>
      <c r="H146">
        <v>-0.18917</v>
      </c>
      <c r="I146">
        <v>-0.12728</v>
      </c>
    </row>
    <row r="147" spans="1:9">
      <c r="A147">
        <v>50</v>
      </c>
      <c r="B147">
        <v>87497</v>
      </c>
      <c r="C147">
        <v>86159</v>
      </c>
      <c r="D147">
        <v>8</v>
      </c>
      <c r="E147">
        <v>0</v>
      </c>
      <c r="F147">
        <v>0</v>
      </c>
      <c r="G147">
        <v>18.649999999999999</v>
      </c>
      <c r="H147">
        <v>-0.17641999999999999</v>
      </c>
      <c r="I147">
        <v>-0.1187</v>
      </c>
    </row>
    <row r="148" spans="1:9">
      <c r="A148">
        <v>51</v>
      </c>
      <c r="B148">
        <v>87455</v>
      </c>
      <c r="C148">
        <v>86664</v>
      </c>
      <c r="D148">
        <v>2</v>
      </c>
      <c r="E148">
        <v>1</v>
      </c>
      <c r="F148">
        <v>0</v>
      </c>
      <c r="G148">
        <v>20.45</v>
      </c>
      <c r="H148">
        <v>-0.12952</v>
      </c>
      <c r="I148">
        <v>-8.7150000000000005E-2</v>
      </c>
    </row>
    <row r="149" spans="1:9">
      <c r="A149">
        <v>52</v>
      </c>
      <c r="B149">
        <v>87762</v>
      </c>
      <c r="C149">
        <v>86796</v>
      </c>
      <c r="D149">
        <v>8</v>
      </c>
      <c r="E149">
        <v>1</v>
      </c>
      <c r="F149">
        <v>0</v>
      </c>
      <c r="G149">
        <v>19.68</v>
      </c>
      <c r="H149">
        <v>-6.3280000000000003E-2</v>
      </c>
      <c r="I149">
        <v>-4.258E-2</v>
      </c>
    </row>
    <row r="150" spans="1:9">
      <c r="A150">
        <v>53</v>
      </c>
      <c r="B150">
        <v>87758</v>
      </c>
      <c r="C150">
        <v>86795</v>
      </c>
      <c r="D150">
        <v>8</v>
      </c>
      <c r="E150">
        <v>0</v>
      </c>
      <c r="F150">
        <v>0</v>
      </c>
      <c r="G150">
        <v>19.47</v>
      </c>
      <c r="H150">
        <v>-9.1800000000000007E-3</v>
      </c>
      <c r="I150">
        <v>-6.1799999999999997E-3</v>
      </c>
    </row>
    <row r="151" spans="1:9">
      <c r="A151">
        <v>54</v>
      </c>
      <c r="B151">
        <v>87002</v>
      </c>
      <c r="C151">
        <v>86992</v>
      </c>
      <c r="D151">
        <v>2</v>
      </c>
      <c r="E151">
        <v>1</v>
      </c>
      <c r="F151">
        <v>0</v>
      </c>
      <c r="G151">
        <v>21.13</v>
      </c>
      <c r="H151">
        <v>5.0000000000000002E-5</v>
      </c>
      <c r="I151">
        <v>3.0000000000000001E-5</v>
      </c>
    </row>
    <row r="152" spans="1:9">
      <c r="A152">
        <v>55</v>
      </c>
      <c r="B152">
        <v>87273</v>
      </c>
      <c r="C152">
        <v>86821</v>
      </c>
      <c r="D152">
        <v>2</v>
      </c>
      <c r="E152">
        <v>1</v>
      </c>
      <c r="F152">
        <v>1</v>
      </c>
      <c r="G152">
        <v>21.3</v>
      </c>
      <c r="H152">
        <v>5.9580000000000001E-2</v>
      </c>
      <c r="I152">
        <v>4.0079999999999998E-2</v>
      </c>
    </row>
    <row r="153" spans="1:9">
      <c r="A153">
        <v>56</v>
      </c>
      <c r="B153">
        <v>87736</v>
      </c>
      <c r="C153">
        <v>86670</v>
      </c>
      <c r="D153">
        <v>2</v>
      </c>
      <c r="E153">
        <v>0</v>
      </c>
      <c r="F153">
        <v>0</v>
      </c>
      <c r="G153">
        <v>20.59</v>
      </c>
      <c r="H153">
        <v>6.5119999999999997E-2</v>
      </c>
      <c r="I153">
        <v>4.3819999999999998E-2</v>
      </c>
    </row>
    <row r="154" spans="1:9">
      <c r="A154">
        <v>57</v>
      </c>
      <c r="B154">
        <v>87770</v>
      </c>
      <c r="C154">
        <v>86807</v>
      </c>
      <c r="D154">
        <v>8</v>
      </c>
      <c r="E154">
        <v>0</v>
      </c>
      <c r="F154">
        <v>1</v>
      </c>
      <c r="G154">
        <v>20.57</v>
      </c>
      <c r="H154">
        <v>0.13549</v>
      </c>
      <c r="I154">
        <v>9.1160000000000005E-2</v>
      </c>
    </row>
    <row r="155" spans="1:9">
      <c r="A155">
        <v>58</v>
      </c>
      <c r="B155">
        <v>87485</v>
      </c>
      <c r="C155">
        <v>86859</v>
      </c>
      <c r="D155">
        <v>8</v>
      </c>
      <c r="E155">
        <v>1</v>
      </c>
      <c r="F155">
        <v>0</v>
      </c>
      <c r="G155">
        <v>19.36</v>
      </c>
      <c r="H155">
        <v>0.19076000000000001</v>
      </c>
      <c r="I155">
        <v>0.12834000000000001</v>
      </c>
    </row>
    <row r="156" spans="1:9">
      <c r="A156">
        <v>59</v>
      </c>
      <c r="B156">
        <v>87255</v>
      </c>
      <c r="C156">
        <v>86820</v>
      </c>
      <c r="D156">
        <v>2</v>
      </c>
      <c r="E156">
        <v>1</v>
      </c>
      <c r="F156">
        <v>1</v>
      </c>
      <c r="G156">
        <v>21.2</v>
      </c>
      <c r="H156">
        <v>0.21454999999999999</v>
      </c>
      <c r="I156">
        <v>0.14435000000000001</v>
      </c>
    </row>
    <row r="157" spans="1:9">
      <c r="A157">
        <v>60</v>
      </c>
      <c r="B157">
        <v>87425</v>
      </c>
      <c r="C157">
        <v>86182</v>
      </c>
      <c r="D157">
        <v>2</v>
      </c>
      <c r="E157">
        <v>0</v>
      </c>
      <c r="F157">
        <v>1</v>
      </c>
      <c r="G157">
        <v>21.75</v>
      </c>
      <c r="H157">
        <v>0.26143</v>
      </c>
      <c r="I157">
        <v>0.1759</v>
      </c>
    </row>
    <row r="158" spans="1:9">
      <c r="A158">
        <v>61</v>
      </c>
      <c r="B158">
        <v>87446</v>
      </c>
      <c r="C158">
        <v>86361</v>
      </c>
      <c r="D158">
        <v>2</v>
      </c>
      <c r="E158">
        <v>1</v>
      </c>
      <c r="F158">
        <v>1</v>
      </c>
      <c r="G158">
        <v>21.46</v>
      </c>
      <c r="H158">
        <v>0.29218</v>
      </c>
      <c r="I158">
        <v>0.19658</v>
      </c>
    </row>
    <row r="159" spans="1:9">
      <c r="A159">
        <v>62</v>
      </c>
      <c r="B159">
        <v>87509</v>
      </c>
      <c r="C159">
        <v>86590</v>
      </c>
      <c r="D159">
        <v>8</v>
      </c>
      <c r="E159">
        <v>1</v>
      </c>
      <c r="F159">
        <v>1</v>
      </c>
      <c r="G159">
        <v>20.79</v>
      </c>
      <c r="H159">
        <v>0.31303999999999998</v>
      </c>
      <c r="I159">
        <v>0.21062</v>
      </c>
    </row>
    <row r="160" spans="1:9">
      <c r="A160">
        <v>63</v>
      </c>
      <c r="B160">
        <v>87519</v>
      </c>
      <c r="C160">
        <v>86808</v>
      </c>
      <c r="D160">
        <v>8</v>
      </c>
      <c r="E160">
        <v>1</v>
      </c>
      <c r="F160">
        <v>0</v>
      </c>
      <c r="G160">
        <v>20.3</v>
      </c>
      <c r="H160">
        <v>0.35298000000000002</v>
      </c>
      <c r="I160">
        <v>0.23749000000000001</v>
      </c>
    </row>
    <row r="161" spans="1:9">
      <c r="A161">
        <v>64</v>
      </c>
      <c r="B161">
        <v>87261</v>
      </c>
      <c r="C161">
        <v>86702</v>
      </c>
      <c r="D161">
        <v>2</v>
      </c>
      <c r="E161">
        <v>1</v>
      </c>
      <c r="F161">
        <v>1</v>
      </c>
      <c r="G161">
        <v>21.18</v>
      </c>
      <c r="H161">
        <v>0.44656000000000001</v>
      </c>
      <c r="I161">
        <v>0.30044999999999999</v>
      </c>
    </row>
    <row r="162" spans="1:9">
      <c r="A162">
        <v>65</v>
      </c>
      <c r="B162">
        <v>87764</v>
      </c>
      <c r="C162">
        <v>86796</v>
      </c>
      <c r="D162">
        <v>8</v>
      </c>
      <c r="E162">
        <v>0</v>
      </c>
      <c r="F162">
        <v>0</v>
      </c>
      <c r="G162">
        <v>19.45</v>
      </c>
      <c r="H162">
        <v>0.45254</v>
      </c>
      <c r="I162">
        <v>0.30447999999999997</v>
      </c>
    </row>
    <row r="163" spans="1:9">
      <c r="A163">
        <v>66</v>
      </c>
      <c r="B163">
        <v>87296</v>
      </c>
      <c r="C163">
        <v>86170</v>
      </c>
      <c r="D163">
        <v>8</v>
      </c>
      <c r="E163">
        <v>1</v>
      </c>
      <c r="F163">
        <v>1</v>
      </c>
      <c r="G163">
        <v>21.32</v>
      </c>
      <c r="H163">
        <v>0.46940999999999999</v>
      </c>
      <c r="I163">
        <v>0.31583</v>
      </c>
    </row>
    <row r="164" spans="1:9">
      <c r="A164">
        <v>67</v>
      </c>
      <c r="B164">
        <v>87012</v>
      </c>
      <c r="C164">
        <v>86183</v>
      </c>
      <c r="D164">
        <v>2</v>
      </c>
      <c r="E164">
        <v>1</v>
      </c>
      <c r="F164">
        <v>1</v>
      </c>
      <c r="G164">
        <v>22.4</v>
      </c>
      <c r="H164">
        <v>0.52490000000000003</v>
      </c>
      <c r="I164">
        <v>0.35315999999999997</v>
      </c>
    </row>
    <row r="165" spans="1:9">
      <c r="A165">
        <v>68</v>
      </c>
      <c r="B165">
        <v>87426</v>
      </c>
      <c r="C165">
        <v>86182</v>
      </c>
      <c r="D165">
        <v>2</v>
      </c>
      <c r="E165">
        <v>0</v>
      </c>
      <c r="F165">
        <v>1</v>
      </c>
      <c r="G165">
        <v>22.07</v>
      </c>
      <c r="H165">
        <v>0.58143</v>
      </c>
      <c r="I165">
        <v>0.39119999999999999</v>
      </c>
    </row>
    <row r="166" spans="1:9">
      <c r="A166">
        <v>69</v>
      </c>
      <c r="B166">
        <v>87530</v>
      </c>
      <c r="C166">
        <v>86169</v>
      </c>
      <c r="D166">
        <v>8</v>
      </c>
      <c r="E166">
        <v>1</v>
      </c>
      <c r="F166">
        <v>1</v>
      </c>
      <c r="G166">
        <v>21.55</v>
      </c>
      <c r="H166">
        <v>0.58492</v>
      </c>
      <c r="I166">
        <v>0.39355000000000001</v>
      </c>
    </row>
    <row r="167" spans="1:9">
      <c r="A167">
        <v>70</v>
      </c>
      <c r="B167">
        <v>87729</v>
      </c>
      <c r="C167">
        <v>86668</v>
      </c>
      <c r="D167">
        <v>2</v>
      </c>
      <c r="E167">
        <v>0</v>
      </c>
      <c r="F167">
        <v>1</v>
      </c>
      <c r="G167">
        <v>22.29</v>
      </c>
      <c r="H167">
        <v>0.63951000000000002</v>
      </c>
      <c r="I167">
        <v>0.43026999999999999</v>
      </c>
    </row>
    <row r="168" spans="1:9">
      <c r="A168">
        <v>71</v>
      </c>
      <c r="B168">
        <v>87433</v>
      </c>
      <c r="C168">
        <v>86676</v>
      </c>
      <c r="D168">
        <v>2</v>
      </c>
      <c r="E168">
        <v>0</v>
      </c>
      <c r="F168">
        <v>1</v>
      </c>
      <c r="G168">
        <v>21.77</v>
      </c>
      <c r="H168">
        <v>0.66495000000000004</v>
      </c>
      <c r="I168">
        <v>0.44739000000000001</v>
      </c>
    </row>
    <row r="169" spans="1:9">
      <c r="A169">
        <v>72</v>
      </c>
      <c r="B169">
        <v>87026</v>
      </c>
      <c r="C169">
        <v>86786</v>
      </c>
      <c r="D169">
        <v>8</v>
      </c>
      <c r="E169">
        <v>0</v>
      </c>
      <c r="F169">
        <v>0</v>
      </c>
      <c r="G169">
        <v>18.899999999999999</v>
      </c>
      <c r="H169">
        <v>0.75483</v>
      </c>
      <c r="I169">
        <v>0.50785999999999998</v>
      </c>
    </row>
    <row r="170" spans="1:9">
      <c r="A170">
        <v>73</v>
      </c>
      <c r="B170">
        <v>87041</v>
      </c>
      <c r="C170">
        <v>86339</v>
      </c>
      <c r="D170">
        <v>8</v>
      </c>
      <c r="E170">
        <v>1</v>
      </c>
      <c r="F170">
        <v>0</v>
      </c>
      <c r="G170">
        <v>20.5</v>
      </c>
      <c r="H170">
        <v>0.84816000000000003</v>
      </c>
      <c r="I170">
        <v>0.57065999999999995</v>
      </c>
    </row>
    <row r="171" spans="1:9">
      <c r="A171">
        <v>74</v>
      </c>
      <c r="B171">
        <v>87486</v>
      </c>
      <c r="C171">
        <v>86859</v>
      </c>
      <c r="D171">
        <v>8</v>
      </c>
      <c r="E171">
        <v>1</v>
      </c>
      <c r="F171">
        <v>1</v>
      </c>
      <c r="G171">
        <v>21.07</v>
      </c>
      <c r="H171">
        <v>0.88365000000000005</v>
      </c>
      <c r="I171">
        <v>0.59453999999999996</v>
      </c>
    </row>
    <row r="172" spans="1:9">
      <c r="A172">
        <v>75</v>
      </c>
      <c r="B172">
        <v>87309</v>
      </c>
      <c r="C172">
        <v>86161</v>
      </c>
      <c r="D172">
        <v>8</v>
      </c>
      <c r="E172">
        <v>0</v>
      </c>
      <c r="F172">
        <v>0</v>
      </c>
      <c r="G172">
        <v>19.600000000000001</v>
      </c>
      <c r="H172">
        <v>0.92601999999999995</v>
      </c>
      <c r="I172">
        <v>0.62304000000000004</v>
      </c>
    </row>
    <row r="173" spans="1:9">
      <c r="A173">
        <v>76</v>
      </c>
      <c r="B173">
        <v>87018</v>
      </c>
      <c r="C173">
        <v>86183</v>
      </c>
      <c r="D173">
        <v>2</v>
      </c>
      <c r="E173">
        <v>1</v>
      </c>
      <c r="F173">
        <v>0</v>
      </c>
      <c r="G173">
        <v>22.55</v>
      </c>
      <c r="H173">
        <v>0.92666000000000004</v>
      </c>
      <c r="I173">
        <v>0.62346999999999997</v>
      </c>
    </row>
    <row r="174" spans="1:9">
      <c r="A174">
        <v>77</v>
      </c>
      <c r="B174">
        <v>87510</v>
      </c>
      <c r="C174">
        <v>86590</v>
      </c>
      <c r="D174">
        <v>8</v>
      </c>
      <c r="E174">
        <v>1</v>
      </c>
      <c r="F174">
        <v>0</v>
      </c>
      <c r="G174">
        <v>20.399999999999999</v>
      </c>
      <c r="H174">
        <v>0.94013999999999998</v>
      </c>
      <c r="I174">
        <v>0.63254999999999995</v>
      </c>
    </row>
    <row r="175" spans="1:9">
      <c r="A175">
        <v>78</v>
      </c>
      <c r="B175">
        <v>87731</v>
      </c>
      <c r="C175">
        <v>86668</v>
      </c>
      <c r="D175">
        <v>2</v>
      </c>
      <c r="E175">
        <v>0</v>
      </c>
      <c r="F175">
        <v>0</v>
      </c>
      <c r="G175">
        <v>21.78</v>
      </c>
      <c r="H175">
        <v>1.0326500000000001</v>
      </c>
      <c r="I175">
        <v>0.69477999999999995</v>
      </c>
    </row>
    <row r="176" spans="1:9">
      <c r="A176">
        <v>79</v>
      </c>
      <c r="B176">
        <v>87769</v>
      </c>
      <c r="C176">
        <v>86807</v>
      </c>
      <c r="D176">
        <v>8</v>
      </c>
      <c r="E176">
        <v>1</v>
      </c>
      <c r="F176">
        <v>1</v>
      </c>
      <c r="G176">
        <v>21.92</v>
      </c>
      <c r="H176">
        <v>1.03932</v>
      </c>
      <c r="I176">
        <v>0.69926999999999995</v>
      </c>
    </row>
    <row r="177" spans="1:9">
      <c r="A177">
        <v>80</v>
      </c>
      <c r="B177">
        <v>87529</v>
      </c>
      <c r="C177">
        <v>86169</v>
      </c>
      <c r="D177">
        <v>8</v>
      </c>
      <c r="E177">
        <v>1</v>
      </c>
      <c r="F177">
        <v>0</v>
      </c>
      <c r="G177">
        <v>20.99</v>
      </c>
      <c r="H177">
        <v>1.04203</v>
      </c>
      <c r="I177">
        <v>0.70108999999999999</v>
      </c>
    </row>
    <row r="178" spans="1:9">
      <c r="A178">
        <v>81</v>
      </c>
      <c r="B178">
        <v>87424</v>
      </c>
      <c r="C178">
        <v>86182</v>
      </c>
      <c r="D178">
        <v>2</v>
      </c>
      <c r="E178">
        <v>1</v>
      </c>
      <c r="F178">
        <v>0</v>
      </c>
      <c r="G178">
        <v>22.27</v>
      </c>
      <c r="H178">
        <v>1.1009899999999999</v>
      </c>
      <c r="I178">
        <v>0.74077000000000004</v>
      </c>
    </row>
    <row r="179" spans="1:9">
      <c r="A179">
        <v>82</v>
      </c>
      <c r="B179">
        <v>87714</v>
      </c>
      <c r="C179">
        <v>86663</v>
      </c>
      <c r="D179">
        <v>2</v>
      </c>
      <c r="E179">
        <v>0</v>
      </c>
      <c r="F179">
        <v>0</v>
      </c>
      <c r="G179">
        <v>21.49</v>
      </c>
      <c r="H179">
        <v>1.16645</v>
      </c>
      <c r="I179">
        <v>0.78481000000000001</v>
      </c>
    </row>
    <row r="180" spans="1:9">
      <c r="A180">
        <v>83</v>
      </c>
      <c r="B180">
        <v>87498</v>
      </c>
      <c r="C180">
        <v>86159</v>
      </c>
      <c r="D180">
        <v>8</v>
      </c>
      <c r="E180">
        <v>0</v>
      </c>
      <c r="F180">
        <v>0</v>
      </c>
      <c r="G180">
        <v>20.05</v>
      </c>
      <c r="H180">
        <v>1.2235799999999999</v>
      </c>
      <c r="I180">
        <v>0.82323999999999997</v>
      </c>
    </row>
    <row r="181" spans="1:9">
      <c r="A181">
        <v>84</v>
      </c>
      <c r="B181">
        <v>87728</v>
      </c>
      <c r="C181">
        <v>86668</v>
      </c>
      <c r="D181">
        <v>2</v>
      </c>
      <c r="E181">
        <v>1</v>
      </c>
      <c r="F181">
        <v>0</v>
      </c>
      <c r="G181">
        <v>22.66</v>
      </c>
      <c r="H181">
        <v>1.32907</v>
      </c>
      <c r="I181">
        <v>0.89422000000000001</v>
      </c>
    </row>
    <row r="182" spans="1:9">
      <c r="A182">
        <v>85</v>
      </c>
      <c r="B182">
        <v>87297</v>
      </c>
      <c r="C182">
        <v>86170</v>
      </c>
      <c r="D182">
        <v>8</v>
      </c>
      <c r="E182">
        <v>1</v>
      </c>
      <c r="F182">
        <v>0</v>
      </c>
      <c r="G182">
        <v>21.18</v>
      </c>
      <c r="H182">
        <v>1.3465199999999999</v>
      </c>
      <c r="I182">
        <v>0.90595999999999999</v>
      </c>
    </row>
    <row r="183" spans="1:9">
      <c r="A183">
        <v>86</v>
      </c>
      <c r="B183">
        <v>87267</v>
      </c>
      <c r="C183">
        <v>86702</v>
      </c>
      <c r="D183">
        <v>2</v>
      </c>
      <c r="E183">
        <v>0</v>
      </c>
      <c r="F183">
        <v>0</v>
      </c>
      <c r="G183">
        <v>21.25</v>
      </c>
      <c r="H183">
        <v>1.35188</v>
      </c>
      <c r="I183">
        <v>0.90956999999999999</v>
      </c>
    </row>
    <row r="184" spans="1:9">
      <c r="A184">
        <v>87</v>
      </c>
      <c r="B184">
        <v>87521</v>
      </c>
      <c r="C184">
        <v>86808</v>
      </c>
      <c r="D184">
        <v>8</v>
      </c>
      <c r="E184">
        <v>0</v>
      </c>
      <c r="F184">
        <v>0</v>
      </c>
      <c r="G184">
        <v>20.56</v>
      </c>
      <c r="H184">
        <v>1.3588</v>
      </c>
      <c r="I184">
        <v>0.91422000000000003</v>
      </c>
    </row>
    <row r="185" spans="1:9">
      <c r="A185">
        <v>88</v>
      </c>
      <c r="B185">
        <v>87513</v>
      </c>
      <c r="C185">
        <v>86590</v>
      </c>
      <c r="D185">
        <v>8</v>
      </c>
      <c r="E185">
        <v>1</v>
      </c>
      <c r="F185">
        <v>0</v>
      </c>
      <c r="G185">
        <v>20.83</v>
      </c>
      <c r="H185">
        <v>1.3701399999999999</v>
      </c>
      <c r="I185">
        <v>0.92186000000000001</v>
      </c>
    </row>
    <row r="186" spans="1:9">
      <c r="A186">
        <v>89</v>
      </c>
      <c r="B186">
        <v>87737</v>
      </c>
      <c r="C186">
        <v>86670</v>
      </c>
      <c r="D186">
        <v>2</v>
      </c>
      <c r="E186">
        <v>0</v>
      </c>
      <c r="F186">
        <v>1</v>
      </c>
      <c r="G186">
        <v>22.92</v>
      </c>
      <c r="H186">
        <v>1.4919800000000001</v>
      </c>
      <c r="I186">
        <v>1.00383</v>
      </c>
    </row>
    <row r="187" spans="1:9">
      <c r="A187">
        <v>90</v>
      </c>
      <c r="B187">
        <v>87713</v>
      </c>
      <c r="C187">
        <v>86663</v>
      </c>
      <c r="D187">
        <v>2</v>
      </c>
      <c r="E187">
        <v>0</v>
      </c>
      <c r="F187">
        <v>1</v>
      </c>
      <c r="G187">
        <v>22.81</v>
      </c>
      <c r="H187">
        <v>1.58331</v>
      </c>
      <c r="I187">
        <v>1.06528</v>
      </c>
    </row>
    <row r="188" spans="1:9">
      <c r="A188">
        <v>91</v>
      </c>
      <c r="B188">
        <v>87015</v>
      </c>
      <c r="C188">
        <v>86183</v>
      </c>
      <c r="D188">
        <v>2</v>
      </c>
      <c r="E188">
        <v>0</v>
      </c>
      <c r="F188">
        <v>0</v>
      </c>
      <c r="G188">
        <v>22.69</v>
      </c>
      <c r="H188">
        <v>1.6502300000000001</v>
      </c>
      <c r="I188">
        <v>1.1103099999999999</v>
      </c>
    </row>
    <row r="189" spans="1:9">
      <c r="A189">
        <v>92</v>
      </c>
      <c r="B189">
        <v>87271</v>
      </c>
      <c r="C189">
        <v>86821</v>
      </c>
      <c r="D189">
        <v>2</v>
      </c>
      <c r="E189">
        <v>0</v>
      </c>
      <c r="F189">
        <v>1</v>
      </c>
      <c r="G189">
        <v>23.05</v>
      </c>
      <c r="H189">
        <v>1.74177</v>
      </c>
      <c r="I189">
        <v>1.1718900000000001</v>
      </c>
    </row>
    <row r="190" spans="1:9">
      <c r="A190">
        <v>93</v>
      </c>
      <c r="B190">
        <v>87701</v>
      </c>
      <c r="C190">
        <v>86669</v>
      </c>
      <c r="D190">
        <v>2</v>
      </c>
      <c r="E190">
        <v>1</v>
      </c>
      <c r="F190">
        <v>1</v>
      </c>
      <c r="G190">
        <v>22.77</v>
      </c>
      <c r="H190">
        <v>1.7803599999999999</v>
      </c>
      <c r="I190">
        <v>1.1978599999999999</v>
      </c>
    </row>
    <row r="191" spans="1:9">
      <c r="A191">
        <v>94</v>
      </c>
      <c r="B191">
        <v>87732</v>
      </c>
      <c r="C191">
        <v>86670</v>
      </c>
      <c r="D191">
        <v>2</v>
      </c>
      <c r="E191">
        <v>1</v>
      </c>
      <c r="F191">
        <v>1</v>
      </c>
      <c r="G191">
        <v>23.26</v>
      </c>
      <c r="H191">
        <v>1.8997900000000001</v>
      </c>
      <c r="I191">
        <v>1.2782100000000001</v>
      </c>
    </row>
    <row r="192" spans="1:9">
      <c r="A192">
        <v>95</v>
      </c>
      <c r="B192">
        <v>87522</v>
      </c>
      <c r="C192">
        <v>86808</v>
      </c>
      <c r="D192">
        <v>8</v>
      </c>
      <c r="E192">
        <v>0</v>
      </c>
      <c r="F192">
        <v>1</v>
      </c>
      <c r="G192">
        <v>22.63</v>
      </c>
      <c r="H192">
        <v>2.1120399999999999</v>
      </c>
      <c r="I192">
        <v>1.4210199999999999</v>
      </c>
    </row>
    <row r="193" spans="1:9">
      <c r="A193">
        <v>96</v>
      </c>
      <c r="B193">
        <v>87289</v>
      </c>
      <c r="C193">
        <v>86794</v>
      </c>
      <c r="D193">
        <v>8</v>
      </c>
      <c r="E193">
        <v>1</v>
      </c>
      <c r="F193">
        <v>0</v>
      </c>
      <c r="G193">
        <v>22.39</v>
      </c>
      <c r="H193">
        <v>2.1913200000000002</v>
      </c>
      <c r="I193">
        <v>1.4743599999999999</v>
      </c>
    </row>
    <row r="194" spans="1:9">
      <c r="A194">
        <v>97</v>
      </c>
      <c r="B194">
        <v>87017</v>
      </c>
      <c r="C194">
        <v>86183</v>
      </c>
      <c r="D194">
        <v>2</v>
      </c>
      <c r="E194">
        <v>0</v>
      </c>
      <c r="F194">
        <v>0</v>
      </c>
      <c r="G194">
        <v>23.37</v>
      </c>
      <c r="H194">
        <v>2.3302299999999998</v>
      </c>
      <c r="I194">
        <v>1.56782</v>
      </c>
    </row>
    <row r="195" spans="1:9">
      <c r="A195">
        <v>98</v>
      </c>
      <c r="B195">
        <v>87014</v>
      </c>
      <c r="C195">
        <v>86183</v>
      </c>
      <c r="D195">
        <v>2</v>
      </c>
      <c r="E195">
        <v>1</v>
      </c>
      <c r="F195">
        <v>0</v>
      </c>
      <c r="G195">
        <v>24.03</v>
      </c>
      <c r="H195">
        <v>2.40666</v>
      </c>
      <c r="I195">
        <v>1.61924</v>
      </c>
    </row>
    <row r="196" spans="1:9">
      <c r="A196">
        <v>99</v>
      </c>
      <c r="B196">
        <v>87531</v>
      </c>
      <c r="C196">
        <v>86169</v>
      </c>
      <c r="D196">
        <v>8</v>
      </c>
      <c r="E196">
        <v>0</v>
      </c>
      <c r="F196">
        <v>0</v>
      </c>
      <c r="G196">
        <v>21.75</v>
      </c>
      <c r="H196">
        <v>2.5478499999999999</v>
      </c>
      <c r="I196">
        <v>1.71424</v>
      </c>
    </row>
    <row r="197" spans="1:9">
      <c r="A197">
        <v>100</v>
      </c>
      <c r="B197">
        <v>87315</v>
      </c>
      <c r="C197">
        <v>86161</v>
      </c>
      <c r="D197">
        <v>8</v>
      </c>
      <c r="E197">
        <v>0</v>
      </c>
      <c r="F197">
        <v>1</v>
      </c>
      <c r="G197">
        <v>22.65</v>
      </c>
      <c r="H197">
        <v>2.6592600000000002</v>
      </c>
      <c r="I197">
        <v>1.7891999999999999</v>
      </c>
    </row>
    <row r="198" spans="1:9">
      <c r="A198">
        <v>101</v>
      </c>
      <c r="B198">
        <v>87005</v>
      </c>
      <c r="C198">
        <v>86992</v>
      </c>
      <c r="D198">
        <v>2</v>
      </c>
      <c r="E198">
        <v>1</v>
      </c>
      <c r="F198">
        <v>1</v>
      </c>
      <c r="G198">
        <v>24.08</v>
      </c>
      <c r="H198">
        <v>2.6983000000000001</v>
      </c>
      <c r="I198">
        <v>1.8154600000000001</v>
      </c>
    </row>
    <row r="199" spans="1:9">
      <c r="A199">
        <v>102</v>
      </c>
      <c r="B199">
        <v>87757</v>
      </c>
      <c r="C199">
        <v>86795</v>
      </c>
      <c r="D199">
        <v>8</v>
      </c>
      <c r="E199">
        <v>0</v>
      </c>
      <c r="F199">
        <v>1</v>
      </c>
      <c r="G199">
        <v>24.34</v>
      </c>
      <c r="H199">
        <v>3.5440700000000001</v>
      </c>
      <c r="I199">
        <v>2.3845100000000001</v>
      </c>
    </row>
    <row r="200" spans="1:9">
      <c r="A200">
        <v>103</v>
      </c>
      <c r="B200">
        <v>87292</v>
      </c>
      <c r="C200">
        <v>86794</v>
      </c>
      <c r="D200">
        <v>8</v>
      </c>
      <c r="E200">
        <v>1</v>
      </c>
      <c r="F200">
        <v>1</v>
      </c>
      <c r="G200">
        <v>24.77</v>
      </c>
      <c r="H200">
        <v>3.5542099999999999</v>
      </c>
      <c r="I200">
        <v>2.39134</v>
      </c>
    </row>
    <row r="201" spans="1:9">
      <c r="A201">
        <v>104</v>
      </c>
      <c r="B201">
        <v>87308</v>
      </c>
      <c r="C201">
        <v>86591</v>
      </c>
      <c r="D201">
        <v>8</v>
      </c>
      <c r="E201">
        <v>0</v>
      </c>
      <c r="F201">
        <v>1</v>
      </c>
      <c r="G201">
        <v>24.69</v>
      </c>
      <c r="H201">
        <v>3.9404699999999999</v>
      </c>
      <c r="I201">
        <v>2.6512199999999999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N19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101</v>
      </c>
      <c r="H1" t="s">
        <v>232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61</v>
      </c>
      <c r="D3">
        <v>0.84</v>
      </c>
      <c r="E3">
        <v>0.3635863466</v>
      </c>
    </row>
    <row r="4" spans="1:9">
      <c r="A4" t="s">
        <v>134</v>
      </c>
      <c r="B4">
        <v>1</v>
      </c>
      <c r="C4">
        <v>61</v>
      </c>
      <c r="D4">
        <v>7.46</v>
      </c>
      <c r="E4">
        <v>8.2523427E-3</v>
      </c>
    </row>
    <row r="5" spans="1:9">
      <c r="A5" t="s">
        <v>124</v>
      </c>
      <c r="B5">
        <v>1</v>
      </c>
      <c r="C5">
        <v>32</v>
      </c>
      <c r="D5">
        <v>13.76</v>
      </c>
      <c r="E5">
        <v>7.8700790000000003E-4</v>
      </c>
    </row>
    <row r="6" spans="1:9">
      <c r="A6" t="s">
        <v>135</v>
      </c>
      <c r="B6">
        <v>1</v>
      </c>
      <c r="C6">
        <v>61</v>
      </c>
      <c r="D6">
        <v>2.81</v>
      </c>
      <c r="E6">
        <v>9.90180861E-2</v>
      </c>
    </row>
    <row r="7" spans="1:9">
      <c r="A7" t="s">
        <v>136</v>
      </c>
      <c r="B7">
        <v>1</v>
      </c>
      <c r="C7">
        <v>61</v>
      </c>
      <c r="D7">
        <v>0.54</v>
      </c>
      <c r="E7">
        <v>0.46662951679999998</v>
      </c>
    </row>
    <row r="8" spans="1:9">
      <c r="A8" t="s">
        <v>137</v>
      </c>
      <c r="B8">
        <v>1</v>
      </c>
      <c r="C8">
        <v>61</v>
      </c>
      <c r="D8">
        <v>0.82</v>
      </c>
      <c r="E8">
        <v>0.3699624238</v>
      </c>
    </row>
    <row r="9" spans="1:9">
      <c r="A9" t="s">
        <v>138</v>
      </c>
      <c r="B9">
        <v>1</v>
      </c>
      <c r="C9">
        <v>61</v>
      </c>
      <c r="D9">
        <v>0.34</v>
      </c>
      <c r="E9">
        <v>0.56386764190000005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27.776700000000002</v>
      </c>
      <c r="F17">
        <v>0.29930000000000001</v>
      </c>
      <c r="G17">
        <v>61</v>
      </c>
      <c r="H17">
        <v>92.82</v>
      </c>
      <c r="I17" t="s">
        <v>139</v>
      </c>
    </row>
    <row r="18" spans="1:9">
      <c r="A18" t="s">
        <v>39</v>
      </c>
      <c r="B18">
        <v>1</v>
      </c>
      <c r="E18">
        <v>27.464500000000001</v>
      </c>
      <c r="F18">
        <v>0.29449999999999998</v>
      </c>
      <c r="G18">
        <v>61</v>
      </c>
      <c r="H18">
        <v>93.27</v>
      </c>
      <c r="I18" t="s">
        <v>139</v>
      </c>
    </row>
    <row r="19" spans="1:9">
      <c r="A19" t="s">
        <v>134</v>
      </c>
      <c r="C19">
        <v>0</v>
      </c>
      <c r="E19">
        <v>27.148599999999998</v>
      </c>
      <c r="F19">
        <v>0.29849999999999999</v>
      </c>
      <c r="G19">
        <v>61</v>
      </c>
      <c r="H19">
        <v>90.94</v>
      </c>
      <c r="I19" t="s">
        <v>139</v>
      </c>
    </row>
    <row r="20" spans="1:9">
      <c r="A20" t="s">
        <v>134</v>
      </c>
      <c r="C20">
        <v>1</v>
      </c>
      <c r="E20">
        <v>28.092600000000001</v>
      </c>
      <c r="F20">
        <v>0.2979</v>
      </c>
      <c r="G20">
        <v>61</v>
      </c>
      <c r="H20">
        <v>94.31</v>
      </c>
      <c r="I20" t="s">
        <v>139</v>
      </c>
    </row>
    <row r="21" spans="1:9">
      <c r="A21" t="s">
        <v>124</v>
      </c>
      <c r="D21">
        <v>2</v>
      </c>
      <c r="E21">
        <v>28.521899999999999</v>
      </c>
      <c r="F21">
        <v>0.34599999999999997</v>
      </c>
      <c r="G21">
        <v>32</v>
      </c>
      <c r="H21">
        <v>82.44</v>
      </c>
      <c r="I21" t="s">
        <v>139</v>
      </c>
    </row>
    <row r="22" spans="1:9">
      <c r="A22" t="s">
        <v>124</v>
      </c>
      <c r="D22">
        <v>8</v>
      </c>
      <c r="E22">
        <v>26.7193</v>
      </c>
      <c r="F22">
        <v>0.34129999999999999</v>
      </c>
      <c r="G22">
        <v>32</v>
      </c>
      <c r="H22">
        <v>78.290000000000006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27.014600000000002</v>
      </c>
      <c r="F23">
        <v>0.38850000000000001</v>
      </c>
      <c r="G23">
        <v>61</v>
      </c>
      <c r="H23">
        <v>69.53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28.538900000000002</v>
      </c>
      <c r="F24">
        <v>0.3856</v>
      </c>
      <c r="G24">
        <v>61</v>
      </c>
      <c r="H24">
        <v>74.02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27.282599999999999</v>
      </c>
      <c r="F25">
        <v>0.3805</v>
      </c>
      <c r="G25">
        <v>61</v>
      </c>
      <c r="H25">
        <v>71.7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27.6464</v>
      </c>
      <c r="F26">
        <v>0.38429999999999997</v>
      </c>
      <c r="G26">
        <v>61</v>
      </c>
      <c r="H26">
        <v>71.95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28.803000000000001</v>
      </c>
      <c r="F27">
        <v>0.43419999999999997</v>
      </c>
      <c r="G27">
        <v>61</v>
      </c>
      <c r="H27">
        <v>66.34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26.750499999999999</v>
      </c>
      <c r="F28">
        <v>0.41199999999999998</v>
      </c>
      <c r="G28">
        <v>61</v>
      </c>
      <c r="H28">
        <v>64.930000000000007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28.2408</v>
      </c>
      <c r="F29">
        <v>0.41670000000000001</v>
      </c>
      <c r="G29">
        <v>61</v>
      </c>
      <c r="H29">
        <v>67.77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26.688099999999999</v>
      </c>
      <c r="F30">
        <v>0.41620000000000001</v>
      </c>
      <c r="G30">
        <v>61</v>
      </c>
      <c r="H30">
        <v>64.13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27.893699999999999</v>
      </c>
      <c r="F31">
        <v>0.43809999999999999</v>
      </c>
      <c r="G31">
        <v>61</v>
      </c>
      <c r="H31">
        <v>63.67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26.403400000000001</v>
      </c>
      <c r="F32">
        <v>0.40570000000000001</v>
      </c>
      <c r="G32">
        <v>61</v>
      </c>
      <c r="H32">
        <v>65.09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29.15</v>
      </c>
      <c r="F33">
        <v>0.41799999999999998</v>
      </c>
      <c r="G33">
        <v>61</v>
      </c>
      <c r="H33">
        <v>69.73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27.0352</v>
      </c>
      <c r="F34">
        <v>0.42449999999999999</v>
      </c>
      <c r="G34">
        <v>61</v>
      </c>
      <c r="H34">
        <v>63.69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27.985199999999999</v>
      </c>
      <c r="F35">
        <v>0.57669999999999999</v>
      </c>
      <c r="G35">
        <v>61</v>
      </c>
      <c r="H35">
        <v>48.52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26.044</v>
      </c>
      <c r="F36">
        <v>0.52070000000000005</v>
      </c>
      <c r="G36">
        <v>61</v>
      </c>
      <c r="H36">
        <v>50.02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29.620799999999999</v>
      </c>
      <c r="F37">
        <v>0.55649999999999999</v>
      </c>
      <c r="G37">
        <v>61</v>
      </c>
      <c r="H37">
        <v>53.23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27.457000000000001</v>
      </c>
      <c r="F38">
        <v>0.53380000000000005</v>
      </c>
      <c r="G38">
        <v>61</v>
      </c>
      <c r="H38">
        <v>51.44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27.802299999999999</v>
      </c>
      <c r="F39">
        <v>0.55920000000000003</v>
      </c>
      <c r="G39">
        <v>61</v>
      </c>
      <c r="H39">
        <v>49.72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26.762899999999998</v>
      </c>
      <c r="F40">
        <v>0.51619999999999999</v>
      </c>
      <c r="G40">
        <v>61</v>
      </c>
      <c r="H40">
        <v>51.84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28.679300000000001</v>
      </c>
      <c r="F41">
        <v>0.53239999999999998</v>
      </c>
      <c r="G41">
        <v>61</v>
      </c>
      <c r="H41">
        <v>53.87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26.613399999999999</v>
      </c>
      <c r="F42">
        <v>0.55420000000000003</v>
      </c>
      <c r="G42">
        <v>61</v>
      </c>
      <c r="H42">
        <v>48.02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0.31230000000000002</v>
      </c>
      <c r="I47">
        <v>0.34110000000000001</v>
      </c>
      <c r="J47">
        <v>61</v>
      </c>
      <c r="K47">
        <v>0.92</v>
      </c>
      <c r="L47">
        <v>0.3635863466</v>
      </c>
      <c r="M47" t="s">
        <v>146</v>
      </c>
      <c r="N47">
        <v>0.3635863466</v>
      </c>
    </row>
    <row r="48" spans="1:14">
      <c r="A48" t="s">
        <v>134</v>
      </c>
      <c r="C48">
        <v>0</v>
      </c>
      <c r="F48">
        <v>1</v>
      </c>
      <c r="H48">
        <v>-0.94410000000000005</v>
      </c>
      <c r="I48">
        <v>0.34570000000000001</v>
      </c>
      <c r="J48">
        <v>61</v>
      </c>
      <c r="K48">
        <v>-2.73</v>
      </c>
      <c r="L48">
        <v>8.2523427E-3</v>
      </c>
      <c r="M48" t="s">
        <v>146</v>
      </c>
      <c r="N48">
        <v>8.2523427E-3</v>
      </c>
    </row>
    <row r="49" spans="1:14">
      <c r="A49" t="s">
        <v>124</v>
      </c>
      <c r="D49">
        <v>2</v>
      </c>
      <c r="G49">
        <v>8</v>
      </c>
      <c r="H49">
        <v>1.8026</v>
      </c>
      <c r="I49">
        <v>0.48599999999999999</v>
      </c>
      <c r="J49">
        <v>32</v>
      </c>
      <c r="K49">
        <v>3.71</v>
      </c>
      <c r="L49">
        <v>7.8700790000000003E-4</v>
      </c>
      <c r="M49" t="s">
        <v>146</v>
      </c>
      <c r="N49">
        <v>7.8700790000000003E-4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-1.5243</v>
      </c>
      <c r="I50">
        <v>0.4909</v>
      </c>
      <c r="J50">
        <v>61</v>
      </c>
      <c r="K50">
        <v>-3.11</v>
      </c>
      <c r="L50">
        <v>2.8818376000000001E-3</v>
      </c>
      <c r="M50" t="s">
        <v>146</v>
      </c>
      <c r="N50">
        <v>2.8960534900000001E-2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-0.26800000000000002</v>
      </c>
      <c r="I51">
        <v>0.48480000000000001</v>
      </c>
      <c r="J51">
        <v>61</v>
      </c>
      <c r="K51">
        <v>-0.55000000000000004</v>
      </c>
      <c r="L51">
        <v>0.58238512819999999</v>
      </c>
      <c r="M51" t="s">
        <v>146</v>
      </c>
      <c r="N51">
        <v>0.95863774800000001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-0.63180000000000003</v>
      </c>
      <c r="I52">
        <v>0.48930000000000001</v>
      </c>
      <c r="J52">
        <v>61</v>
      </c>
      <c r="K52">
        <v>-1.29</v>
      </c>
      <c r="L52">
        <v>0.20146494270000001</v>
      </c>
      <c r="M52" t="s">
        <v>146</v>
      </c>
      <c r="N52">
        <v>0.64620279719999996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1.2563</v>
      </c>
      <c r="I53">
        <v>0.48209999999999997</v>
      </c>
      <c r="J53">
        <v>61</v>
      </c>
      <c r="K53">
        <v>2.61</v>
      </c>
      <c r="L53">
        <v>1.1494619500000001E-2</v>
      </c>
      <c r="M53" t="s">
        <v>146</v>
      </c>
      <c r="N53">
        <v>9.0007887999999994E-2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0.89249999999999996</v>
      </c>
      <c r="I54">
        <v>0.48759999999999998</v>
      </c>
      <c r="J54">
        <v>61</v>
      </c>
      <c r="K54">
        <v>1.83</v>
      </c>
      <c r="L54">
        <v>7.2044068599999997E-2</v>
      </c>
      <c r="M54" t="s">
        <v>146</v>
      </c>
      <c r="N54">
        <v>0.34920807100000001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-0.36380000000000001</v>
      </c>
      <c r="I55">
        <v>0.4879</v>
      </c>
      <c r="J55">
        <v>61</v>
      </c>
      <c r="K55">
        <v>-0.75</v>
      </c>
      <c r="L55">
        <v>0.45876960950000001</v>
      </c>
      <c r="M55" t="s">
        <v>146</v>
      </c>
      <c r="N55">
        <v>0.90599640889999999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2.0525000000000002</v>
      </c>
      <c r="I56">
        <v>0.59850000000000003</v>
      </c>
      <c r="J56">
        <v>61</v>
      </c>
      <c r="K56">
        <v>3.43</v>
      </c>
      <c r="L56">
        <v>1.0909811E-3</v>
      </c>
      <c r="M56" t="s">
        <v>146</v>
      </c>
      <c r="N56">
        <v>1.2628239499999999E-2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0.56220000000000003</v>
      </c>
      <c r="I57">
        <v>0.4955</v>
      </c>
      <c r="J57">
        <v>61</v>
      </c>
      <c r="K57">
        <v>1.1299999999999999</v>
      </c>
      <c r="L57">
        <v>0.26096670919999998</v>
      </c>
      <c r="M57" t="s">
        <v>146</v>
      </c>
      <c r="N57">
        <v>0.73285108649999997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2.1147999999999998</v>
      </c>
      <c r="I58">
        <v>0.60140000000000005</v>
      </c>
      <c r="J58">
        <v>61</v>
      </c>
      <c r="K58">
        <v>3.52</v>
      </c>
      <c r="L58">
        <v>8.32003E-4</v>
      </c>
      <c r="M58" t="s">
        <v>146</v>
      </c>
      <c r="N58">
        <v>9.9801095000000006E-3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-1.4903</v>
      </c>
      <c r="I59">
        <v>0.58599999999999997</v>
      </c>
      <c r="J59">
        <v>61</v>
      </c>
      <c r="K59">
        <v>-2.54</v>
      </c>
      <c r="L59">
        <v>1.35360341E-2</v>
      </c>
      <c r="M59" t="s">
        <v>146</v>
      </c>
      <c r="N59">
        <v>0.1024070971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6.2370000000000002E-2</v>
      </c>
      <c r="I60">
        <v>0.46899999999999997</v>
      </c>
      <c r="J60">
        <v>61</v>
      </c>
      <c r="K60">
        <v>0.13</v>
      </c>
      <c r="L60">
        <v>0.89465019599999995</v>
      </c>
      <c r="M60" t="s">
        <v>146</v>
      </c>
      <c r="N60">
        <v>0.99937048900000003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1.5527</v>
      </c>
      <c r="I61">
        <v>0.58889999999999998</v>
      </c>
      <c r="J61">
        <v>61</v>
      </c>
      <c r="K61">
        <v>2.64</v>
      </c>
      <c r="L61">
        <v>1.06128549E-2</v>
      </c>
      <c r="M61" t="s">
        <v>146</v>
      </c>
      <c r="N61">
        <v>8.4474206800000007E-2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1.4903</v>
      </c>
      <c r="I62">
        <v>0.59709999999999996</v>
      </c>
      <c r="J62">
        <v>61</v>
      </c>
      <c r="K62">
        <v>2.5</v>
      </c>
      <c r="L62">
        <v>1.52812034E-2</v>
      </c>
      <c r="M62" t="s">
        <v>146</v>
      </c>
      <c r="N62">
        <v>0.1126030988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-1.2563</v>
      </c>
      <c r="I63">
        <v>0.50460000000000005</v>
      </c>
      <c r="J63">
        <v>61</v>
      </c>
      <c r="K63">
        <v>-2.4900000000000002</v>
      </c>
      <c r="L63">
        <v>1.55167011E-2</v>
      </c>
      <c r="M63" t="s">
        <v>146</v>
      </c>
      <c r="N63">
        <v>0.11395311549999999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0.85850000000000004</v>
      </c>
      <c r="I64">
        <v>0.61</v>
      </c>
      <c r="J64">
        <v>61</v>
      </c>
      <c r="K64">
        <v>1.41</v>
      </c>
      <c r="L64">
        <v>0.16439495379999999</v>
      </c>
      <c r="M64" t="s">
        <v>146</v>
      </c>
      <c r="N64">
        <v>0.57969830820000001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-2.7465999999999999</v>
      </c>
      <c r="I65">
        <v>0.58250000000000002</v>
      </c>
      <c r="J65">
        <v>61</v>
      </c>
      <c r="K65">
        <v>-4.72</v>
      </c>
      <c r="L65">
        <v>1.44713E-5</v>
      </c>
      <c r="M65" t="s">
        <v>146</v>
      </c>
      <c r="N65">
        <v>2.598166E-4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-0.63180000000000003</v>
      </c>
      <c r="I66">
        <v>0.4728</v>
      </c>
      <c r="J66">
        <v>61</v>
      </c>
      <c r="K66">
        <v>-1.34</v>
      </c>
      <c r="L66">
        <v>0.18641273450000001</v>
      </c>
      <c r="M66" t="s">
        <v>146</v>
      </c>
      <c r="N66">
        <v>0.62052803000000001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2.1147999999999998</v>
      </c>
      <c r="I67">
        <v>0.59570000000000001</v>
      </c>
      <c r="J67">
        <v>61</v>
      </c>
      <c r="K67">
        <v>3.55</v>
      </c>
      <c r="L67">
        <v>7.490525E-4</v>
      </c>
      <c r="M67" t="s">
        <v>146</v>
      </c>
      <c r="N67">
        <v>9.1065581999999999E-3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1.9412</v>
      </c>
      <c r="I68">
        <v>0.77700000000000002</v>
      </c>
      <c r="J68">
        <v>61</v>
      </c>
      <c r="K68">
        <v>2.5</v>
      </c>
      <c r="L68">
        <v>1.5193967799999999E-2</v>
      </c>
      <c r="M68" t="s">
        <v>146</v>
      </c>
      <c r="N68">
        <v>0.51882578459999995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-1.6355999999999999</v>
      </c>
      <c r="I69">
        <v>0.72850000000000004</v>
      </c>
      <c r="J69">
        <v>61</v>
      </c>
      <c r="K69">
        <v>-2.25</v>
      </c>
      <c r="L69">
        <v>2.8387088299999998E-2</v>
      </c>
      <c r="M69" t="s">
        <v>146</v>
      </c>
      <c r="N69">
        <v>0.65526088689999995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0.52810000000000001</v>
      </c>
      <c r="I70">
        <v>0.78580000000000005</v>
      </c>
      <c r="J70">
        <v>61</v>
      </c>
      <c r="K70">
        <v>0.67</v>
      </c>
      <c r="L70">
        <v>0.50408872360000001</v>
      </c>
      <c r="M70" t="s">
        <v>146</v>
      </c>
      <c r="N70">
        <v>0.99955478509999995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0.18290000000000001</v>
      </c>
      <c r="I71">
        <v>0.72309999999999997</v>
      </c>
      <c r="J71">
        <v>61</v>
      </c>
      <c r="K71">
        <v>0.25</v>
      </c>
      <c r="L71">
        <v>0.80118299829999995</v>
      </c>
      <c r="M71" t="s">
        <v>146</v>
      </c>
      <c r="N71">
        <v>0.9999994378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1.2222999999999999</v>
      </c>
      <c r="I72">
        <v>0.77400000000000002</v>
      </c>
      <c r="J72">
        <v>61</v>
      </c>
      <c r="K72">
        <v>1.58</v>
      </c>
      <c r="L72">
        <v>0.11947970619999999</v>
      </c>
      <c r="M72" t="s">
        <v>146</v>
      </c>
      <c r="N72">
        <v>0.92385079390000002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-0.69420000000000004</v>
      </c>
      <c r="I73">
        <v>0.71299999999999997</v>
      </c>
      <c r="J73">
        <v>61</v>
      </c>
      <c r="K73">
        <v>-0.97</v>
      </c>
      <c r="L73">
        <v>0.33406734339999999</v>
      </c>
      <c r="M73" t="s">
        <v>146</v>
      </c>
      <c r="N73">
        <v>0.99516353680000003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1.3717999999999999</v>
      </c>
      <c r="I74">
        <v>0.79990000000000006</v>
      </c>
      <c r="J74">
        <v>61</v>
      </c>
      <c r="K74">
        <v>1.71</v>
      </c>
      <c r="L74">
        <v>9.1428928500000006E-2</v>
      </c>
      <c r="M74" t="s">
        <v>146</v>
      </c>
      <c r="N74">
        <v>0.88608660620000002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-3.5768</v>
      </c>
      <c r="I75">
        <v>0.7621</v>
      </c>
      <c r="J75">
        <v>61</v>
      </c>
      <c r="K75">
        <v>-4.6900000000000004</v>
      </c>
      <c r="L75">
        <v>1.5662300000000001E-5</v>
      </c>
      <c r="M75" t="s">
        <v>146</v>
      </c>
      <c r="N75">
        <v>6.6371874999999999E-3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-1.4131</v>
      </c>
      <c r="I76">
        <v>0.65810000000000002</v>
      </c>
      <c r="J76">
        <v>61</v>
      </c>
      <c r="K76">
        <v>-2.15</v>
      </c>
      <c r="L76">
        <v>3.5770800999999998E-2</v>
      </c>
      <c r="M76" t="s">
        <v>146</v>
      </c>
      <c r="N76">
        <v>0.7058685214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-1.7583</v>
      </c>
      <c r="I77">
        <v>0.7641</v>
      </c>
      <c r="J77">
        <v>61</v>
      </c>
      <c r="K77">
        <v>-2.2999999999999998</v>
      </c>
      <c r="L77">
        <v>2.4818371200000001E-2</v>
      </c>
      <c r="M77" t="s">
        <v>146</v>
      </c>
      <c r="N77">
        <v>0.62560720609999998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-0.71889999999999998</v>
      </c>
      <c r="I78">
        <v>0.64580000000000004</v>
      </c>
      <c r="J78">
        <v>61</v>
      </c>
      <c r="K78">
        <v>-1.1100000000000001</v>
      </c>
      <c r="L78">
        <v>0.26997055199999997</v>
      </c>
      <c r="M78" t="s">
        <v>146</v>
      </c>
      <c r="N78">
        <v>0.98905757979999998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-2.6354000000000002</v>
      </c>
      <c r="I79">
        <v>0.74470000000000003</v>
      </c>
      <c r="J79">
        <v>61</v>
      </c>
      <c r="K79">
        <v>-3.54</v>
      </c>
      <c r="L79">
        <v>7.7584259999999999E-4</v>
      </c>
      <c r="M79" t="s">
        <v>146</v>
      </c>
      <c r="N79">
        <v>0.1058178865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-0.56940000000000002</v>
      </c>
      <c r="I80">
        <v>0.67020000000000002</v>
      </c>
      <c r="J80">
        <v>61</v>
      </c>
      <c r="K80">
        <v>-0.85</v>
      </c>
      <c r="L80">
        <v>0.39888424150000001</v>
      </c>
      <c r="M80" t="s">
        <v>146</v>
      </c>
      <c r="N80">
        <v>0.99795177189999995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2.1637</v>
      </c>
      <c r="I81">
        <v>0.77110000000000001</v>
      </c>
      <c r="J81">
        <v>61</v>
      </c>
      <c r="K81">
        <v>2.81</v>
      </c>
      <c r="L81">
        <v>6.7231217000000001E-3</v>
      </c>
      <c r="M81" t="s">
        <v>146</v>
      </c>
      <c r="N81">
        <v>0.35958773960000001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1.8185</v>
      </c>
      <c r="I82">
        <v>0.70130000000000003</v>
      </c>
      <c r="J82">
        <v>61</v>
      </c>
      <c r="K82">
        <v>2.59</v>
      </c>
      <c r="L82">
        <v>1.18920278E-2</v>
      </c>
      <c r="M82" t="s">
        <v>146</v>
      </c>
      <c r="N82">
        <v>0.46789453590000002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2.8578999999999999</v>
      </c>
      <c r="I83">
        <v>0.7591</v>
      </c>
      <c r="J83">
        <v>61</v>
      </c>
      <c r="K83">
        <v>3.76</v>
      </c>
      <c r="L83">
        <v>3.7686039999999999E-4</v>
      </c>
      <c r="M83" t="s">
        <v>146</v>
      </c>
      <c r="N83">
        <v>6.6181161700000005E-2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0.94140000000000001</v>
      </c>
      <c r="I84">
        <v>0.69810000000000005</v>
      </c>
      <c r="J84">
        <v>61</v>
      </c>
      <c r="K84">
        <v>1.35</v>
      </c>
      <c r="L84">
        <v>0.18245746390000001</v>
      </c>
      <c r="M84" t="s">
        <v>146</v>
      </c>
      <c r="N84">
        <v>0.96695854719999996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3.0074000000000001</v>
      </c>
      <c r="I85">
        <v>0.78539999999999999</v>
      </c>
      <c r="J85">
        <v>61</v>
      </c>
      <c r="K85">
        <v>3.83</v>
      </c>
      <c r="L85">
        <v>3.0590929999999998E-4</v>
      </c>
      <c r="M85" t="s">
        <v>146</v>
      </c>
      <c r="N85">
        <v>5.7537036799999997E-2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-0.34520000000000001</v>
      </c>
      <c r="I86">
        <v>0.77310000000000001</v>
      </c>
      <c r="J86">
        <v>61</v>
      </c>
      <c r="K86">
        <v>-0.45</v>
      </c>
      <c r="L86">
        <v>0.6567653524</v>
      </c>
      <c r="M86" t="s">
        <v>146</v>
      </c>
      <c r="N86">
        <v>0.99997162559999997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0.69420000000000004</v>
      </c>
      <c r="I87">
        <v>0.66169999999999995</v>
      </c>
      <c r="J87">
        <v>61</v>
      </c>
      <c r="K87">
        <v>1.05</v>
      </c>
      <c r="L87">
        <v>0.2982642029</v>
      </c>
      <c r="M87" t="s">
        <v>146</v>
      </c>
      <c r="N87">
        <v>0.99234854849999998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-1.2222999999999999</v>
      </c>
      <c r="I88">
        <v>0.75390000000000001</v>
      </c>
      <c r="J88">
        <v>61</v>
      </c>
      <c r="K88">
        <v>-1.62</v>
      </c>
      <c r="L88">
        <v>0.11011551009999999</v>
      </c>
      <c r="M88" t="s">
        <v>146</v>
      </c>
      <c r="N88">
        <v>0.91316130949999996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0.84360000000000002</v>
      </c>
      <c r="I89">
        <v>0.68079999999999996</v>
      </c>
      <c r="J89">
        <v>61</v>
      </c>
      <c r="K89">
        <v>1.24</v>
      </c>
      <c r="L89">
        <v>0.22004358190000001</v>
      </c>
      <c r="M89" t="s">
        <v>146</v>
      </c>
      <c r="N89">
        <v>0.9794961633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1.0394000000000001</v>
      </c>
      <c r="I90">
        <v>0.7611</v>
      </c>
      <c r="J90">
        <v>61</v>
      </c>
      <c r="K90">
        <v>1.37</v>
      </c>
      <c r="L90">
        <v>0.17704010780000001</v>
      </c>
      <c r="M90" t="s">
        <v>146</v>
      </c>
      <c r="N90">
        <v>0.96457701770000004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-0.87709999999999999</v>
      </c>
      <c r="I91">
        <v>0.7056</v>
      </c>
      <c r="J91">
        <v>61</v>
      </c>
      <c r="K91">
        <v>-1.24</v>
      </c>
      <c r="L91">
        <v>0.218592909</v>
      </c>
      <c r="M91" t="s">
        <v>146</v>
      </c>
      <c r="N91">
        <v>0.97911774370000004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1.1889000000000001</v>
      </c>
      <c r="I92">
        <v>0.7873</v>
      </c>
      <c r="J92">
        <v>61</v>
      </c>
      <c r="K92">
        <v>1.51</v>
      </c>
      <c r="L92">
        <v>0.136208253</v>
      </c>
      <c r="M92" t="s">
        <v>146</v>
      </c>
      <c r="N92">
        <v>0.9394227007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-1.9165000000000001</v>
      </c>
      <c r="I93">
        <v>0.74160000000000004</v>
      </c>
      <c r="J93">
        <v>61</v>
      </c>
      <c r="K93">
        <v>-2.58</v>
      </c>
      <c r="L93">
        <v>1.2168068900000001E-2</v>
      </c>
      <c r="M93" t="s">
        <v>146</v>
      </c>
      <c r="N93">
        <v>0.47256810789999998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0.14949999999999999</v>
      </c>
      <c r="I94">
        <v>0.67420000000000002</v>
      </c>
      <c r="J94">
        <v>61</v>
      </c>
      <c r="K94">
        <v>0.22</v>
      </c>
      <c r="L94">
        <v>0.82528196610000004</v>
      </c>
      <c r="M94" t="s">
        <v>146</v>
      </c>
      <c r="N94">
        <v>0.99999977490000003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2.0659000000000001</v>
      </c>
      <c r="I95">
        <v>0.76849999999999996</v>
      </c>
      <c r="J95">
        <v>61</v>
      </c>
      <c r="K95">
        <v>2.69</v>
      </c>
      <c r="L95">
        <v>9.2492731999999998E-3</v>
      </c>
      <c r="M95" t="s">
        <v>146</v>
      </c>
      <c r="N95">
        <v>0.41820994750000001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232</v>
      </c>
      <c r="H97" t="s">
        <v>165</v>
      </c>
      <c r="I97" t="s">
        <v>166</v>
      </c>
    </row>
    <row r="98" spans="1:9">
      <c r="A98">
        <v>1</v>
      </c>
      <c r="B98">
        <v>87020</v>
      </c>
      <c r="C98">
        <v>86183</v>
      </c>
      <c r="D98">
        <v>2</v>
      </c>
      <c r="E98">
        <v>1</v>
      </c>
      <c r="F98">
        <v>1</v>
      </c>
      <c r="G98">
        <v>25.61</v>
      </c>
      <c r="H98">
        <v>-3.78911</v>
      </c>
      <c r="I98">
        <v>-2.5684300000000002</v>
      </c>
    </row>
    <row r="99" spans="1:9">
      <c r="A99">
        <v>2</v>
      </c>
      <c r="B99">
        <v>87703</v>
      </c>
      <c r="C99">
        <v>86669</v>
      </c>
      <c r="D99">
        <v>2</v>
      </c>
      <c r="E99">
        <v>0</v>
      </c>
      <c r="F99">
        <v>1</v>
      </c>
      <c r="G99">
        <v>24.66</v>
      </c>
      <c r="H99">
        <v>-3.36321</v>
      </c>
      <c r="I99">
        <v>-2.2797399999999999</v>
      </c>
    </row>
    <row r="100" spans="1:9">
      <c r="A100">
        <v>3</v>
      </c>
      <c r="B100">
        <v>87528</v>
      </c>
      <c r="C100">
        <v>86169</v>
      </c>
      <c r="D100">
        <v>8</v>
      </c>
      <c r="E100">
        <v>0</v>
      </c>
      <c r="F100">
        <v>1</v>
      </c>
      <c r="G100">
        <v>24.56</v>
      </c>
      <c r="H100">
        <v>-3.15883</v>
      </c>
      <c r="I100">
        <v>-2.1412</v>
      </c>
    </row>
    <row r="101" spans="1:9">
      <c r="A101">
        <v>4</v>
      </c>
      <c r="B101">
        <v>87024</v>
      </c>
      <c r="C101">
        <v>86786</v>
      </c>
      <c r="D101">
        <v>8</v>
      </c>
      <c r="E101">
        <v>1</v>
      </c>
      <c r="F101">
        <v>0</v>
      </c>
      <c r="G101">
        <v>22.32</v>
      </c>
      <c r="H101">
        <v>-3.0112800000000002</v>
      </c>
      <c r="I101">
        <v>-2.0411899999999998</v>
      </c>
    </row>
    <row r="102" spans="1:9">
      <c r="A102">
        <v>5</v>
      </c>
      <c r="B102">
        <v>87713</v>
      </c>
      <c r="C102">
        <v>86663</v>
      </c>
      <c r="D102">
        <v>2</v>
      </c>
      <c r="E102">
        <v>0</v>
      </c>
      <c r="F102">
        <v>1</v>
      </c>
      <c r="G102">
        <v>26.32</v>
      </c>
      <c r="H102">
        <v>-2.4321600000000001</v>
      </c>
      <c r="I102">
        <v>-1.64863</v>
      </c>
    </row>
    <row r="103" spans="1:9">
      <c r="A103">
        <v>6</v>
      </c>
      <c r="B103">
        <v>87520</v>
      </c>
      <c r="C103">
        <v>86808</v>
      </c>
      <c r="D103">
        <v>8</v>
      </c>
      <c r="E103">
        <v>1</v>
      </c>
      <c r="F103">
        <v>1</v>
      </c>
      <c r="G103">
        <v>25.16</v>
      </c>
      <c r="H103">
        <v>-2.3155600000000001</v>
      </c>
      <c r="I103">
        <v>-1.5696000000000001</v>
      </c>
    </row>
    <row r="104" spans="1:9">
      <c r="A104">
        <v>7</v>
      </c>
      <c r="B104">
        <v>87704</v>
      </c>
      <c r="C104">
        <v>86669</v>
      </c>
      <c r="D104">
        <v>2</v>
      </c>
      <c r="E104">
        <v>0</v>
      </c>
      <c r="F104">
        <v>0</v>
      </c>
      <c r="G104">
        <v>24.32</v>
      </c>
      <c r="H104">
        <v>-2.0676100000000002</v>
      </c>
      <c r="I104">
        <v>-1.4015200000000001</v>
      </c>
    </row>
    <row r="105" spans="1:9">
      <c r="A105">
        <v>8</v>
      </c>
      <c r="B105">
        <v>87312</v>
      </c>
      <c r="C105">
        <v>86161</v>
      </c>
      <c r="D105">
        <v>8</v>
      </c>
      <c r="E105">
        <v>1</v>
      </c>
      <c r="F105">
        <v>1</v>
      </c>
      <c r="G105">
        <v>24</v>
      </c>
      <c r="H105">
        <v>-2.0400800000000001</v>
      </c>
      <c r="I105">
        <v>-1.38286</v>
      </c>
    </row>
    <row r="106" spans="1:9">
      <c r="A106">
        <v>9</v>
      </c>
      <c r="B106">
        <v>87711</v>
      </c>
      <c r="C106">
        <v>86663</v>
      </c>
      <c r="D106">
        <v>2</v>
      </c>
      <c r="E106">
        <v>1</v>
      </c>
      <c r="F106">
        <v>0</v>
      </c>
      <c r="G106">
        <v>24.97</v>
      </c>
      <c r="H106">
        <v>-1.96367</v>
      </c>
      <c r="I106">
        <v>-1.33107</v>
      </c>
    </row>
    <row r="107" spans="1:9">
      <c r="A107">
        <v>10</v>
      </c>
      <c r="B107">
        <v>87265</v>
      </c>
      <c r="C107">
        <v>86702</v>
      </c>
      <c r="D107">
        <v>2</v>
      </c>
      <c r="E107">
        <v>1</v>
      </c>
      <c r="F107">
        <v>0</v>
      </c>
      <c r="G107">
        <v>26.06</v>
      </c>
      <c r="H107">
        <v>-1.95594</v>
      </c>
      <c r="I107">
        <v>-1.3258300000000001</v>
      </c>
    </row>
    <row r="108" spans="1:9">
      <c r="A108">
        <v>11</v>
      </c>
      <c r="B108">
        <v>87290</v>
      </c>
      <c r="C108">
        <v>86794</v>
      </c>
      <c r="D108">
        <v>8</v>
      </c>
      <c r="E108">
        <v>0</v>
      </c>
      <c r="F108">
        <v>0</v>
      </c>
      <c r="G108">
        <v>24.26</v>
      </c>
      <c r="H108">
        <v>-1.9425699999999999</v>
      </c>
      <c r="I108">
        <v>-1.3167599999999999</v>
      </c>
    </row>
    <row r="109" spans="1:9">
      <c r="A109">
        <v>12</v>
      </c>
      <c r="B109">
        <v>87314</v>
      </c>
      <c r="C109">
        <v>86161</v>
      </c>
      <c r="D109">
        <v>8</v>
      </c>
      <c r="E109">
        <v>1</v>
      </c>
      <c r="F109">
        <v>0</v>
      </c>
      <c r="G109">
        <v>24.25</v>
      </c>
      <c r="H109">
        <v>-1.93954</v>
      </c>
      <c r="I109">
        <v>-1.31471</v>
      </c>
    </row>
    <row r="110" spans="1:9">
      <c r="A110">
        <v>13</v>
      </c>
      <c r="B110">
        <v>87476</v>
      </c>
      <c r="C110">
        <v>86362</v>
      </c>
      <c r="D110">
        <v>2</v>
      </c>
      <c r="E110">
        <v>0</v>
      </c>
      <c r="F110">
        <v>0</v>
      </c>
      <c r="G110">
        <v>25.18</v>
      </c>
      <c r="H110">
        <v>-1.82691</v>
      </c>
      <c r="I110">
        <v>-1.2383599999999999</v>
      </c>
    </row>
    <row r="111" spans="1:9">
      <c r="A111">
        <v>14</v>
      </c>
      <c r="B111">
        <v>87311</v>
      </c>
      <c r="C111">
        <v>86161</v>
      </c>
      <c r="D111">
        <v>8</v>
      </c>
      <c r="E111">
        <v>0</v>
      </c>
      <c r="F111">
        <v>1</v>
      </c>
      <c r="G111">
        <v>25.15</v>
      </c>
      <c r="H111">
        <v>-1.7337100000000001</v>
      </c>
      <c r="I111">
        <v>-1.17519</v>
      </c>
    </row>
    <row r="112" spans="1:9">
      <c r="A112">
        <v>15</v>
      </c>
      <c r="B112">
        <v>87769</v>
      </c>
      <c r="C112">
        <v>86807</v>
      </c>
      <c r="D112">
        <v>8</v>
      </c>
      <c r="E112">
        <v>1</v>
      </c>
      <c r="F112">
        <v>1</v>
      </c>
      <c r="G112">
        <v>24.43</v>
      </c>
      <c r="H112">
        <v>-1.6996800000000001</v>
      </c>
      <c r="I112">
        <v>-1.15212</v>
      </c>
    </row>
    <row r="113" spans="1:9">
      <c r="A113">
        <v>16</v>
      </c>
      <c r="B113">
        <v>87497</v>
      </c>
      <c r="C113">
        <v>86159</v>
      </c>
      <c r="D113">
        <v>8</v>
      </c>
      <c r="E113">
        <v>0</v>
      </c>
      <c r="F113">
        <v>0</v>
      </c>
      <c r="G113">
        <v>24.22</v>
      </c>
      <c r="H113">
        <v>-1.6756200000000001</v>
      </c>
      <c r="I113">
        <v>-1.13581</v>
      </c>
    </row>
    <row r="114" spans="1:9">
      <c r="A114">
        <v>17</v>
      </c>
      <c r="B114">
        <v>87720</v>
      </c>
      <c r="C114">
        <v>86662</v>
      </c>
      <c r="D114">
        <v>2</v>
      </c>
      <c r="E114">
        <v>1</v>
      </c>
      <c r="F114">
        <v>1</v>
      </c>
      <c r="G114">
        <v>26.65</v>
      </c>
      <c r="H114">
        <v>-1.51719</v>
      </c>
      <c r="I114">
        <v>-1.0284199999999999</v>
      </c>
    </row>
    <row r="115" spans="1:9">
      <c r="A115">
        <v>18</v>
      </c>
      <c r="B115">
        <v>87313</v>
      </c>
      <c r="C115">
        <v>86161</v>
      </c>
      <c r="D115">
        <v>8</v>
      </c>
      <c r="E115">
        <v>0</v>
      </c>
      <c r="F115">
        <v>0</v>
      </c>
      <c r="G115">
        <v>24.02</v>
      </c>
      <c r="H115">
        <v>-1.45065</v>
      </c>
      <c r="I115">
        <v>-0.98331999999999997</v>
      </c>
    </row>
    <row r="116" spans="1:9">
      <c r="A116">
        <v>19</v>
      </c>
      <c r="B116">
        <v>87483</v>
      </c>
      <c r="C116">
        <v>86859</v>
      </c>
      <c r="D116">
        <v>8</v>
      </c>
      <c r="E116">
        <v>0</v>
      </c>
      <c r="F116">
        <v>0</v>
      </c>
      <c r="G116">
        <v>23.74</v>
      </c>
      <c r="H116">
        <v>-1.3894500000000001</v>
      </c>
      <c r="I116">
        <v>-0.94184000000000001</v>
      </c>
    </row>
    <row r="117" spans="1:9">
      <c r="A117">
        <v>20</v>
      </c>
      <c r="B117">
        <v>87424</v>
      </c>
      <c r="C117">
        <v>86182</v>
      </c>
      <c r="D117">
        <v>2</v>
      </c>
      <c r="E117">
        <v>1</v>
      </c>
      <c r="F117">
        <v>0</v>
      </c>
      <c r="G117">
        <v>27.48</v>
      </c>
      <c r="H117">
        <v>-1.35141</v>
      </c>
      <c r="I117">
        <v>-0.91605000000000003</v>
      </c>
    </row>
    <row r="118" spans="1:9">
      <c r="A118">
        <v>21</v>
      </c>
      <c r="B118">
        <v>87512</v>
      </c>
      <c r="C118">
        <v>86590</v>
      </c>
      <c r="D118">
        <v>8</v>
      </c>
      <c r="E118">
        <v>0</v>
      </c>
      <c r="F118">
        <v>1</v>
      </c>
      <c r="G118">
        <v>26.02</v>
      </c>
      <c r="H118">
        <v>-1.26244</v>
      </c>
      <c r="I118">
        <v>-0.85573999999999995</v>
      </c>
    </row>
    <row r="119" spans="1:9">
      <c r="A119">
        <v>22</v>
      </c>
      <c r="B119">
        <v>87737</v>
      </c>
      <c r="C119">
        <v>86670</v>
      </c>
      <c r="D119">
        <v>2</v>
      </c>
      <c r="E119">
        <v>0</v>
      </c>
      <c r="F119">
        <v>1</v>
      </c>
      <c r="G119">
        <v>28.87</v>
      </c>
      <c r="H119">
        <v>-1.16333</v>
      </c>
      <c r="I119">
        <v>-0.78856000000000004</v>
      </c>
    </row>
    <row r="120" spans="1:9">
      <c r="A120">
        <v>23</v>
      </c>
      <c r="B120">
        <v>87484</v>
      </c>
      <c r="C120">
        <v>86859</v>
      </c>
      <c r="D120">
        <v>8</v>
      </c>
      <c r="E120">
        <v>0</v>
      </c>
      <c r="F120">
        <v>1</v>
      </c>
      <c r="G120">
        <v>25.38</v>
      </c>
      <c r="H120">
        <v>-1.1625099999999999</v>
      </c>
      <c r="I120">
        <v>-0.78800000000000003</v>
      </c>
    </row>
    <row r="121" spans="1:9">
      <c r="A121">
        <v>24</v>
      </c>
      <c r="B121">
        <v>87473</v>
      </c>
      <c r="C121">
        <v>86362</v>
      </c>
      <c r="D121">
        <v>2</v>
      </c>
      <c r="E121">
        <v>1</v>
      </c>
      <c r="F121">
        <v>1</v>
      </c>
      <c r="G121">
        <v>26.63</v>
      </c>
      <c r="H121">
        <v>-1.07108</v>
      </c>
      <c r="I121">
        <v>-0.72602999999999995</v>
      </c>
    </row>
    <row r="122" spans="1:9">
      <c r="A122">
        <v>25</v>
      </c>
      <c r="B122">
        <v>87025</v>
      </c>
      <c r="C122">
        <v>86786</v>
      </c>
      <c r="D122">
        <v>8</v>
      </c>
      <c r="E122">
        <v>0</v>
      </c>
      <c r="F122">
        <v>1</v>
      </c>
      <c r="G122">
        <v>24.98</v>
      </c>
      <c r="H122">
        <v>-1.04545</v>
      </c>
      <c r="I122">
        <v>-0.70865</v>
      </c>
    </row>
    <row r="123" spans="1:9">
      <c r="A123">
        <v>26</v>
      </c>
      <c r="B123">
        <v>87272</v>
      </c>
      <c r="C123">
        <v>86821</v>
      </c>
      <c r="D123">
        <v>2</v>
      </c>
      <c r="E123">
        <v>0</v>
      </c>
      <c r="F123">
        <v>0</v>
      </c>
      <c r="G123">
        <v>26.76</v>
      </c>
      <c r="H123">
        <v>-1.0347599999999999</v>
      </c>
      <c r="I123">
        <v>-0.70140999999999998</v>
      </c>
    </row>
    <row r="124" spans="1:9">
      <c r="A124">
        <v>27</v>
      </c>
      <c r="B124">
        <v>87027</v>
      </c>
      <c r="C124">
        <v>86786</v>
      </c>
      <c r="D124">
        <v>8</v>
      </c>
      <c r="E124">
        <v>1</v>
      </c>
      <c r="F124">
        <v>1</v>
      </c>
      <c r="G124">
        <v>24.27</v>
      </c>
      <c r="H124">
        <v>-0.91181999999999996</v>
      </c>
      <c r="I124">
        <v>-0.61807000000000001</v>
      </c>
    </row>
    <row r="125" spans="1:9">
      <c r="A125">
        <v>28</v>
      </c>
      <c r="B125">
        <v>87446</v>
      </c>
      <c r="C125">
        <v>86361</v>
      </c>
      <c r="D125">
        <v>2</v>
      </c>
      <c r="E125">
        <v>1</v>
      </c>
      <c r="F125">
        <v>1</v>
      </c>
      <c r="G125">
        <v>27.6</v>
      </c>
      <c r="H125">
        <v>-0.80693999999999999</v>
      </c>
      <c r="I125">
        <v>-0.54698000000000002</v>
      </c>
    </row>
    <row r="126" spans="1:9">
      <c r="A126">
        <v>29</v>
      </c>
      <c r="B126">
        <v>87758</v>
      </c>
      <c r="C126">
        <v>86795</v>
      </c>
      <c r="D126">
        <v>8</v>
      </c>
      <c r="E126">
        <v>0</v>
      </c>
      <c r="F126">
        <v>0</v>
      </c>
      <c r="G126">
        <v>25.62</v>
      </c>
      <c r="H126">
        <v>-0.80462999999999996</v>
      </c>
      <c r="I126">
        <v>-0.54542000000000002</v>
      </c>
    </row>
    <row r="127" spans="1:9">
      <c r="A127">
        <v>30</v>
      </c>
      <c r="B127">
        <v>87728</v>
      </c>
      <c r="C127">
        <v>86668</v>
      </c>
      <c r="D127">
        <v>2</v>
      </c>
      <c r="E127">
        <v>1</v>
      </c>
      <c r="F127">
        <v>0</v>
      </c>
      <c r="G127">
        <v>27.79</v>
      </c>
      <c r="H127">
        <v>-0.65995999999999999</v>
      </c>
      <c r="I127">
        <v>-0.44735000000000003</v>
      </c>
    </row>
    <row r="128" spans="1:9">
      <c r="A128">
        <v>31</v>
      </c>
      <c r="B128">
        <v>87498</v>
      </c>
      <c r="C128">
        <v>86159</v>
      </c>
      <c r="D128">
        <v>8</v>
      </c>
      <c r="E128">
        <v>0</v>
      </c>
      <c r="F128">
        <v>0</v>
      </c>
      <c r="G128">
        <v>25.25</v>
      </c>
      <c r="H128">
        <v>-0.64561999999999997</v>
      </c>
      <c r="I128">
        <v>-0.43763000000000002</v>
      </c>
    </row>
    <row r="129" spans="1:9">
      <c r="A129">
        <v>32</v>
      </c>
      <c r="B129">
        <v>87496</v>
      </c>
      <c r="C129">
        <v>86159</v>
      </c>
      <c r="D129">
        <v>8</v>
      </c>
      <c r="E129">
        <v>1</v>
      </c>
      <c r="F129">
        <v>0</v>
      </c>
      <c r="G129">
        <v>26.06</v>
      </c>
      <c r="H129">
        <v>-0.55450999999999995</v>
      </c>
      <c r="I129">
        <v>-0.37587999999999999</v>
      </c>
    </row>
    <row r="130" spans="1:9">
      <c r="A130">
        <v>33</v>
      </c>
      <c r="B130">
        <v>87041</v>
      </c>
      <c r="C130">
        <v>86339</v>
      </c>
      <c r="D130">
        <v>8</v>
      </c>
      <c r="E130">
        <v>1</v>
      </c>
      <c r="F130">
        <v>0</v>
      </c>
      <c r="G130">
        <v>26.17</v>
      </c>
      <c r="H130">
        <v>-0.53908999999999996</v>
      </c>
      <c r="I130">
        <v>-0.36542000000000002</v>
      </c>
    </row>
    <row r="131" spans="1:9">
      <c r="A131">
        <v>34</v>
      </c>
      <c r="B131">
        <v>87310</v>
      </c>
      <c r="C131">
        <v>86161</v>
      </c>
      <c r="D131">
        <v>8</v>
      </c>
      <c r="E131">
        <v>1</v>
      </c>
      <c r="F131">
        <v>1</v>
      </c>
      <c r="G131">
        <v>25.54</v>
      </c>
      <c r="H131">
        <v>-0.50007999999999997</v>
      </c>
      <c r="I131">
        <v>-0.33898</v>
      </c>
    </row>
    <row r="132" spans="1:9">
      <c r="A132">
        <v>35</v>
      </c>
      <c r="B132">
        <v>87462</v>
      </c>
      <c r="C132">
        <v>86704</v>
      </c>
      <c r="D132">
        <v>2</v>
      </c>
      <c r="E132">
        <v>0</v>
      </c>
      <c r="F132">
        <v>0</v>
      </c>
      <c r="G132">
        <v>27.32</v>
      </c>
      <c r="H132">
        <v>-0.49729000000000001</v>
      </c>
      <c r="I132">
        <v>-0.33709</v>
      </c>
    </row>
    <row r="133" spans="1:9">
      <c r="A133">
        <v>36</v>
      </c>
      <c r="B133">
        <v>87039</v>
      </c>
      <c r="C133">
        <v>86587</v>
      </c>
      <c r="D133">
        <v>8</v>
      </c>
      <c r="E133">
        <v>1</v>
      </c>
      <c r="F133">
        <v>0</v>
      </c>
      <c r="G133">
        <v>26.35</v>
      </c>
      <c r="H133">
        <v>-0.45519999999999999</v>
      </c>
      <c r="I133">
        <v>-0.30856</v>
      </c>
    </row>
    <row r="134" spans="1:9">
      <c r="A134">
        <v>37</v>
      </c>
      <c r="B134">
        <v>87500</v>
      </c>
      <c r="C134">
        <v>86159</v>
      </c>
      <c r="D134">
        <v>8</v>
      </c>
      <c r="E134">
        <v>0</v>
      </c>
      <c r="F134">
        <v>1</v>
      </c>
      <c r="G134">
        <v>26.91</v>
      </c>
      <c r="H134">
        <v>-0.39867999999999998</v>
      </c>
      <c r="I134">
        <v>-0.27023999999999998</v>
      </c>
    </row>
    <row r="135" spans="1:9">
      <c r="A135">
        <v>38</v>
      </c>
      <c r="B135">
        <v>87004</v>
      </c>
      <c r="C135">
        <v>86992</v>
      </c>
      <c r="D135">
        <v>2</v>
      </c>
      <c r="E135">
        <v>0</v>
      </c>
      <c r="F135">
        <v>1</v>
      </c>
      <c r="G135">
        <v>29.78</v>
      </c>
      <c r="H135">
        <v>-0.38377</v>
      </c>
      <c r="I135">
        <v>-0.26012999999999997</v>
      </c>
    </row>
    <row r="136" spans="1:9">
      <c r="A136">
        <v>39</v>
      </c>
      <c r="B136">
        <v>87353</v>
      </c>
      <c r="C136">
        <v>86820</v>
      </c>
      <c r="D136">
        <v>2</v>
      </c>
      <c r="E136">
        <v>0</v>
      </c>
      <c r="F136">
        <v>1</v>
      </c>
      <c r="G136">
        <v>29.15</v>
      </c>
      <c r="H136">
        <v>-0.36392999999999998</v>
      </c>
      <c r="I136">
        <v>-0.24668999999999999</v>
      </c>
    </row>
    <row r="137" spans="1:9">
      <c r="A137">
        <v>40</v>
      </c>
      <c r="B137">
        <v>87509</v>
      </c>
      <c r="C137">
        <v>86590</v>
      </c>
      <c r="D137">
        <v>8</v>
      </c>
      <c r="E137">
        <v>1</v>
      </c>
      <c r="F137">
        <v>1</v>
      </c>
      <c r="G137">
        <v>26.14</v>
      </c>
      <c r="H137">
        <v>-0.29881000000000002</v>
      </c>
      <c r="I137">
        <v>-0.20255000000000001</v>
      </c>
    </row>
    <row r="138" spans="1:9">
      <c r="A138">
        <v>41</v>
      </c>
      <c r="B138">
        <v>87485</v>
      </c>
      <c r="C138">
        <v>86859</v>
      </c>
      <c r="D138">
        <v>8</v>
      </c>
      <c r="E138">
        <v>1</v>
      </c>
      <c r="F138">
        <v>0</v>
      </c>
      <c r="G138">
        <v>25.55</v>
      </c>
      <c r="H138">
        <v>-0.29835</v>
      </c>
      <c r="I138">
        <v>-0.20222999999999999</v>
      </c>
    </row>
    <row r="139" spans="1:9">
      <c r="A139">
        <v>42</v>
      </c>
      <c r="B139">
        <v>87295</v>
      </c>
      <c r="C139">
        <v>86170</v>
      </c>
      <c r="D139">
        <v>8</v>
      </c>
      <c r="E139">
        <v>0</v>
      </c>
      <c r="F139">
        <v>0</v>
      </c>
      <c r="G139">
        <v>25.76</v>
      </c>
      <c r="H139">
        <v>-0.26716000000000001</v>
      </c>
      <c r="I139">
        <v>-0.18109</v>
      </c>
    </row>
    <row r="140" spans="1:9">
      <c r="A140">
        <v>43</v>
      </c>
      <c r="B140">
        <v>87261</v>
      </c>
      <c r="C140">
        <v>86702</v>
      </c>
      <c r="D140">
        <v>2</v>
      </c>
      <c r="E140">
        <v>1</v>
      </c>
      <c r="F140">
        <v>1</v>
      </c>
      <c r="G140">
        <v>28.7</v>
      </c>
      <c r="H140">
        <v>-0.19300999999999999</v>
      </c>
      <c r="I140">
        <v>-0.13083</v>
      </c>
    </row>
    <row r="141" spans="1:9">
      <c r="A141">
        <v>44</v>
      </c>
      <c r="B141">
        <v>87264</v>
      </c>
      <c r="C141">
        <v>86702</v>
      </c>
      <c r="D141">
        <v>2</v>
      </c>
      <c r="E141">
        <v>0</v>
      </c>
      <c r="F141">
        <v>1</v>
      </c>
      <c r="G141">
        <v>29.66</v>
      </c>
      <c r="H141">
        <v>-0.17443</v>
      </c>
      <c r="I141">
        <v>-0.11824</v>
      </c>
    </row>
    <row r="142" spans="1:9">
      <c r="A142">
        <v>45</v>
      </c>
      <c r="B142">
        <v>87433</v>
      </c>
      <c r="C142">
        <v>86676</v>
      </c>
      <c r="D142">
        <v>2</v>
      </c>
      <c r="E142">
        <v>0</v>
      </c>
      <c r="F142">
        <v>1</v>
      </c>
      <c r="G142">
        <v>29.74</v>
      </c>
      <c r="H142">
        <v>-0.13003000000000001</v>
      </c>
      <c r="I142">
        <v>-8.8139999999999996E-2</v>
      </c>
    </row>
    <row r="143" spans="1:9">
      <c r="A143">
        <v>46</v>
      </c>
      <c r="B143">
        <v>87510</v>
      </c>
      <c r="C143">
        <v>86590</v>
      </c>
      <c r="D143">
        <v>8</v>
      </c>
      <c r="E143">
        <v>1</v>
      </c>
      <c r="F143">
        <v>0</v>
      </c>
      <c r="G143">
        <v>26.47</v>
      </c>
      <c r="H143">
        <v>-0.11828</v>
      </c>
      <c r="I143">
        <v>-8.0170000000000005E-2</v>
      </c>
    </row>
    <row r="144" spans="1:9">
      <c r="A144">
        <v>47</v>
      </c>
      <c r="B144">
        <v>87296</v>
      </c>
      <c r="C144">
        <v>86170</v>
      </c>
      <c r="D144">
        <v>8</v>
      </c>
      <c r="E144">
        <v>1</v>
      </c>
      <c r="F144">
        <v>1</v>
      </c>
      <c r="G144">
        <v>26.52</v>
      </c>
      <c r="H144">
        <v>-7.6590000000000005E-2</v>
      </c>
      <c r="I144">
        <v>-5.1909999999999998E-2</v>
      </c>
    </row>
    <row r="145" spans="1:9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26.95</v>
      </c>
      <c r="H145">
        <v>-7.4660000000000004E-2</v>
      </c>
      <c r="I145">
        <v>-5.0610000000000002E-2</v>
      </c>
    </row>
    <row r="146" spans="1:9">
      <c r="A146">
        <v>49</v>
      </c>
      <c r="B146">
        <v>87454</v>
      </c>
      <c r="C146">
        <v>86664</v>
      </c>
      <c r="D146">
        <v>2</v>
      </c>
      <c r="E146">
        <v>0</v>
      </c>
      <c r="F146">
        <v>0</v>
      </c>
      <c r="G146">
        <v>28.3</v>
      </c>
      <c r="H146">
        <v>4.6309999999999997E-2</v>
      </c>
      <c r="I146">
        <v>3.1390000000000001E-2</v>
      </c>
    </row>
    <row r="147" spans="1:9">
      <c r="A147">
        <v>50</v>
      </c>
      <c r="B147">
        <v>87255</v>
      </c>
      <c r="C147">
        <v>86820</v>
      </c>
      <c r="D147">
        <v>2</v>
      </c>
      <c r="E147">
        <v>1</v>
      </c>
      <c r="F147">
        <v>1</v>
      </c>
      <c r="G147">
        <v>28.62</v>
      </c>
      <c r="H147">
        <v>4.7489999999999997E-2</v>
      </c>
      <c r="I147">
        <v>3.2190000000000003E-2</v>
      </c>
    </row>
    <row r="148" spans="1:9">
      <c r="A148">
        <v>51</v>
      </c>
      <c r="B148">
        <v>87271</v>
      </c>
      <c r="C148">
        <v>86821</v>
      </c>
      <c r="D148">
        <v>2</v>
      </c>
      <c r="E148">
        <v>0</v>
      </c>
      <c r="F148">
        <v>1</v>
      </c>
      <c r="G148">
        <v>29.53</v>
      </c>
      <c r="H148">
        <v>9.9650000000000002E-2</v>
      </c>
      <c r="I148">
        <v>6.7540000000000003E-2</v>
      </c>
    </row>
    <row r="149" spans="1:9">
      <c r="A149">
        <v>52</v>
      </c>
      <c r="B149">
        <v>87002</v>
      </c>
      <c r="C149">
        <v>86992</v>
      </c>
      <c r="D149">
        <v>2</v>
      </c>
      <c r="E149">
        <v>1</v>
      </c>
      <c r="F149">
        <v>0</v>
      </c>
      <c r="G149">
        <v>28.46</v>
      </c>
      <c r="H149">
        <v>0.11473</v>
      </c>
      <c r="I149">
        <v>7.7770000000000006E-2</v>
      </c>
    </row>
    <row r="150" spans="1:9">
      <c r="A150">
        <v>53</v>
      </c>
      <c r="B150">
        <v>87486</v>
      </c>
      <c r="C150">
        <v>86859</v>
      </c>
      <c r="D150">
        <v>8</v>
      </c>
      <c r="E150">
        <v>1</v>
      </c>
      <c r="F150">
        <v>1</v>
      </c>
      <c r="G150">
        <v>25.84</v>
      </c>
      <c r="H150">
        <v>0.14112</v>
      </c>
      <c r="I150">
        <v>9.5659999999999995E-2</v>
      </c>
    </row>
    <row r="151" spans="1:9">
      <c r="A151">
        <v>54</v>
      </c>
      <c r="B151">
        <v>87736</v>
      </c>
      <c r="C151">
        <v>86670</v>
      </c>
      <c r="D151">
        <v>2</v>
      </c>
      <c r="E151">
        <v>0</v>
      </c>
      <c r="F151">
        <v>0</v>
      </c>
      <c r="G151">
        <v>28.54</v>
      </c>
      <c r="H151">
        <v>0.14227000000000001</v>
      </c>
      <c r="I151">
        <v>9.6439999999999998E-2</v>
      </c>
    </row>
    <row r="152" spans="1:9">
      <c r="A152">
        <v>55</v>
      </c>
      <c r="B152">
        <v>87756</v>
      </c>
      <c r="C152">
        <v>86787</v>
      </c>
      <c r="D152">
        <v>8</v>
      </c>
      <c r="E152">
        <v>1</v>
      </c>
      <c r="F152">
        <v>0</v>
      </c>
      <c r="G152">
        <v>27.19</v>
      </c>
      <c r="H152">
        <v>0.14426</v>
      </c>
      <c r="I152">
        <v>9.7790000000000002E-2</v>
      </c>
    </row>
    <row r="153" spans="1:9">
      <c r="A153">
        <v>56</v>
      </c>
      <c r="B153">
        <v>87017</v>
      </c>
      <c r="C153">
        <v>86183</v>
      </c>
      <c r="D153">
        <v>2</v>
      </c>
      <c r="E153">
        <v>0</v>
      </c>
      <c r="F153">
        <v>0</v>
      </c>
      <c r="G153">
        <v>28.88</v>
      </c>
      <c r="H153">
        <v>0.17507</v>
      </c>
      <c r="I153">
        <v>0.11867</v>
      </c>
    </row>
    <row r="154" spans="1:9">
      <c r="A154">
        <v>57</v>
      </c>
      <c r="B154">
        <v>87262</v>
      </c>
      <c r="C154">
        <v>86702</v>
      </c>
      <c r="D154">
        <v>2</v>
      </c>
      <c r="E154">
        <v>1</v>
      </c>
      <c r="F154">
        <v>0</v>
      </c>
      <c r="G154">
        <v>28.27</v>
      </c>
      <c r="H154">
        <v>0.25406000000000001</v>
      </c>
      <c r="I154">
        <v>0.17221</v>
      </c>
    </row>
    <row r="155" spans="1:9">
      <c r="A155">
        <v>58</v>
      </c>
      <c r="B155">
        <v>87770</v>
      </c>
      <c r="C155">
        <v>86807</v>
      </c>
      <c r="D155">
        <v>8</v>
      </c>
      <c r="E155">
        <v>0</v>
      </c>
      <c r="F155">
        <v>1</v>
      </c>
      <c r="G155">
        <v>27.24</v>
      </c>
      <c r="H155">
        <v>0.26668999999999998</v>
      </c>
      <c r="I155">
        <v>0.18078</v>
      </c>
    </row>
    <row r="156" spans="1:9">
      <c r="A156">
        <v>59</v>
      </c>
      <c r="B156">
        <v>87297</v>
      </c>
      <c r="C156">
        <v>86170</v>
      </c>
      <c r="D156">
        <v>8</v>
      </c>
      <c r="E156">
        <v>1</v>
      </c>
      <c r="F156">
        <v>0</v>
      </c>
      <c r="G156">
        <v>27.04</v>
      </c>
      <c r="H156">
        <v>0.29394999999999999</v>
      </c>
      <c r="I156">
        <v>0.19925000000000001</v>
      </c>
    </row>
    <row r="157" spans="1:9">
      <c r="A157">
        <v>60</v>
      </c>
      <c r="B157">
        <v>87733</v>
      </c>
      <c r="C157">
        <v>86670</v>
      </c>
      <c r="D157">
        <v>2</v>
      </c>
      <c r="E157">
        <v>1</v>
      </c>
      <c r="F157">
        <v>0</v>
      </c>
      <c r="G157">
        <v>28.51</v>
      </c>
      <c r="H157">
        <v>0.29516999999999999</v>
      </c>
      <c r="I157">
        <v>0.20008000000000001</v>
      </c>
    </row>
    <row r="158" spans="1:9">
      <c r="A158">
        <v>61</v>
      </c>
      <c r="B158">
        <v>87764</v>
      </c>
      <c r="C158">
        <v>86796</v>
      </c>
      <c r="D158">
        <v>8</v>
      </c>
      <c r="E158">
        <v>0</v>
      </c>
      <c r="F158">
        <v>0</v>
      </c>
      <c r="G158">
        <v>27.03</v>
      </c>
      <c r="H158">
        <v>0.30024000000000001</v>
      </c>
      <c r="I158">
        <v>0.20352000000000001</v>
      </c>
    </row>
    <row r="159" spans="1:9">
      <c r="A159">
        <v>62</v>
      </c>
      <c r="B159">
        <v>87273</v>
      </c>
      <c r="C159">
        <v>86821</v>
      </c>
      <c r="D159">
        <v>2</v>
      </c>
      <c r="E159">
        <v>1</v>
      </c>
      <c r="F159">
        <v>1</v>
      </c>
      <c r="G159">
        <v>28.86</v>
      </c>
      <c r="H159">
        <v>0.37107000000000001</v>
      </c>
      <c r="I159">
        <v>0.25152999999999998</v>
      </c>
    </row>
    <row r="160" spans="1:9">
      <c r="A160">
        <v>63</v>
      </c>
      <c r="B160">
        <v>87043</v>
      </c>
      <c r="C160">
        <v>86339</v>
      </c>
      <c r="D160">
        <v>8</v>
      </c>
      <c r="E160">
        <v>0</v>
      </c>
      <c r="F160">
        <v>0</v>
      </c>
      <c r="G160">
        <v>26.37</v>
      </c>
      <c r="H160">
        <v>0.37980000000000003</v>
      </c>
      <c r="I160">
        <v>0.25745000000000001</v>
      </c>
    </row>
    <row r="161" spans="1:9">
      <c r="A161">
        <v>64</v>
      </c>
      <c r="B161">
        <v>87513</v>
      </c>
      <c r="C161">
        <v>86590</v>
      </c>
      <c r="D161">
        <v>8</v>
      </c>
      <c r="E161">
        <v>1</v>
      </c>
      <c r="F161">
        <v>0</v>
      </c>
      <c r="G161">
        <v>27.05</v>
      </c>
      <c r="H161">
        <v>0.46172000000000002</v>
      </c>
      <c r="I161">
        <v>0.31297999999999998</v>
      </c>
    </row>
    <row r="162" spans="1:9">
      <c r="A162">
        <v>65</v>
      </c>
      <c r="B162">
        <v>87012</v>
      </c>
      <c r="C162">
        <v>86183</v>
      </c>
      <c r="D162">
        <v>2</v>
      </c>
      <c r="E162">
        <v>1</v>
      </c>
      <c r="F162">
        <v>1</v>
      </c>
      <c r="G162">
        <v>29.9</v>
      </c>
      <c r="H162">
        <v>0.50088999999999995</v>
      </c>
      <c r="I162">
        <v>0.33953</v>
      </c>
    </row>
    <row r="163" spans="1:9">
      <c r="A163">
        <v>66</v>
      </c>
      <c r="B163">
        <v>87040</v>
      </c>
      <c r="C163">
        <v>86587</v>
      </c>
      <c r="D163">
        <v>8</v>
      </c>
      <c r="E163">
        <v>0</v>
      </c>
      <c r="F163">
        <v>1</v>
      </c>
      <c r="G163">
        <v>28.08</v>
      </c>
      <c r="H163">
        <v>0.58062999999999998</v>
      </c>
      <c r="I163">
        <v>0.39357999999999999</v>
      </c>
    </row>
    <row r="164" spans="1:9">
      <c r="A164">
        <v>67</v>
      </c>
      <c r="B164">
        <v>87755</v>
      </c>
      <c r="C164">
        <v>86787</v>
      </c>
      <c r="D164">
        <v>8</v>
      </c>
      <c r="E164">
        <v>1</v>
      </c>
      <c r="F164">
        <v>1</v>
      </c>
      <c r="G164">
        <v>27.59</v>
      </c>
      <c r="H164">
        <v>0.69372999999999996</v>
      </c>
      <c r="I164">
        <v>0.47023999999999999</v>
      </c>
    </row>
    <row r="165" spans="1:9">
      <c r="A165">
        <v>68</v>
      </c>
      <c r="B165">
        <v>87701</v>
      </c>
      <c r="C165">
        <v>86669</v>
      </c>
      <c r="D165">
        <v>2</v>
      </c>
      <c r="E165">
        <v>1</v>
      </c>
      <c r="F165">
        <v>1</v>
      </c>
      <c r="G165">
        <v>27.78</v>
      </c>
      <c r="H165">
        <v>0.69821</v>
      </c>
      <c r="I165">
        <v>0.47327999999999998</v>
      </c>
    </row>
    <row r="166" spans="1:9">
      <c r="A166">
        <v>69</v>
      </c>
      <c r="B166">
        <v>87511</v>
      </c>
      <c r="C166">
        <v>86590</v>
      </c>
      <c r="D166">
        <v>8</v>
      </c>
      <c r="E166">
        <v>0</v>
      </c>
      <c r="F166">
        <v>0</v>
      </c>
      <c r="G166">
        <v>26.57</v>
      </c>
      <c r="H166">
        <v>0.70060999999999996</v>
      </c>
      <c r="I166">
        <v>0.47491</v>
      </c>
    </row>
    <row r="167" spans="1:9">
      <c r="A167">
        <v>70</v>
      </c>
      <c r="B167">
        <v>87026</v>
      </c>
      <c r="C167">
        <v>86786</v>
      </c>
      <c r="D167">
        <v>8</v>
      </c>
      <c r="E167">
        <v>0</v>
      </c>
      <c r="F167">
        <v>0</v>
      </c>
      <c r="G167">
        <v>25.34</v>
      </c>
      <c r="H167">
        <v>0.72760999999999998</v>
      </c>
      <c r="I167">
        <v>0.49320999999999998</v>
      </c>
    </row>
    <row r="168" spans="1:9">
      <c r="A168">
        <v>71</v>
      </c>
      <c r="B168">
        <v>87455</v>
      </c>
      <c r="C168">
        <v>86664</v>
      </c>
      <c r="D168">
        <v>2</v>
      </c>
      <c r="E168">
        <v>1</v>
      </c>
      <c r="F168">
        <v>0</v>
      </c>
      <c r="G168">
        <v>28.82</v>
      </c>
      <c r="H168">
        <v>0.74919999999999998</v>
      </c>
      <c r="I168">
        <v>0.50785000000000002</v>
      </c>
    </row>
    <row r="169" spans="1:9">
      <c r="A169">
        <v>72</v>
      </c>
      <c r="B169">
        <v>87279</v>
      </c>
      <c r="C169">
        <v>86698</v>
      </c>
      <c r="D169">
        <v>2</v>
      </c>
      <c r="E169">
        <v>1</v>
      </c>
      <c r="F169">
        <v>0</v>
      </c>
      <c r="G169">
        <v>28.81</v>
      </c>
      <c r="H169">
        <v>0.75341000000000002</v>
      </c>
      <c r="I169">
        <v>0.51070000000000004</v>
      </c>
    </row>
    <row r="170" spans="1:9">
      <c r="A170">
        <v>73</v>
      </c>
      <c r="B170">
        <v>87263</v>
      </c>
      <c r="C170">
        <v>86702</v>
      </c>
      <c r="D170">
        <v>2</v>
      </c>
      <c r="E170">
        <v>0</v>
      </c>
      <c r="F170">
        <v>0</v>
      </c>
      <c r="G170">
        <v>29.02</v>
      </c>
      <c r="H170">
        <v>0.82116</v>
      </c>
      <c r="I170">
        <v>0.55662</v>
      </c>
    </row>
    <row r="171" spans="1:9">
      <c r="A171">
        <v>74</v>
      </c>
      <c r="B171">
        <v>87434</v>
      </c>
      <c r="C171">
        <v>86676</v>
      </c>
      <c r="D171">
        <v>2</v>
      </c>
      <c r="E171">
        <v>1</v>
      </c>
      <c r="F171">
        <v>0</v>
      </c>
      <c r="G171">
        <v>28.92</v>
      </c>
      <c r="H171">
        <v>0.86846999999999996</v>
      </c>
      <c r="I171">
        <v>0.58869000000000005</v>
      </c>
    </row>
    <row r="172" spans="1:9">
      <c r="A172">
        <v>75</v>
      </c>
      <c r="B172">
        <v>87712</v>
      </c>
      <c r="C172">
        <v>86663</v>
      </c>
      <c r="D172">
        <v>2</v>
      </c>
      <c r="E172">
        <v>1</v>
      </c>
      <c r="F172">
        <v>1</v>
      </c>
      <c r="G172">
        <v>28.69</v>
      </c>
      <c r="H172">
        <v>0.87926000000000004</v>
      </c>
      <c r="I172">
        <v>0.59599999999999997</v>
      </c>
    </row>
    <row r="173" spans="1:9">
      <c r="A173">
        <v>76</v>
      </c>
      <c r="B173">
        <v>87522</v>
      </c>
      <c r="C173">
        <v>86808</v>
      </c>
      <c r="D173">
        <v>8</v>
      </c>
      <c r="E173">
        <v>0</v>
      </c>
      <c r="F173">
        <v>1</v>
      </c>
      <c r="G173">
        <v>29.2</v>
      </c>
      <c r="H173">
        <v>0.88080999999999998</v>
      </c>
      <c r="I173">
        <v>0.59704999999999997</v>
      </c>
    </row>
    <row r="174" spans="1:9">
      <c r="A174">
        <v>77</v>
      </c>
      <c r="B174">
        <v>87714</v>
      </c>
      <c r="C174">
        <v>86663</v>
      </c>
      <c r="D174">
        <v>2</v>
      </c>
      <c r="E174">
        <v>0</v>
      </c>
      <c r="F174">
        <v>0</v>
      </c>
      <c r="G174">
        <v>28.06</v>
      </c>
      <c r="H174">
        <v>0.94343999999999995</v>
      </c>
      <c r="I174">
        <v>0.63951000000000002</v>
      </c>
    </row>
    <row r="175" spans="1:9">
      <c r="A175">
        <v>78</v>
      </c>
      <c r="B175">
        <v>87001</v>
      </c>
      <c r="C175">
        <v>86692</v>
      </c>
      <c r="D175">
        <v>2</v>
      </c>
      <c r="E175">
        <v>1</v>
      </c>
      <c r="F175">
        <v>1</v>
      </c>
      <c r="G175">
        <v>30.09</v>
      </c>
      <c r="H175">
        <v>1.0546500000000001</v>
      </c>
      <c r="I175">
        <v>0.71489000000000003</v>
      </c>
    </row>
    <row r="176" spans="1:9">
      <c r="A176">
        <v>79</v>
      </c>
      <c r="B176">
        <v>87291</v>
      </c>
      <c r="C176">
        <v>86794</v>
      </c>
      <c r="D176">
        <v>8</v>
      </c>
      <c r="E176">
        <v>0</v>
      </c>
      <c r="F176">
        <v>1</v>
      </c>
      <c r="G176">
        <v>28.71</v>
      </c>
      <c r="H176">
        <v>1.0943799999999999</v>
      </c>
      <c r="I176">
        <v>0.74182000000000003</v>
      </c>
    </row>
    <row r="177" spans="1:9">
      <c r="A177">
        <v>80</v>
      </c>
      <c r="B177">
        <v>87521</v>
      </c>
      <c r="C177">
        <v>86808</v>
      </c>
      <c r="D177">
        <v>8</v>
      </c>
      <c r="E177">
        <v>0</v>
      </c>
      <c r="F177">
        <v>0</v>
      </c>
      <c r="G177">
        <v>28.06</v>
      </c>
      <c r="H177">
        <v>1.1538600000000001</v>
      </c>
      <c r="I177">
        <v>0.78213999999999995</v>
      </c>
    </row>
    <row r="178" spans="1:9">
      <c r="A178">
        <v>81</v>
      </c>
      <c r="B178">
        <v>87531</v>
      </c>
      <c r="C178">
        <v>86169</v>
      </c>
      <c r="D178">
        <v>8</v>
      </c>
      <c r="E178">
        <v>0</v>
      </c>
      <c r="F178">
        <v>0</v>
      </c>
      <c r="G178">
        <v>27.46</v>
      </c>
      <c r="H178">
        <v>1.1542300000000001</v>
      </c>
      <c r="I178">
        <v>0.78239000000000003</v>
      </c>
    </row>
    <row r="179" spans="1:9">
      <c r="A179">
        <v>82</v>
      </c>
      <c r="B179">
        <v>87729</v>
      </c>
      <c r="C179">
        <v>86668</v>
      </c>
      <c r="D179">
        <v>2</v>
      </c>
      <c r="E179">
        <v>0</v>
      </c>
      <c r="F179">
        <v>1</v>
      </c>
      <c r="G179">
        <v>31.43</v>
      </c>
      <c r="H179">
        <v>1.1615500000000001</v>
      </c>
      <c r="I179">
        <v>0.78734999999999999</v>
      </c>
    </row>
    <row r="180" spans="1:9">
      <c r="A180">
        <v>83</v>
      </c>
      <c r="B180">
        <v>87014</v>
      </c>
      <c r="C180">
        <v>86183</v>
      </c>
      <c r="D180">
        <v>2</v>
      </c>
      <c r="E180">
        <v>1</v>
      </c>
      <c r="F180">
        <v>0</v>
      </c>
      <c r="G180">
        <v>29.83</v>
      </c>
      <c r="H180">
        <v>1.3079700000000001</v>
      </c>
      <c r="I180">
        <v>0.88660000000000005</v>
      </c>
    </row>
    <row r="181" spans="1:9">
      <c r="A181">
        <v>84</v>
      </c>
      <c r="B181">
        <v>87292</v>
      </c>
      <c r="C181">
        <v>86794</v>
      </c>
      <c r="D181">
        <v>8</v>
      </c>
      <c r="E181">
        <v>1</v>
      </c>
      <c r="F181">
        <v>1</v>
      </c>
      <c r="G181">
        <v>28.09</v>
      </c>
      <c r="H181">
        <v>1.3180099999999999</v>
      </c>
      <c r="I181">
        <v>0.89341000000000004</v>
      </c>
    </row>
    <row r="182" spans="1:9">
      <c r="A182">
        <v>85</v>
      </c>
      <c r="B182">
        <v>87731</v>
      </c>
      <c r="C182">
        <v>86668</v>
      </c>
      <c r="D182">
        <v>2</v>
      </c>
      <c r="E182">
        <v>0</v>
      </c>
      <c r="F182">
        <v>0</v>
      </c>
      <c r="G182">
        <v>30.05</v>
      </c>
      <c r="H182">
        <v>1.4171499999999999</v>
      </c>
      <c r="I182">
        <v>0.96060999999999996</v>
      </c>
    </row>
    <row r="183" spans="1:9">
      <c r="A183">
        <v>86</v>
      </c>
      <c r="B183">
        <v>87307</v>
      </c>
      <c r="C183">
        <v>86591</v>
      </c>
      <c r="D183">
        <v>8</v>
      </c>
      <c r="E183">
        <v>1</v>
      </c>
      <c r="F183">
        <v>0</v>
      </c>
      <c r="G183">
        <v>29.41</v>
      </c>
      <c r="H183">
        <v>1.52468</v>
      </c>
      <c r="I183">
        <v>1.0335000000000001</v>
      </c>
    </row>
    <row r="184" spans="1:9">
      <c r="A184">
        <v>87</v>
      </c>
      <c r="B184">
        <v>87018</v>
      </c>
      <c r="C184">
        <v>86183</v>
      </c>
      <c r="D184">
        <v>2</v>
      </c>
      <c r="E184">
        <v>1</v>
      </c>
      <c r="F184">
        <v>0</v>
      </c>
      <c r="G184">
        <v>30.11</v>
      </c>
      <c r="H184">
        <v>1.5879700000000001</v>
      </c>
      <c r="I184">
        <v>1.0764</v>
      </c>
    </row>
    <row r="185" spans="1:9">
      <c r="A185">
        <v>88</v>
      </c>
      <c r="B185">
        <v>87425</v>
      </c>
      <c r="C185">
        <v>86182</v>
      </c>
      <c r="D185">
        <v>2</v>
      </c>
      <c r="E185">
        <v>0</v>
      </c>
      <c r="F185">
        <v>1</v>
      </c>
      <c r="G185">
        <v>32.29</v>
      </c>
      <c r="H185">
        <v>1.64009</v>
      </c>
      <c r="I185">
        <v>1.1117300000000001</v>
      </c>
    </row>
    <row r="186" spans="1:9">
      <c r="A186">
        <v>89</v>
      </c>
      <c r="B186">
        <v>87762</v>
      </c>
      <c r="C186">
        <v>86796</v>
      </c>
      <c r="D186">
        <v>8</v>
      </c>
      <c r="E186">
        <v>1</v>
      </c>
      <c r="F186">
        <v>0</v>
      </c>
      <c r="G186">
        <v>29.18</v>
      </c>
      <c r="H186">
        <v>1.7313499999999999</v>
      </c>
      <c r="I186">
        <v>1.1735899999999999</v>
      </c>
    </row>
    <row r="187" spans="1:9">
      <c r="A187">
        <v>90</v>
      </c>
      <c r="B187">
        <v>87308</v>
      </c>
      <c r="C187">
        <v>86591</v>
      </c>
      <c r="D187">
        <v>8</v>
      </c>
      <c r="E187">
        <v>0</v>
      </c>
      <c r="F187">
        <v>1</v>
      </c>
      <c r="G187">
        <v>30.38</v>
      </c>
      <c r="H187">
        <v>1.8005100000000001</v>
      </c>
      <c r="I187">
        <v>1.2204699999999999</v>
      </c>
    </row>
    <row r="188" spans="1:9">
      <c r="A188">
        <v>91</v>
      </c>
      <c r="B188">
        <v>87005</v>
      </c>
      <c r="C188">
        <v>86992</v>
      </c>
      <c r="D188">
        <v>2</v>
      </c>
      <c r="E188">
        <v>1</v>
      </c>
      <c r="F188">
        <v>1</v>
      </c>
      <c r="G188">
        <v>31.1</v>
      </c>
      <c r="H188">
        <v>1.8776600000000001</v>
      </c>
      <c r="I188">
        <v>1.2727599999999999</v>
      </c>
    </row>
    <row r="189" spans="1:9">
      <c r="A189">
        <v>92</v>
      </c>
      <c r="B189">
        <v>87267</v>
      </c>
      <c r="C189">
        <v>86702</v>
      </c>
      <c r="D189">
        <v>2</v>
      </c>
      <c r="E189">
        <v>0</v>
      </c>
      <c r="F189">
        <v>0</v>
      </c>
      <c r="G189">
        <v>30.08</v>
      </c>
      <c r="H189">
        <v>1.8811599999999999</v>
      </c>
      <c r="I189">
        <v>1.2751399999999999</v>
      </c>
    </row>
    <row r="190" spans="1:9">
      <c r="A190">
        <v>93</v>
      </c>
      <c r="B190">
        <v>87757</v>
      </c>
      <c r="C190">
        <v>86795</v>
      </c>
      <c r="D190">
        <v>8</v>
      </c>
      <c r="E190">
        <v>0</v>
      </c>
      <c r="F190">
        <v>1</v>
      </c>
      <c r="G190">
        <v>29.77</v>
      </c>
      <c r="H190">
        <v>1.93231</v>
      </c>
      <c r="I190">
        <v>1.3098099999999999</v>
      </c>
    </row>
    <row r="191" spans="1:9">
      <c r="A191">
        <v>94</v>
      </c>
      <c r="B191">
        <v>87732</v>
      </c>
      <c r="C191">
        <v>86670</v>
      </c>
      <c r="D191">
        <v>2</v>
      </c>
      <c r="E191">
        <v>1</v>
      </c>
      <c r="F191">
        <v>1</v>
      </c>
      <c r="G191">
        <v>31.04</v>
      </c>
      <c r="H191">
        <v>1.9480900000000001</v>
      </c>
      <c r="I191">
        <v>1.3205100000000001</v>
      </c>
    </row>
    <row r="192" spans="1:9">
      <c r="A192">
        <v>95</v>
      </c>
      <c r="B192">
        <v>87315</v>
      </c>
      <c r="C192">
        <v>86161</v>
      </c>
      <c r="D192">
        <v>8</v>
      </c>
      <c r="E192">
        <v>0</v>
      </c>
      <c r="F192">
        <v>1</v>
      </c>
      <c r="G192">
        <v>29.09</v>
      </c>
      <c r="H192">
        <v>2.2062900000000001</v>
      </c>
      <c r="I192">
        <v>1.49553</v>
      </c>
    </row>
    <row r="193" spans="1:9">
      <c r="A193">
        <v>96</v>
      </c>
      <c r="B193">
        <v>87016</v>
      </c>
      <c r="C193">
        <v>86183</v>
      </c>
      <c r="D193">
        <v>2</v>
      </c>
      <c r="E193">
        <v>0</v>
      </c>
      <c r="F193">
        <v>1</v>
      </c>
      <c r="G193">
        <v>32.69</v>
      </c>
      <c r="H193">
        <v>2.3494700000000002</v>
      </c>
      <c r="I193">
        <v>1.5925800000000001</v>
      </c>
    </row>
    <row r="194" spans="1:9">
      <c r="A194">
        <v>97</v>
      </c>
      <c r="B194">
        <v>87426</v>
      </c>
      <c r="C194">
        <v>86182</v>
      </c>
      <c r="D194">
        <v>2</v>
      </c>
      <c r="E194">
        <v>0</v>
      </c>
      <c r="F194">
        <v>1</v>
      </c>
      <c r="G194">
        <v>33.409999999999997</v>
      </c>
      <c r="H194">
        <v>2.7600899999999999</v>
      </c>
      <c r="I194">
        <v>1.8709199999999999</v>
      </c>
    </row>
    <row r="195" spans="1:9">
      <c r="A195">
        <v>98</v>
      </c>
      <c r="B195">
        <v>87499</v>
      </c>
      <c r="C195">
        <v>86159</v>
      </c>
      <c r="D195">
        <v>8</v>
      </c>
      <c r="E195">
        <v>1</v>
      </c>
      <c r="F195">
        <v>1</v>
      </c>
      <c r="G195">
        <v>29.3</v>
      </c>
      <c r="H195">
        <v>2.8349500000000001</v>
      </c>
      <c r="I195">
        <v>1.9216599999999999</v>
      </c>
    </row>
    <row r="196" spans="1:9">
      <c r="A196">
        <v>99</v>
      </c>
      <c r="B196">
        <v>87519</v>
      </c>
      <c r="C196">
        <v>86808</v>
      </c>
      <c r="D196">
        <v>8</v>
      </c>
      <c r="E196">
        <v>1</v>
      </c>
      <c r="F196">
        <v>0</v>
      </c>
      <c r="G196">
        <v>30.46</v>
      </c>
      <c r="H196">
        <v>2.8349700000000002</v>
      </c>
      <c r="I196">
        <v>1.9216800000000001</v>
      </c>
    </row>
    <row r="197" spans="1:9">
      <c r="A197">
        <v>100</v>
      </c>
      <c r="B197">
        <v>87530</v>
      </c>
      <c r="C197">
        <v>86169</v>
      </c>
      <c r="D197">
        <v>8</v>
      </c>
      <c r="E197">
        <v>1</v>
      </c>
      <c r="F197">
        <v>1</v>
      </c>
      <c r="G197">
        <v>29.73</v>
      </c>
      <c r="H197">
        <v>2.8548</v>
      </c>
      <c r="I197">
        <v>1.93512</v>
      </c>
    </row>
    <row r="198" spans="1:9">
      <c r="A198">
        <v>101</v>
      </c>
      <c r="B198">
        <v>87309</v>
      </c>
      <c r="C198">
        <v>86161</v>
      </c>
      <c r="D198">
        <v>8</v>
      </c>
      <c r="E198">
        <v>0</v>
      </c>
      <c r="F198">
        <v>0</v>
      </c>
      <c r="G198">
        <v>29.23</v>
      </c>
      <c r="H198">
        <v>3.75935</v>
      </c>
      <c r="I198">
        <v>2.54826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N201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104</v>
      </c>
      <c r="H1" t="s">
        <v>233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64</v>
      </c>
      <c r="D3">
        <v>5.04</v>
      </c>
      <c r="E3">
        <v>2.8226430199999999E-2</v>
      </c>
    </row>
    <row r="4" spans="1:9">
      <c r="A4" t="s">
        <v>134</v>
      </c>
      <c r="B4">
        <v>1</v>
      </c>
      <c r="C4">
        <v>64</v>
      </c>
      <c r="D4">
        <v>4.3099999999999996</v>
      </c>
      <c r="E4">
        <v>4.1874904499999997E-2</v>
      </c>
    </row>
    <row r="5" spans="1:9">
      <c r="A5" t="s">
        <v>124</v>
      </c>
      <c r="B5">
        <v>1</v>
      </c>
      <c r="C5">
        <v>32</v>
      </c>
      <c r="D5">
        <v>4.88</v>
      </c>
      <c r="E5">
        <v>3.4417669599999999E-2</v>
      </c>
    </row>
    <row r="6" spans="1:9">
      <c r="A6" t="s">
        <v>135</v>
      </c>
      <c r="B6">
        <v>1</v>
      </c>
      <c r="C6">
        <v>64</v>
      </c>
      <c r="D6">
        <v>1.24</v>
      </c>
      <c r="E6">
        <v>0.2697648708</v>
      </c>
    </row>
    <row r="7" spans="1:9">
      <c r="A7" t="s">
        <v>136</v>
      </c>
      <c r="B7">
        <v>1</v>
      </c>
      <c r="C7">
        <v>64</v>
      </c>
      <c r="D7">
        <v>0.6</v>
      </c>
      <c r="E7">
        <v>0.44105465910000002</v>
      </c>
    </row>
    <row r="8" spans="1:9">
      <c r="A8" t="s">
        <v>137</v>
      </c>
      <c r="B8">
        <v>1</v>
      </c>
      <c r="C8">
        <v>64</v>
      </c>
      <c r="D8">
        <v>0.11</v>
      </c>
      <c r="E8">
        <v>0.74599082409999995</v>
      </c>
    </row>
    <row r="9" spans="1:9">
      <c r="A9" t="s">
        <v>138</v>
      </c>
      <c r="B9">
        <v>1</v>
      </c>
      <c r="C9">
        <v>64</v>
      </c>
      <c r="D9">
        <v>1.25</v>
      </c>
      <c r="E9">
        <v>0.26793531129999998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28.954000000000001</v>
      </c>
      <c r="F17">
        <v>0.37059999999999998</v>
      </c>
      <c r="G17">
        <v>64</v>
      </c>
      <c r="H17">
        <v>78.12</v>
      </c>
      <c r="I17" t="s">
        <v>139</v>
      </c>
    </row>
    <row r="18" spans="1:9">
      <c r="A18" t="s">
        <v>39</v>
      </c>
      <c r="B18">
        <v>1</v>
      </c>
      <c r="E18">
        <v>28.034400000000002</v>
      </c>
      <c r="F18">
        <v>0.36320000000000002</v>
      </c>
      <c r="G18">
        <v>64</v>
      </c>
      <c r="H18">
        <v>77.180000000000007</v>
      </c>
      <c r="I18" t="s">
        <v>139</v>
      </c>
    </row>
    <row r="19" spans="1:9">
      <c r="A19" t="s">
        <v>134</v>
      </c>
      <c r="C19">
        <v>0</v>
      </c>
      <c r="E19">
        <v>28.0639</v>
      </c>
      <c r="F19">
        <v>0.36859999999999998</v>
      </c>
      <c r="G19">
        <v>64</v>
      </c>
      <c r="H19">
        <v>76.150000000000006</v>
      </c>
      <c r="I19" t="s">
        <v>139</v>
      </c>
    </row>
    <row r="20" spans="1:9">
      <c r="A20" t="s">
        <v>134</v>
      </c>
      <c r="C20">
        <v>1</v>
      </c>
      <c r="E20">
        <v>28.924499999999998</v>
      </c>
      <c r="F20">
        <v>0.36809999999999998</v>
      </c>
      <c r="G20">
        <v>64</v>
      </c>
      <c r="H20">
        <v>78.58</v>
      </c>
      <c r="I20" t="s">
        <v>139</v>
      </c>
    </row>
    <row r="21" spans="1:9">
      <c r="A21" t="s">
        <v>124</v>
      </c>
      <c r="D21">
        <v>2</v>
      </c>
      <c r="E21">
        <v>29.167000000000002</v>
      </c>
      <c r="F21">
        <v>0.43149999999999999</v>
      </c>
      <c r="G21">
        <v>32</v>
      </c>
      <c r="H21">
        <v>67.59</v>
      </c>
      <c r="I21" t="s">
        <v>139</v>
      </c>
    </row>
    <row r="22" spans="1:9">
      <c r="A22" t="s">
        <v>124</v>
      </c>
      <c r="D22">
        <v>8</v>
      </c>
      <c r="E22">
        <v>27.821400000000001</v>
      </c>
      <c r="F22">
        <v>0.42970000000000003</v>
      </c>
      <c r="G22">
        <v>32</v>
      </c>
      <c r="H22">
        <v>64.75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28.2925</v>
      </c>
      <c r="F23">
        <v>0.47189999999999999</v>
      </c>
      <c r="G23">
        <v>64</v>
      </c>
      <c r="H23">
        <v>59.95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29.615500000000001</v>
      </c>
      <c r="F24">
        <v>0.47649999999999998</v>
      </c>
      <c r="G24">
        <v>64</v>
      </c>
      <c r="H24">
        <v>62.15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27.8353</v>
      </c>
      <c r="F25">
        <v>0.46389999999999998</v>
      </c>
      <c r="G25">
        <v>64</v>
      </c>
      <c r="H25">
        <v>60.01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28.233499999999999</v>
      </c>
      <c r="F26">
        <v>0.46689999999999998</v>
      </c>
      <c r="G26">
        <v>64</v>
      </c>
      <c r="H26">
        <v>60.47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29.785599999999999</v>
      </c>
      <c r="F27">
        <v>0.53359999999999996</v>
      </c>
      <c r="G27">
        <v>64</v>
      </c>
      <c r="H27">
        <v>55.82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28.122399999999999</v>
      </c>
      <c r="F28">
        <v>0.51459999999999995</v>
      </c>
      <c r="G28">
        <v>64</v>
      </c>
      <c r="H28">
        <v>54.65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28.548400000000001</v>
      </c>
      <c r="F29">
        <v>0.51300000000000001</v>
      </c>
      <c r="G29">
        <v>64</v>
      </c>
      <c r="H29">
        <v>55.65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27.520399999999999</v>
      </c>
      <c r="F30">
        <v>0.51439999999999997</v>
      </c>
      <c r="G30">
        <v>64</v>
      </c>
      <c r="H30">
        <v>53.5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28.6693</v>
      </c>
      <c r="F31">
        <v>0.5403</v>
      </c>
      <c r="G31">
        <v>64</v>
      </c>
      <c r="H31">
        <v>53.06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27.458500000000001</v>
      </c>
      <c r="F32">
        <v>0.50139999999999996</v>
      </c>
      <c r="G32">
        <v>64</v>
      </c>
      <c r="H32">
        <v>54.76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29.6647</v>
      </c>
      <c r="F33">
        <v>0.51149999999999995</v>
      </c>
      <c r="G33">
        <v>64</v>
      </c>
      <c r="H33">
        <v>58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28.1843</v>
      </c>
      <c r="F34">
        <v>0.52949999999999997</v>
      </c>
      <c r="G34">
        <v>64</v>
      </c>
      <c r="H34">
        <v>53.22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28.8245</v>
      </c>
      <c r="F35">
        <v>0.6895</v>
      </c>
      <c r="G35">
        <v>64</v>
      </c>
      <c r="H35">
        <v>41.81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27.760400000000001</v>
      </c>
      <c r="F36">
        <v>0.64459999999999995</v>
      </c>
      <c r="G36">
        <v>64</v>
      </c>
      <c r="H36">
        <v>43.07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30.746600000000001</v>
      </c>
      <c r="F37">
        <v>0.68740000000000001</v>
      </c>
      <c r="G37">
        <v>64</v>
      </c>
      <c r="H37">
        <v>44.73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28.484400000000001</v>
      </c>
      <c r="F38">
        <v>0.66</v>
      </c>
      <c r="G38">
        <v>64</v>
      </c>
      <c r="H38">
        <v>43.16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28.513999999999999</v>
      </c>
      <c r="F39">
        <v>0.69040000000000001</v>
      </c>
      <c r="G39">
        <v>64</v>
      </c>
      <c r="H39">
        <v>41.3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27.156600000000001</v>
      </c>
      <c r="F40">
        <v>0.61970000000000003</v>
      </c>
      <c r="G40">
        <v>64</v>
      </c>
      <c r="H40">
        <v>43.82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28.582799999999999</v>
      </c>
      <c r="F41">
        <v>0.63480000000000003</v>
      </c>
      <c r="G41">
        <v>64</v>
      </c>
      <c r="H41">
        <v>45.02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27.8842</v>
      </c>
      <c r="F42">
        <v>0.68489999999999995</v>
      </c>
      <c r="G42">
        <v>64</v>
      </c>
      <c r="H42">
        <v>40.71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0.91959999999999997</v>
      </c>
      <c r="I47">
        <v>0.40960000000000002</v>
      </c>
      <c r="J47">
        <v>64</v>
      </c>
      <c r="K47">
        <v>2.25</v>
      </c>
      <c r="L47">
        <v>2.8226430199999999E-2</v>
      </c>
      <c r="M47" t="s">
        <v>146</v>
      </c>
      <c r="N47">
        <v>2.8226430199999999E-2</v>
      </c>
    </row>
    <row r="48" spans="1:14">
      <c r="A48" t="s">
        <v>134</v>
      </c>
      <c r="C48">
        <v>0</v>
      </c>
      <c r="F48">
        <v>1</v>
      </c>
      <c r="H48">
        <v>-0.86060000000000003</v>
      </c>
      <c r="I48">
        <v>0.41449999999999998</v>
      </c>
      <c r="J48">
        <v>64</v>
      </c>
      <c r="K48">
        <v>-2.08</v>
      </c>
      <c r="L48">
        <v>4.1874904499999997E-2</v>
      </c>
      <c r="M48" t="s">
        <v>146</v>
      </c>
      <c r="N48">
        <v>4.1874904499999997E-2</v>
      </c>
    </row>
    <row r="49" spans="1:14">
      <c r="A49" t="s">
        <v>124</v>
      </c>
      <c r="D49">
        <v>2</v>
      </c>
      <c r="G49">
        <v>8</v>
      </c>
      <c r="H49">
        <v>1.3455999999999999</v>
      </c>
      <c r="I49">
        <v>0.60899999999999999</v>
      </c>
      <c r="J49">
        <v>32</v>
      </c>
      <c r="K49">
        <v>2.21</v>
      </c>
      <c r="L49">
        <v>3.4417669599999999E-2</v>
      </c>
      <c r="M49" t="s">
        <v>146</v>
      </c>
      <c r="N49">
        <v>3.4417669599999999E-2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-1.3230999999999999</v>
      </c>
      <c r="I50">
        <v>0.59160000000000001</v>
      </c>
      <c r="J50">
        <v>64</v>
      </c>
      <c r="K50">
        <v>-2.2400000000000002</v>
      </c>
      <c r="L50">
        <v>2.88272093E-2</v>
      </c>
      <c r="M50" t="s">
        <v>146</v>
      </c>
      <c r="N50">
        <v>0.1829393225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0.4572</v>
      </c>
      <c r="I51">
        <v>0.5766</v>
      </c>
      <c r="J51">
        <v>64</v>
      </c>
      <c r="K51">
        <v>0.79</v>
      </c>
      <c r="L51">
        <v>0.43081222270000002</v>
      </c>
      <c r="M51" t="s">
        <v>146</v>
      </c>
      <c r="N51">
        <v>0.8894512175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5.8950000000000002E-2</v>
      </c>
      <c r="I52">
        <v>0.58399999999999996</v>
      </c>
      <c r="J52">
        <v>64</v>
      </c>
      <c r="K52">
        <v>0.1</v>
      </c>
      <c r="L52">
        <v>0.91990866309999997</v>
      </c>
      <c r="M52" t="s">
        <v>146</v>
      </c>
      <c r="N52">
        <v>0.99972410889999996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1.7802</v>
      </c>
      <c r="I53">
        <v>0.58140000000000003</v>
      </c>
      <c r="J53">
        <v>64</v>
      </c>
      <c r="K53">
        <v>3.06</v>
      </c>
      <c r="L53">
        <v>3.2146332999999998E-3</v>
      </c>
      <c r="M53" t="s">
        <v>146</v>
      </c>
      <c r="N53">
        <v>3.1841540600000003E-2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1.3819999999999999</v>
      </c>
      <c r="I54">
        <v>0.59</v>
      </c>
      <c r="J54">
        <v>64</v>
      </c>
      <c r="K54">
        <v>2.34</v>
      </c>
      <c r="L54">
        <v>2.2290044799999999E-2</v>
      </c>
      <c r="M54" t="s">
        <v>146</v>
      </c>
      <c r="N54">
        <v>0.1508264936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-0.3982</v>
      </c>
      <c r="I55">
        <v>0.58189999999999997</v>
      </c>
      <c r="J55">
        <v>64</v>
      </c>
      <c r="K55">
        <v>-0.68</v>
      </c>
      <c r="L55">
        <v>0.49626204740000002</v>
      </c>
      <c r="M55" t="s">
        <v>146</v>
      </c>
      <c r="N55">
        <v>0.92539466739999998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1.6631</v>
      </c>
      <c r="I56">
        <v>0.74129999999999996</v>
      </c>
      <c r="J56">
        <v>64</v>
      </c>
      <c r="K56">
        <v>2.2400000000000002</v>
      </c>
      <c r="L56">
        <v>2.8332238100000001E-2</v>
      </c>
      <c r="M56" t="s">
        <v>146</v>
      </c>
      <c r="N56">
        <v>0.18060055820000001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1.2371000000000001</v>
      </c>
      <c r="I57">
        <v>0.59240000000000004</v>
      </c>
      <c r="J57">
        <v>64</v>
      </c>
      <c r="K57">
        <v>2.09</v>
      </c>
      <c r="L57">
        <v>4.07470599E-2</v>
      </c>
      <c r="M57" t="s">
        <v>146</v>
      </c>
      <c r="N57">
        <v>0.23553420059999999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2.2652000000000001</v>
      </c>
      <c r="I58">
        <v>0.74119999999999997</v>
      </c>
      <c r="J58">
        <v>64</v>
      </c>
      <c r="K58">
        <v>3.06</v>
      </c>
      <c r="L58">
        <v>3.2678415999999998E-3</v>
      </c>
      <c r="M58" t="s">
        <v>146</v>
      </c>
      <c r="N58">
        <v>3.2282717799999999E-2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-0.42599999999999999</v>
      </c>
      <c r="I59">
        <v>0.72660000000000002</v>
      </c>
      <c r="J59">
        <v>64</v>
      </c>
      <c r="K59">
        <v>-0.59</v>
      </c>
      <c r="L59">
        <v>0.55976807890000002</v>
      </c>
      <c r="M59" t="s">
        <v>146</v>
      </c>
      <c r="N59">
        <v>0.95126932389999996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0.60199999999999998</v>
      </c>
      <c r="I60">
        <v>0.56579999999999997</v>
      </c>
      <c r="J60">
        <v>64</v>
      </c>
      <c r="K60">
        <v>1.06</v>
      </c>
      <c r="L60">
        <v>0.2913339915</v>
      </c>
      <c r="M60" t="s">
        <v>146</v>
      </c>
      <c r="N60">
        <v>0.76962920779999999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1.028</v>
      </c>
      <c r="I61">
        <v>0.72650000000000003</v>
      </c>
      <c r="J61">
        <v>64</v>
      </c>
      <c r="K61">
        <v>1.42</v>
      </c>
      <c r="L61">
        <v>0.16189560759999999</v>
      </c>
      <c r="M61" t="s">
        <v>146</v>
      </c>
      <c r="N61">
        <v>0.57510940629999996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1.2107000000000001</v>
      </c>
      <c r="I62">
        <v>0.73709999999999998</v>
      </c>
      <c r="J62">
        <v>64</v>
      </c>
      <c r="K62">
        <v>1.64</v>
      </c>
      <c r="L62">
        <v>0.10538393710000001</v>
      </c>
      <c r="M62" t="s">
        <v>146</v>
      </c>
      <c r="N62">
        <v>0.44654340320000002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-0.99550000000000005</v>
      </c>
      <c r="I63">
        <v>0.6018</v>
      </c>
      <c r="J63">
        <v>64</v>
      </c>
      <c r="K63">
        <v>-1.65</v>
      </c>
      <c r="L63">
        <v>0.1029664928</v>
      </c>
      <c r="M63" t="s">
        <v>146</v>
      </c>
      <c r="N63">
        <v>0.44014377989999998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0.4849</v>
      </c>
      <c r="I64">
        <v>0.75649999999999995</v>
      </c>
      <c r="J64">
        <v>64</v>
      </c>
      <c r="K64">
        <v>0.64</v>
      </c>
      <c r="L64">
        <v>0.52380980379999997</v>
      </c>
      <c r="M64" t="s">
        <v>146</v>
      </c>
      <c r="N64">
        <v>0.93759656930000002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-2.2061999999999999</v>
      </c>
      <c r="I65">
        <v>0.71619999999999995</v>
      </c>
      <c r="J65">
        <v>64</v>
      </c>
      <c r="K65">
        <v>-3.08</v>
      </c>
      <c r="L65">
        <v>3.0468083999999999E-3</v>
      </c>
      <c r="M65" t="s">
        <v>146</v>
      </c>
      <c r="N65">
        <v>3.04405196E-2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-0.7258</v>
      </c>
      <c r="I66">
        <v>0.57010000000000005</v>
      </c>
      <c r="J66">
        <v>64</v>
      </c>
      <c r="K66">
        <v>-1.27</v>
      </c>
      <c r="L66">
        <v>0.20761798779999999</v>
      </c>
      <c r="M66" t="s">
        <v>146</v>
      </c>
      <c r="N66">
        <v>0.65649487120000005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1.4803999999999999</v>
      </c>
      <c r="I67">
        <v>0.73619999999999997</v>
      </c>
      <c r="J67">
        <v>64</v>
      </c>
      <c r="K67">
        <v>2.0099999999999998</v>
      </c>
      <c r="L67">
        <v>4.8558668800000003E-2</v>
      </c>
      <c r="M67" t="s">
        <v>146</v>
      </c>
      <c r="N67">
        <v>0.26678454419999997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1.0641</v>
      </c>
      <c r="I68">
        <v>0.94389999999999996</v>
      </c>
      <c r="J68">
        <v>64</v>
      </c>
      <c r="K68">
        <v>1.1299999999999999</v>
      </c>
      <c r="L68">
        <v>0.26381602510000002</v>
      </c>
      <c r="M68" t="s">
        <v>146</v>
      </c>
      <c r="N68">
        <v>0.98825331120000004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-1.9220999999999999</v>
      </c>
      <c r="I69">
        <v>0.87</v>
      </c>
      <c r="J69">
        <v>64</v>
      </c>
      <c r="K69">
        <v>-2.21</v>
      </c>
      <c r="L69">
        <v>3.0745671700000001E-2</v>
      </c>
      <c r="M69" t="s">
        <v>146</v>
      </c>
      <c r="N69">
        <v>0.67411497409999999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0.34010000000000001</v>
      </c>
      <c r="I70">
        <v>0.95450000000000002</v>
      </c>
      <c r="J70">
        <v>64</v>
      </c>
      <c r="K70">
        <v>0.36</v>
      </c>
      <c r="L70">
        <v>0.7228138569</v>
      </c>
      <c r="M70" t="s">
        <v>146</v>
      </c>
      <c r="N70">
        <v>0.99999401539999999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0.3105</v>
      </c>
      <c r="I71">
        <v>0.85819999999999996</v>
      </c>
      <c r="J71">
        <v>64</v>
      </c>
      <c r="K71">
        <v>0.36</v>
      </c>
      <c r="L71">
        <v>0.71870381979999998</v>
      </c>
      <c r="M71" t="s">
        <v>146</v>
      </c>
      <c r="N71">
        <v>0.99999334660000005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1.6678999999999999</v>
      </c>
      <c r="I72">
        <v>0.92710000000000004</v>
      </c>
      <c r="J72">
        <v>64</v>
      </c>
      <c r="K72">
        <v>1.8</v>
      </c>
      <c r="L72">
        <v>7.6716525199999996E-2</v>
      </c>
      <c r="M72" t="s">
        <v>146</v>
      </c>
      <c r="N72">
        <v>0.8580451657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0.2417</v>
      </c>
      <c r="I73">
        <v>0.83520000000000005</v>
      </c>
      <c r="J73">
        <v>64</v>
      </c>
      <c r="K73">
        <v>0.28999999999999998</v>
      </c>
      <c r="L73">
        <v>0.77326165270000002</v>
      </c>
      <c r="M73" t="s">
        <v>146</v>
      </c>
      <c r="N73">
        <v>0.99999857940000003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0.94030000000000002</v>
      </c>
      <c r="I74">
        <v>0.9718</v>
      </c>
      <c r="J74">
        <v>64</v>
      </c>
      <c r="K74">
        <v>0.97</v>
      </c>
      <c r="L74">
        <v>0.33690827610000001</v>
      </c>
      <c r="M74" t="s">
        <v>146</v>
      </c>
      <c r="N74">
        <v>0.99537002389999996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-2.9862000000000002</v>
      </c>
      <c r="I75">
        <v>0.94240000000000002</v>
      </c>
      <c r="J75">
        <v>64</v>
      </c>
      <c r="K75">
        <v>-3.17</v>
      </c>
      <c r="L75">
        <v>2.3477321E-3</v>
      </c>
      <c r="M75" t="s">
        <v>146</v>
      </c>
      <c r="N75">
        <v>0.20725206509999999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-0.72399999999999998</v>
      </c>
      <c r="I76">
        <v>0.80200000000000005</v>
      </c>
      <c r="J76">
        <v>64</v>
      </c>
      <c r="K76">
        <v>-0.9</v>
      </c>
      <c r="L76">
        <v>0.37002874499999999</v>
      </c>
      <c r="M76" t="s">
        <v>146</v>
      </c>
      <c r="N76">
        <v>0.99700144509999999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-0.75360000000000005</v>
      </c>
      <c r="I77">
        <v>0.9446</v>
      </c>
      <c r="J77">
        <v>64</v>
      </c>
      <c r="K77">
        <v>-0.8</v>
      </c>
      <c r="L77">
        <v>0.42794093319999998</v>
      </c>
      <c r="M77" t="s">
        <v>146</v>
      </c>
      <c r="N77">
        <v>0.99863959479999997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0.6038</v>
      </c>
      <c r="I78">
        <v>0.77039999999999997</v>
      </c>
      <c r="J78">
        <v>64</v>
      </c>
      <c r="K78">
        <v>0.78</v>
      </c>
      <c r="L78">
        <v>0.43603732589999999</v>
      </c>
      <c r="M78" t="s">
        <v>146</v>
      </c>
      <c r="N78">
        <v>0.99878661319999995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-0.82240000000000002</v>
      </c>
      <c r="I79">
        <v>0.90469999999999995</v>
      </c>
      <c r="J79">
        <v>64</v>
      </c>
      <c r="K79">
        <v>-0.91</v>
      </c>
      <c r="L79">
        <v>0.36675591079999997</v>
      </c>
      <c r="M79" t="s">
        <v>146</v>
      </c>
      <c r="N79">
        <v>0.99686839650000003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-0.1237</v>
      </c>
      <c r="I80">
        <v>0.81659999999999999</v>
      </c>
      <c r="J80">
        <v>64</v>
      </c>
      <c r="K80">
        <v>-0.15</v>
      </c>
      <c r="L80">
        <v>0.88002586520000003</v>
      </c>
      <c r="M80" t="s">
        <v>146</v>
      </c>
      <c r="N80">
        <v>0.99999998420000002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2.2622</v>
      </c>
      <c r="I81">
        <v>0.95299999999999996</v>
      </c>
      <c r="J81">
        <v>64</v>
      </c>
      <c r="K81">
        <v>2.37</v>
      </c>
      <c r="L81">
        <v>2.0621357699999999E-2</v>
      </c>
      <c r="M81" t="s">
        <v>146</v>
      </c>
      <c r="N81">
        <v>0.58627227400000004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2.2326000000000001</v>
      </c>
      <c r="I82">
        <v>0.85350000000000004</v>
      </c>
      <c r="J82">
        <v>64</v>
      </c>
      <c r="K82">
        <v>2.62</v>
      </c>
      <c r="L82">
        <v>1.10925847E-2</v>
      </c>
      <c r="M82" t="s">
        <v>146</v>
      </c>
      <c r="N82">
        <v>0.45542011339999999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3.59</v>
      </c>
      <c r="I83">
        <v>0.92549999999999999</v>
      </c>
      <c r="J83">
        <v>64</v>
      </c>
      <c r="K83">
        <v>3.88</v>
      </c>
      <c r="L83">
        <v>2.5030240000000002E-4</v>
      </c>
      <c r="M83" t="s">
        <v>146</v>
      </c>
      <c r="N83">
        <v>5.0724354300000003E-2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2.1638000000000002</v>
      </c>
      <c r="I84">
        <v>0.83950000000000002</v>
      </c>
      <c r="J84">
        <v>64</v>
      </c>
      <c r="K84">
        <v>2.58</v>
      </c>
      <c r="L84">
        <v>1.2267874E-2</v>
      </c>
      <c r="M84" t="s">
        <v>146</v>
      </c>
      <c r="N84">
        <v>0.47579537030000002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2.8624000000000001</v>
      </c>
      <c r="I85">
        <v>0.97040000000000004</v>
      </c>
      <c r="J85">
        <v>64</v>
      </c>
      <c r="K85">
        <v>2.95</v>
      </c>
      <c r="L85">
        <v>4.4368582999999998E-3</v>
      </c>
      <c r="M85" t="s">
        <v>146</v>
      </c>
      <c r="N85">
        <v>0.29295342600000002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-2.9569999999999999E-2</v>
      </c>
      <c r="I86">
        <v>0.95520000000000005</v>
      </c>
      <c r="J86">
        <v>64</v>
      </c>
      <c r="K86">
        <v>-0.03</v>
      </c>
      <c r="L86">
        <v>0.97540175289999997</v>
      </c>
      <c r="M86" t="s">
        <v>146</v>
      </c>
      <c r="N86">
        <v>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1.3278000000000001</v>
      </c>
      <c r="I87">
        <v>0.78969999999999996</v>
      </c>
      <c r="J87">
        <v>64</v>
      </c>
      <c r="K87">
        <v>1.68</v>
      </c>
      <c r="L87">
        <v>9.7568829199999998E-2</v>
      </c>
      <c r="M87" t="s">
        <v>146</v>
      </c>
      <c r="N87">
        <v>0.89652001039999996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-9.8400000000000001E-2</v>
      </c>
      <c r="I88">
        <v>0.91579999999999995</v>
      </c>
      <c r="J88">
        <v>64</v>
      </c>
      <c r="K88">
        <v>-0.11</v>
      </c>
      <c r="L88">
        <v>0.91476866329999995</v>
      </c>
      <c r="M88" t="s">
        <v>146</v>
      </c>
      <c r="N88">
        <v>0.9999999986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0.60029999999999994</v>
      </c>
      <c r="I89">
        <v>0.82930000000000004</v>
      </c>
      <c r="J89">
        <v>64</v>
      </c>
      <c r="K89">
        <v>0.72</v>
      </c>
      <c r="L89">
        <v>0.47183295580000001</v>
      </c>
      <c r="M89" t="s">
        <v>146</v>
      </c>
      <c r="N89">
        <v>0.99927825290000005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1.3573999999999999</v>
      </c>
      <c r="I90">
        <v>0.92779999999999996</v>
      </c>
      <c r="J90">
        <v>64</v>
      </c>
      <c r="K90">
        <v>1.46</v>
      </c>
      <c r="L90">
        <v>0.14833669990000001</v>
      </c>
      <c r="M90" t="s">
        <v>146</v>
      </c>
      <c r="N90">
        <v>0.94878761150000002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-6.8830000000000002E-2</v>
      </c>
      <c r="I91">
        <v>0.84060000000000001</v>
      </c>
      <c r="J91">
        <v>64</v>
      </c>
      <c r="K91">
        <v>-0.08</v>
      </c>
      <c r="L91">
        <v>0.93499574119999995</v>
      </c>
      <c r="M91" t="s">
        <v>146</v>
      </c>
      <c r="N91">
        <v>0.99999999979999998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0.62980000000000003</v>
      </c>
      <c r="I92">
        <v>0.97250000000000003</v>
      </c>
      <c r="J92">
        <v>64</v>
      </c>
      <c r="K92">
        <v>0.65</v>
      </c>
      <c r="L92">
        <v>0.51954078079999999</v>
      </c>
      <c r="M92" t="s">
        <v>146</v>
      </c>
      <c r="N92">
        <v>0.99965355379999998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-1.4261999999999999</v>
      </c>
      <c r="I93">
        <v>0.88719999999999999</v>
      </c>
      <c r="J93">
        <v>64</v>
      </c>
      <c r="K93">
        <v>-1.61</v>
      </c>
      <c r="L93">
        <v>0.1128390774</v>
      </c>
      <c r="M93" t="s">
        <v>146</v>
      </c>
      <c r="N93">
        <v>0.91689950880000004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-0.72760000000000002</v>
      </c>
      <c r="I94">
        <v>0.80489999999999995</v>
      </c>
      <c r="J94">
        <v>64</v>
      </c>
      <c r="K94">
        <v>-0.9</v>
      </c>
      <c r="L94">
        <v>0.36941919369999998</v>
      </c>
      <c r="M94" t="s">
        <v>146</v>
      </c>
      <c r="N94">
        <v>0.99697707449999995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0.69869999999999999</v>
      </c>
      <c r="I95">
        <v>0.93389999999999995</v>
      </c>
      <c r="J95">
        <v>64</v>
      </c>
      <c r="K95">
        <v>0.75</v>
      </c>
      <c r="L95">
        <v>0.45711478680000001</v>
      </c>
      <c r="M95" t="s">
        <v>146</v>
      </c>
      <c r="N95">
        <v>0.99910380050000003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233</v>
      </c>
      <c r="H97" t="s">
        <v>165</v>
      </c>
      <c r="I97" t="s">
        <v>166</v>
      </c>
    </row>
    <row r="98" spans="1:9">
      <c r="A98">
        <v>1</v>
      </c>
      <c r="B98">
        <v>87020</v>
      </c>
      <c r="C98">
        <v>86183</v>
      </c>
      <c r="D98">
        <v>2</v>
      </c>
      <c r="E98">
        <v>1</v>
      </c>
      <c r="F98">
        <v>1</v>
      </c>
      <c r="G98">
        <v>25.04</v>
      </c>
      <c r="H98">
        <v>-4.3197700000000001</v>
      </c>
      <c r="I98">
        <v>-2.4174500000000001</v>
      </c>
    </row>
    <row r="99" spans="1:9">
      <c r="A99">
        <v>2</v>
      </c>
      <c r="B99">
        <v>87291</v>
      </c>
      <c r="C99">
        <v>86794</v>
      </c>
      <c r="D99">
        <v>8</v>
      </c>
      <c r="E99">
        <v>0</v>
      </c>
      <c r="F99">
        <v>1</v>
      </c>
      <c r="G99">
        <v>25.92</v>
      </c>
      <c r="H99">
        <v>-3.75407</v>
      </c>
      <c r="I99">
        <v>-2.10087</v>
      </c>
    </row>
    <row r="100" spans="1:9">
      <c r="A100">
        <v>3</v>
      </c>
      <c r="B100">
        <v>87314</v>
      </c>
      <c r="C100">
        <v>86161</v>
      </c>
      <c r="D100">
        <v>8</v>
      </c>
      <c r="E100">
        <v>1</v>
      </c>
      <c r="F100">
        <v>0</v>
      </c>
      <c r="G100">
        <v>22.79</v>
      </c>
      <c r="H100">
        <v>-3.3814799999999998</v>
      </c>
      <c r="I100">
        <v>-1.89236</v>
      </c>
    </row>
    <row r="101" spans="1:9">
      <c r="A101">
        <v>4</v>
      </c>
      <c r="B101">
        <v>87026</v>
      </c>
      <c r="C101">
        <v>86786</v>
      </c>
      <c r="D101">
        <v>8</v>
      </c>
      <c r="E101">
        <v>0</v>
      </c>
      <c r="F101">
        <v>0</v>
      </c>
      <c r="G101">
        <v>23.06</v>
      </c>
      <c r="H101">
        <v>-2.7914500000000002</v>
      </c>
      <c r="I101">
        <v>-1.56216</v>
      </c>
    </row>
    <row r="102" spans="1:9">
      <c r="A102">
        <v>5</v>
      </c>
      <c r="B102">
        <v>87733</v>
      </c>
      <c r="C102">
        <v>86670</v>
      </c>
      <c r="D102">
        <v>2</v>
      </c>
      <c r="E102">
        <v>1</v>
      </c>
      <c r="F102">
        <v>0</v>
      </c>
      <c r="G102">
        <v>25.71</v>
      </c>
      <c r="H102">
        <v>-2.7206999999999999</v>
      </c>
      <c r="I102">
        <v>-1.52257</v>
      </c>
    </row>
    <row r="103" spans="1:9">
      <c r="A103">
        <v>6</v>
      </c>
      <c r="B103">
        <v>87769</v>
      </c>
      <c r="C103">
        <v>86807</v>
      </c>
      <c r="D103">
        <v>8</v>
      </c>
      <c r="E103">
        <v>1</v>
      </c>
      <c r="F103">
        <v>1</v>
      </c>
      <c r="G103">
        <v>25.25</v>
      </c>
      <c r="H103">
        <v>-2.50122</v>
      </c>
      <c r="I103">
        <v>-1.39974</v>
      </c>
    </row>
    <row r="104" spans="1:9">
      <c r="A104">
        <v>7</v>
      </c>
      <c r="B104">
        <v>87027</v>
      </c>
      <c r="C104">
        <v>86786</v>
      </c>
      <c r="D104">
        <v>8</v>
      </c>
      <c r="E104">
        <v>1</v>
      </c>
      <c r="F104">
        <v>1</v>
      </c>
      <c r="G104">
        <v>23.49</v>
      </c>
      <c r="H104">
        <v>-2.4851899999999998</v>
      </c>
      <c r="I104">
        <v>-1.3907700000000001</v>
      </c>
    </row>
    <row r="105" spans="1:9">
      <c r="A105">
        <v>8</v>
      </c>
      <c r="B105">
        <v>87703</v>
      </c>
      <c r="C105">
        <v>86669</v>
      </c>
      <c r="D105">
        <v>2</v>
      </c>
      <c r="E105">
        <v>0</v>
      </c>
      <c r="F105">
        <v>1</v>
      </c>
      <c r="G105">
        <v>26.95</v>
      </c>
      <c r="H105">
        <v>-2.3811900000000001</v>
      </c>
      <c r="I105">
        <v>-1.33257</v>
      </c>
    </row>
    <row r="106" spans="1:9">
      <c r="A106">
        <v>9</v>
      </c>
      <c r="B106">
        <v>87473</v>
      </c>
      <c r="C106">
        <v>86362</v>
      </c>
      <c r="D106">
        <v>2</v>
      </c>
      <c r="E106">
        <v>1</v>
      </c>
      <c r="F106">
        <v>1</v>
      </c>
      <c r="G106">
        <v>24.74</v>
      </c>
      <c r="H106">
        <v>-2.3621500000000002</v>
      </c>
      <c r="I106">
        <v>-1.32192</v>
      </c>
    </row>
    <row r="107" spans="1:9">
      <c r="A107">
        <v>10</v>
      </c>
      <c r="B107">
        <v>87312</v>
      </c>
      <c r="C107">
        <v>86161</v>
      </c>
      <c r="D107">
        <v>8</v>
      </c>
      <c r="E107">
        <v>1</v>
      </c>
      <c r="F107">
        <v>1</v>
      </c>
      <c r="G107">
        <v>24.54</v>
      </c>
      <c r="H107">
        <v>-2.3590499999999999</v>
      </c>
      <c r="I107">
        <v>-1.3201799999999999</v>
      </c>
    </row>
    <row r="108" spans="1:9">
      <c r="A108">
        <v>11</v>
      </c>
      <c r="B108">
        <v>87265</v>
      </c>
      <c r="C108">
        <v>86702</v>
      </c>
      <c r="D108">
        <v>2</v>
      </c>
      <c r="E108">
        <v>1</v>
      </c>
      <c r="F108">
        <v>0</v>
      </c>
      <c r="G108">
        <v>25.75</v>
      </c>
      <c r="H108">
        <v>-2.1266799999999999</v>
      </c>
      <c r="I108">
        <v>-1.19014</v>
      </c>
    </row>
    <row r="109" spans="1:9">
      <c r="A109">
        <v>12</v>
      </c>
      <c r="B109">
        <v>87486</v>
      </c>
      <c r="C109">
        <v>86859</v>
      </c>
      <c r="D109">
        <v>8</v>
      </c>
      <c r="E109">
        <v>1</v>
      </c>
      <c r="F109">
        <v>1</v>
      </c>
      <c r="G109">
        <v>24.83</v>
      </c>
      <c r="H109">
        <v>-2.0954600000000001</v>
      </c>
      <c r="I109">
        <v>-1.1726700000000001</v>
      </c>
    </row>
    <row r="110" spans="1:9">
      <c r="A110">
        <v>13</v>
      </c>
      <c r="B110">
        <v>87311</v>
      </c>
      <c r="C110">
        <v>86161</v>
      </c>
      <c r="D110">
        <v>8</v>
      </c>
      <c r="E110">
        <v>0</v>
      </c>
      <c r="F110">
        <v>1</v>
      </c>
      <c r="G110">
        <v>25.58</v>
      </c>
      <c r="H110">
        <v>-1.9193100000000001</v>
      </c>
      <c r="I110">
        <v>-1.07409</v>
      </c>
    </row>
    <row r="111" spans="1:9">
      <c r="A111">
        <v>14</v>
      </c>
      <c r="B111">
        <v>87520</v>
      </c>
      <c r="C111">
        <v>86808</v>
      </c>
      <c r="D111">
        <v>8</v>
      </c>
      <c r="E111">
        <v>1</v>
      </c>
      <c r="F111">
        <v>1</v>
      </c>
      <c r="G111">
        <v>26.9</v>
      </c>
      <c r="H111">
        <v>-1.8971</v>
      </c>
      <c r="I111">
        <v>-1.06166</v>
      </c>
    </row>
    <row r="112" spans="1:9">
      <c r="A112">
        <v>15</v>
      </c>
      <c r="B112">
        <v>87528</v>
      </c>
      <c r="C112">
        <v>86169</v>
      </c>
      <c r="D112">
        <v>8</v>
      </c>
      <c r="E112">
        <v>0</v>
      </c>
      <c r="F112">
        <v>1</v>
      </c>
      <c r="G112">
        <v>26.54</v>
      </c>
      <c r="H112">
        <v>-1.8660399999999999</v>
      </c>
      <c r="I112">
        <v>-1.0442800000000001</v>
      </c>
    </row>
    <row r="113" spans="1:9">
      <c r="A113">
        <v>16</v>
      </c>
      <c r="B113">
        <v>87529</v>
      </c>
      <c r="C113">
        <v>86169</v>
      </c>
      <c r="D113">
        <v>8</v>
      </c>
      <c r="E113">
        <v>1</v>
      </c>
      <c r="F113">
        <v>0</v>
      </c>
      <c r="G113">
        <v>25.27</v>
      </c>
      <c r="H113">
        <v>-1.8082100000000001</v>
      </c>
      <c r="I113">
        <v>-1.0119199999999999</v>
      </c>
    </row>
    <row r="114" spans="1:9">
      <c r="A114">
        <v>17</v>
      </c>
      <c r="B114">
        <v>87496</v>
      </c>
      <c r="C114">
        <v>86159</v>
      </c>
      <c r="D114">
        <v>8</v>
      </c>
      <c r="E114">
        <v>1</v>
      </c>
      <c r="F114">
        <v>0</v>
      </c>
      <c r="G114">
        <v>24.86</v>
      </c>
      <c r="H114">
        <v>-1.77054</v>
      </c>
      <c r="I114">
        <v>-0.99084000000000005</v>
      </c>
    </row>
    <row r="115" spans="1:9">
      <c r="A115">
        <v>18</v>
      </c>
      <c r="B115">
        <v>87704</v>
      </c>
      <c r="C115">
        <v>86669</v>
      </c>
      <c r="D115">
        <v>2</v>
      </c>
      <c r="E115">
        <v>0</v>
      </c>
      <c r="F115">
        <v>0</v>
      </c>
      <c r="G115">
        <v>25.75</v>
      </c>
      <c r="H115">
        <v>-1.6590800000000001</v>
      </c>
      <c r="I115">
        <v>-0.92845999999999995</v>
      </c>
    </row>
    <row r="116" spans="1:9">
      <c r="A116">
        <v>19</v>
      </c>
      <c r="B116">
        <v>87511</v>
      </c>
      <c r="C116">
        <v>86590</v>
      </c>
      <c r="D116">
        <v>8</v>
      </c>
      <c r="E116">
        <v>0</v>
      </c>
      <c r="F116">
        <v>0</v>
      </c>
      <c r="G116">
        <v>25.32</v>
      </c>
      <c r="H116">
        <v>-1.6126499999999999</v>
      </c>
      <c r="I116">
        <v>-0.90247999999999995</v>
      </c>
    </row>
    <row r="117" spans="1:9">
      <c r="A117">
        <v>20</v>
      </c>
      <c r="B117">
        <v>87476</v>
      </c>
      <c r="C117">
        <v>86362</v>
      </c>
      <c r="D117">
        <v>2</v>
      </c>
      <c r="E117">
        <v>0</v>
      </c>
      <c r="F117">
        <v>0</v>
      </c>
      <c r="G117">
        <v>25.89</v>
      </c>
      <c r="H117">
        <v>-1.4538</v>
      </c>
      <c r="I117">
        <v>-0.81357999999999997</v>
      </c>
    </row>
    <row r="118" spans="1:9">
      <c r="A118">
        <v>21</v>
      </c>
      <c r="B118">
        <v>87295</v>
      </c>
      <c r="C118">
        <v>86170</v>
      </c>
      <c r="D118">
        <v>8</v>
      </c>
      <c r="E118">
        <v>0</v>
      </c>
      <c r="F118">
        <v>0</v>
      </c>
      <c r="G118">
        <v>26.71</v>
      </c>
      <c r="H118">
        <v>-1.4213800000000001</v>
      </c>
      <c r="I118">
        <v>-0.79544000000000004</v>
      </c>
    </row>
    <row r="119" spans="1:9">
      <c r="A119">
        <v>22</v>
      </c>
      <c r="B119">
        <v>87039</v>
      </c>
      <c r="C119">
        <v>86587</v>
      </c>
      <c r="D119">
        <v>8</v>
      </c>
      <c r="E119">
        <v>1</v>
      </c>
      <c r="F119">
        <v>0</v>
      </c>
      <c r="G119">
        <v>24.92</v>
      </c>
      <c r="H119">
        <v>-1.4061699999999999</v>
      </c>
      <c r="I119">
        <v>-0.78691999999999995</v>
      </c>
    </row>
    <row r="120" spans="1:9">
      <c r="A120">
        <v>23</v>
      </c>
      <c r="B120">
        <v>87720</v>
      </c>
      <c r="C120">
        <v>86662</v>
      </c>
      <c r="D120">
        <v>2</v>
      </c>
      <c r="E120">
        <v>1</v>
      </c>
      <c r="F120">
        <v>1</v>
      </c>
      <c r="G120">
        <v>26.68</v>
      </c>
      <c r="H120">
        <v>-1.3709</v>
      </c>
      <c r="I120">
        <v>-0.76719000000000004</v>
      </c>
    </row>
    <row r="121" spans="1:9">
      <c r="A121">
        <v>24</v>
      </c>
      <c r="B121">
        <v>87462</v>
      </c>
      <c r="C121">
        <v>86704</v>
      </c>
      <c r="D121">
        <v>2</v>
      </c>
      <c r="E121">
        <v>0</v>
      </c>
      <c r="F121">
        <v>0</v>
      </c>
      <c r="G121">
        <v>26.96</v>
      </c>
      <c r="H121">
        <v>-1.34327</v>
      </c>
      <c r="I121">
        <v>-0.75173000000000001</v>
      </c>
    </row>
    <row r="122" spans="1:9">
      <c r="A122">
        <v>25</v>
      </c>
      <c r="B122">
        <v>87424</v>
      </c>
      <c r="C122">
        <v>86182</v>
      </c>
      <c r="D122">
        <v>2</v>
      </c>
      <c r="E122">
        <v>1</v>
      </c>
      <c r="F122">
        <v>0</v>
      </c>
      <c r="G122">
        <v>28.67</v>
      </c>
      <c r="H122">
        <v>-1.32735</v>
      </c>
      <c r="I122">
        <v>-0.74282000000000004</v>
      </c>
    </row>
    <row r="123" spans="1:9">
      <c r="A123">
        <v>26</v>
      </c>
      <c r="B123">
        <v>87261</v>
      </c>
      <c r="C123">
        <v>86702</v>
      </c>
      <c r="D123">
        <v>2</v>
      </c>
      <c r="E123">
        <v>1</v>
      </c>
      <c r="F123">
        <v>1</v>
      </c>
      <c r="G123">
        <v>26.69</v>
      </c>
      <c r="H123">
        <v>-1.2555099999999999</v>
      </c>
      <c r="I123">
        <v>-0.70262000000000002</v>
      </c>
    </row>
    <row r="124" spans="1:9">
      <c r="A124">
        <v>27</v>
      </c>
      <c r="B124">
        <v>87712</v>
      </c>
      <c r="C124">
        <v>86663</v>
      </c>
      <c r="D124">
        <v>2</v>
      </c>
      <c r="E124">
        <v>1</v>
      </c>
      <c r="F124">
        <v>1</v>
      </c>
      <c r="G124">
        <v>26.31</v>
      </c>
      <c r="H124">
        <v>-1.22559</v>
      </c>
      <c r="I124">
        <v>-0.68586999999999998</v>
      </c>
    </row>
    <row r="125" spans="1:9">
      <c r="A125">
        <v>28</v>
      </c>
      <c r="B125">
        <v>87500</v>
      </c>
      <c r="C125">
        <v>86159</v>
      </c>
      <c r="D125">
        <v>8</v>
      </c>
      <c r="E125">
        <v>0</v>
      </c>
      <c r="F125">
        <v>1</v>
      </c>
      <c r="G125">
        <v>26.74</v>
      </c>
      <c r="H125">
        <v>-1.21837</v>
      </c>
      <c r="I125">
        <v>-0.68183000000000005</v>
      </c>
    </row>
    <row r="126" spans="1:9">
      <c r="A126">
        <v>29</v>
      </c>
      <c r="B126">
        <v>87483</v>
      </c>
      <c r="C126">
        <v>86859</v>
      </c>
      <c r="D126">
        <v>8</v>
      </c>
      <c r="E126">
        <v>0</v>
      </c>
      <c r="F126">
        <v>0</v>
      </c>
      <c r="G126">
        <v>25.62</v>
      </c>
      <c r="H126">
        <v>-1.1817200000000001</v>
      </c>
      <c r="I126">
        <v>-0.66132000000000002</v>
      </c>
    </row>
    <row r="127" spans="1:9">
      <c r="A127">
        <v>30</v>
      </c>
      <c r="B127">
        <v>87758</v>
      </c>
      <c r="C127">
        <v>86795</v>
      </c>
      <c r="D127">
        <v>8</v>
      </c>
      <c r="E127">
        <v>0</v>
      </c>
      <c r="F127">
        <v>0</v>
      </c>
      <c r="G127">
        <v>26.72</v>
      </c>
      <c r="H127">
        <v>-1.17483</v>
      </c>
      <c r="I127">
        <v>-0.65747</v>
      </c>
    </row>
    <row r="128" spans="1:9">
      <c r="A128">
        <v>31</v>
      </c>
      <c r="B128">
        <v>87713</v>
      </c>
      <c r="C128">
        <v>86663</v>
      </c>
      <c r="D128">
        <v>2</v>
      </c>
      <c r="E128">
        <v>0</v>
      </c>
      <c r="F128">
        <v>1</v>
      </c>
      <c r="G128">
        <v>28.53</v>
      </c>
      <c r="H128">
        <v>-1.1693499999999999</v>
      </c>
      <c r="I128">
        <v>-0.65439999999999998</v>
      </c>
    </row>
    <row r="129" spans="1:9">
      <c r="A129">
        <v>32</v>
      </c>
      <c r="B129">
        <v>87498</v>
      </c>
      <c r="C129">
        <v>86159</v>
      </c>
      <c r="D129">
        <v>8</v>
      </c>
      <c r="E129">
        <v>0</v>
      </c>
      <c r="F129">
        <v>0</v>
      </c>
      <c r="G129">
        <v>26.09</v>
      </c>
      <c r="H129">
        <v>-1.1443700000000001</v>
      </c>
      <c r="I129">
        <v>-0.64041999999999999</v>
      </c>
    </row>
    <row r="130" spans="1:9">
      <c r="A130">
        <v>33</v>
      </c>
      <c r="B130">
        <v>87455</v>
      </c>
      <c r="C130">
        <v>86664</v>
      </c>
      <c r="D130">
        <v>2</v>
      </c>
      <c r="E130">
        <v>1</v>
      </c>
      <c r="F130">
        <v>0</v>
      </c>
      <c r="G130">
        <v>27.77</v>
      </c>
      <c r="H130">
        <v>-1.13323</v>
      </c>
      <c r="I130">
        <v>-0.63417999999999997</v>
      </c>
    </row>
    <row r="131" spans="1:9">
      <c r="A131">
        <v>34</v>
      </c>
      <c r="B131">
        <v>87510</v>
      </c>
      <c r="C131">
        <v>86590</v>
      </c>
      <c r="D131">
        <v>8</v>
      </c>
      <c r="E131">
        <v>1</v>
      </c>
      <c r="F131">
        <v>0</v>
      </c>
      <c r="G131">
        <v>25.22</v>
      </c>
      <c r="H131">
        <v>-1.1088199999999999</v>
      </c>
      <c r="I131">
        <v>-0.62051999999999996</v>
      </c>
    </row>
    <row r="132" spans="1:9">
      <c r="A132">
        <v>35</v>
      </c>
      <c r="B132">
        <v>87762</v>
      </c>
      <c r="C132">
        <v>86796</v>
      </c>
      <c r="D132">
        <v>8</v>
      </c>
      <c r="E132">
        <v>1</v>
      </c>
      <c r="F132">
        <v>0</v>
      </c>
      <c r="G132">
        <v>26.56</v>
      </c>
      <c r="H132">
        <v>-1.01892</v>
      </c>
      <c r="I132">
        <v>-0.57020999999999999</v>
      </c>
    </row>
    <row r="133" spans="1:9">
      <c r="A133">
        <v>36</v>
      </c>
      <c r="B133">
        <v>87729</v>
      </c>
      <c r="C133">
        <v>86668</v>
      </c>
      <c r="D133">
        <v>2</v>
      </c>
      <c r="E133">
        <v>0</v>
      </c>
      <c r="F133">
        <v>1</v>
      </c>
      <c r="G133">
        <v>30.1</v>
      </c>
      <c r="H133">
        <v>-0.97919999999999996</v>
      </c>
      <c r="I133">
        <v>-0.54798000000000002</v>
      </c>
    </row>
    <row r="134" spans="1:9">
      <c r="A134">
        <v>37</v>
      </c>
      <c r="B134">
        <v>87497</v>
      </c>
      <c r="C134">
        <v>86159</v>
      </c>
      <c r="D134">
        <v>8</v>
      </c>
      <c r="E134">
        <v>0</v>
      </c>
      <c r="F134">
        <v>0</v>
      </c>
      <c r="G134">
        <v>26.3</v>
      </c>
      <c r="H134">
        <v>-0.93437000000000003</v>
      </c>
      <c r="I134">
        <v>-0.52290000000000003</v>
      </c>
    </row>
    <row r="135" spans="1:9">
      <c r="A135">
        <v>38</v>
      </c>
      <c r="B135">
        <v>87353</v>
      </c>
      <c r="C135">
        <v>86820</v>
      </c>
      <c r="D135">
        <v>2</v>
      </c>
      <c r="E135">
        <v>0</v>
      </c>
      <c r="F135">
        <v>1</v>
      </c>
      <c r="G135">
        <v>29.9</v>
      </c>
      <c r="H135">
        <v>-0.85328000000000004</v>
      </c>
      <c r="I135">
        <v>-0.47752</v>
      </c>
    </row>
    <row r="136" spans="1:9">
      <c r="A136">
        <v>39</v>
      </c>
      <c r="B136">
        <v>87263</v>
      </c>
      <c r="C136">
        <v>86702</v>
      </c>
      <c r="D136">
        <v>2</v>
      </c>
      <c r="E136">
        <v>0</v>
      </c>
      <c r="F136">
        <v>0</v>
      </c>
      <c r="G136">
        <v>27.41</v>
      </c>
      <c r="H136">
        <v>-0.77717000000000003</v>
      </c>
      <c r="I136">
        <v>-0.43491999999999997</v>
      </c>
    </row>
    <row r="137" spans="1:9">
      <c r="A137">
        <v>40</v>
      </c>
      <c r="B137">
        <v>87040</v>
      </c>
      <c r="C137">
        <v>86587</v>
      </c>
      <c r="D137">
        <v>8</v>
      </c>
      <c r="E137">
        <v>0</v>
      </c>
      <c r="F137">
        <v>1</v>
      </c>
      <c r="G137">
        <v>26.92</v>
      </c>
      <c r="H137">
        <v>-0.73399999999999999</v>
      </c>
      <c r="I137">
        <v>-0.41076000000000001</v>
      </c>
    </row>
    <row r="138" spans="1:9">
      <c r="A138">
        <v>41</v>
      </c>
      <c r="B138">
        <v>87290</v>
      </c>
      <c r="C138">
        <v>86794</v>
      </c>
      <c r="D138">
        <v>8</v>
      </c>
      <c r="E138">
        <v>0</v>
      </c>
      <c r="F138">
        <v>0</v>
      </c>
      <c r="G138">
        <v>28.23</v>
      </c>
      <c r="H138">
        <v>-0.72006999999999999</v>
      </c>
      <c r="I138">
        <v>-0.40296999999999999</v>
      </c>
    </row>
    <row r="139" spans="1:9">
      <c r="A139">
        <v>42</v>
      </c>
      <c r="B139">
        <v>87433</v>
      </c>
      <c r="C139">
        <v>86676</v>
      </c>
      <c r="D139">
        <v>2</v>
      </c>
      <c r="E139">
        <v>0</v>
      </c>
      <c r="F139">
        <v>1</v>
      </c>
      <c r="G139">
        <v>29.63</v>
      </c>
      <c r="H139">
        <v>-0.67952000000000001</v>
      </c>
      <c r="I139">
        <v>-0.38028000000000001</v>
      </c>
    </row>
    <row r="140" spans="1:9">
      <c r="A140">
        <v>43</v>
      </c>
      <c r="B140">
        <v>87273</v>
      </c>
      <c r="C140">
        <v>86821</v>
      </c>
      <c r="D140">
        <v>2</v>
      </c>
      <c r="E140">
        <v>1</v>
      </c>
      <c r="F140">
        <v>1</v>
      </c>
      <c r="G140">
        <v>27.88</v>
      </c>
      <c r="H140">
        <v>-0.63580000000000003</v>
      </c>
      <c r="I140">
        <v>-0.35581000000000002</v>
      </c>
    </row>
    <row r="141" spans="1:9">
      <c r="A141">
        <v>44</v>
      </c>
      <c r="B141">
        <v>87731</v>
      </c>
      <c r="C141">
        <v>86668</v>
      </c>
      <c r="D141">
        <v>2</v>
      </c>
      <c r="E141">
        <v>0</v>
      </c>
      <c r="F141">
        <v>0</v>
      </c>
      <c r="G141">
        <v>28.67</v>
      </c>
      <c r="H141">
        <v>-0.48709000000000002</v>
      </c>
      <c r="I141">
        <v>-0.27259</v>
      </c>
    </row>
    <row r="142" spans="1:9">
      <c r="A142">
        <v>45</v>
      </c>
      <c r="B142">
        <v>87016</v>
      </c>
      <c r="C142">
        <v>86183</v>
      </c>
      <c r="D142">
        <v>2</v>
      </c>
      <c r="E142">
        <v>0</v>
      </c>
      <c r="F142">
        <v>1</v>
      </c>
      <c r="G142">
        <v>31.04</v>
      </c>
      <c r="H142">
        <v>-0.48353000000000002</v>
      </c>
      <c r="I142">
        <v>-0.27060000000000001</v>
      </c>
    </row>
    <row r="143" spans="1:9">
      <c r="A143">
        <v>46</v>
      </c>
      <c r="B143">
        <v>87434</v>
      </c>
      <c r="C143">
        <v>86676</v>
      </c>
      <c r="D143">
        <v>2</v>
      </c>
      <c r="E143">
        <v>1</v>
      </c>
      <c r="F143">
        <v>0</v>
      </c>
      <c r="G143">
        <v>27.63</v>
      </c>
      <c r="H143">
        <v>-0.44691999999999998</v>
      </c>
      <c r="I143">
        <v>-0.25011</v>
      </c>
    </row>
    <row r="144" spans="1:9">
      <c r="A144">
        <v>47</v>
      </c>
      <c r="B144">
        <v>87711</v>
      </c>
      <c r="C144">
        <v>86663</v>
      </c>
      <c r="D144">
        <v>2</v>
      </c>
      <c r="E144">
        <v>1</v>
      </c>
      <c r="F144">
        <v>0</v>
      </c>
      <c r="G144">
        <v>27.03</v>
      </c>
      <c r="H144">
        <v>-0.43675000000000003</v>
      </c>
      <c r="I144">
        <v>-0.24442</v>
      </c>
    </row>
    <row r="145" spans="1:9">
      <c r="A145">
        <v>48</v>
      </c>
      <c r="B145">
        <v>87736</v>
      </c>
      <c r="C145">
        <v>86670</v>
      </c>
      <c r="D145">
        <v>2</v>
      </c>
      <c r="E145">
        <v>0</v>
      </c>
      <c r="F145">
        <v>0</v>
      </c>
      <c r="G145">
        <v>28.31</v>
      </c>
      <c r="H145">
        <v>-0.43119000000000002</v>
      </c>
      <c r="I145">
        <v>-0.24129999999999999</v>
      </c>
    </row>
    <row r="146" spans="1:9">
      <c r="A146">
        <v>49</v>
      </c>
      <c r="B146">
        <v>87313</v>
      </c>
      <c r="C146">
        <v>86161</v>
      </c>
      <c r="D146">
        <v>8</v>
      </c>
      <c r="E146">
        <v>0</v>
      </c>
      <c r="F146">
        <v>0</v>
      </c>
      <c r="G146">
        <v>26.41</v>
      </c>
      <c r="H146">
        <v>-0.36531000000000002</v>
      </c>
      <c r="I146">
        <v>-0.20444000000000001</v>
      </c>
    </row>
    <row r="147" spans="1:9">
      <c r="A147">
        <v>50</v>
      </c>
      <c r="B147">
        <v>87262</v>
      </c>
      <c r="C147">
        <v>86702</v>
      </c>
      <c r="D147">
        <v>2</v>
      </c>
      <c r="E147">
        <v>1</v>
      </c>
      <c r="F147">
        <v>0</v>
      </c>
      <c r="G147">
        <v>27.52</v>
      </c>
      <c r="H147">
        <v>-0.35668</v>
      </c>
      <c r="I147">
        <v>-0.19961000000000001</v>
      </c>
    </row>
    <row r="148" spans="1:9">
      <c r="A148">
        <v>51</v>
      </c>
      <c r="B148">
        <v>87024</v>
      </c>
      <c r="C148">
        <v>86786</v>
      </c>
      <c r="D148">
        <v>8</v>
      </c>
      <c r="E148">
        <v>1</v>
      </c>
      <c r="F148">
        <v>0</v>
      </c>
      <c r="G148">
        <v>24.93</v>
      </c>
      <c r="H148">
        <v>-0.31762000000000001</v>
      </c>
      <c r="I148">
        <v>-0.17774999999999999</v>
      </c>
    </row>
    <row r="149" spans="1:9">
      <c r="A149">
        <v>52</v>
      </c>
      <c r="B149">
        <v>87509</v>
      </c>
      <c r="C149">
        <v>86590</v>
      </c>
      <c r="D149">
        <v>8</v>
      </c>
      <c r="E149">
        <v>1</v>
      </c>
      <c r="F149">
        <v>1</v>
      </c>
      <c r="G149">
        <v>26.86</v>
      </c>
      <c r="H149">
        <v>-0.19639000000000001</v>
      </c>
      <c r="I149">
        <v>-0.10990999999999999</v>
      </c>
    </row>
    <row r="150" spans="1:9">
      <c r="A150">
        <v>53</v>
      </c>
      <c r="B150">
        <v>87004</v>
      </c>
      <c r="C150">
        <v>86992</v>
      </c>
      <c r="D150">
        <v>2</v>
      </c>
      <c r="E150">
        <v>0</v>
      </c>
      <c r="F150">
        <v>1</v>
      </c>
      <c r="G150">
        <v>31.56</v>
      </c>
      <c r="H150">
        <v>-0.19188</v>
      </c>
      <c r="I150">
        <v>-0.10738</v>
      </c>
    </row>
    <row r="151" spans="1:9">
      <c r="A151">
        <v>54</v>
      </c>
      <c r="B151">
        <v>87272</v>
      </c>
      <c r="C151">
        <v>86821</v>
      </c>
      <c r="D151">
        <v>2</v>
      </c>
      <c r="E151">
        <v>0</v>
      </c>
      <c r="F151">
        <v>0</v>
      </c>
      <c r="G151">
        <v>28.6</v>
      </c>
      <c r="H151">
        <v>-0.15745000000000001</v>
      </c>
      <c r="I151">
        <v>-8.8109999999999994E-2</v>
      </c>
    </row>
    <row r="152" spans="1:9">
      <c r="A152">
        <v>55</v>
      </c>
      <c r="B152">
        <v>87714</v>
      </c>
      <c r="C152">
        <v>86663</v>
      </c>
      <c r="D152">
        <v>2</v>
      </c>
      <c r="E152">
        <v>0</v>
      </c>
      <c r="F152">
        <v>0</v>
      </c>
      <c r="G152">
        <v>27.91</v>
      </c>
      <c r="H152">
        <v>0.13275999999999999</v>
      </c>
      <c r="I152">
        <v>7.4300000000000005E-2</v>
      </c>
    </row>
    <row r="153" spans="1:9">
      <c r="A153">
        <v>56</v>
      </c>
      <c r="B153">
        <v>87530</v>
      </c>
      <c r="C153">
        <v>86169</v>
      </c>
      <c r="D153">
        <v>8</v>
      </c>
      <c r="E153">
        <v>1</v>
      </c>
      <c r="F153">
        <v>1</v>
      </c>
      <c r="G153">
        <v>27.99</v>
      </c>
      <c r="H153">
        <v>0.18421999999999999</v>
      </c>
      <c r="I153">
        <v>0.10309</v>
      </c>
    </row>
    <row r="154" spans="1:9">
      <c r="A154">
        <v>57</v>
      </c>
      <c r="B154">
        <v>87519</v>
      </c>
      <c r="C154">
        <v>86808</v>
      </c>
      <c r="D154">
        <v>8</v>
      </c>
      <c r="E154">
        <v>1</v>
      </c>
      <c r="F154">
        <v>0</v>
      </c>
      <c r="G154">
        <v>28.39</v>
      </c>
      <c r="H154">
        <v>0.32047999999999999</v>
      </c>
      <c r="I154">
        <v>0.17935000000000001</v>
      </c>
    </row>
    <row r="155" spans="1:9">
      <c r="A155">
        <v>58</v>
      </c>
      <c r="B155">
        <v>87264</v>
      </c>
      <c r="C155">
        <v>86702</v>
      </c>
      <c r="D155">
        <v>2</v>
      </c>
      <c r="E155">
        <v>0</v>
      </c>
      <c r="F155">
        <v>1</v>
      </c>
      <c r="G155">
        <v>30.43</v>
      </c>
      <c r="H155">
        <v>0.32072000000000001</v>
      </c>
      <c r="I155">
        <v>0.17948</v>
      </c>
    </row>
    <row r="156" spans="1:9">
      <c r="A156">
        <v>59</v>
      </c>
      <c r="B156">
        <v>87485</v>
      </c>
      <c r="C156">
        <v>86859</v>
      </c>
      <c r="D156">
        <v>8</v>
      </c>
      <c r="E156">
        <v>1</v>
      </c>
      <c r="F156">
        <v>0</v>
      </c>
      <c r="G156">
        <v>26.58</v>
      </c>
      <c r="H156">
        <v>0.38212000000000002</v>
      </c>
      <c r="I156">
        <v>0.21384</v>
      </c>
    </row>
    <row r="157" spans="1:9">
      <c r="A157">
        <v>60</v>
      </c>
      <c r="B157">
        <v>87513</v>
      </c>
      <c r="C157">
        <v>86590</v>
      </c>
      <c r="D157">
        <v>8</v>
      </c>
      <c r="E157">
        <v>1</v>
      </c>
      <c r="F157">
        <v>0</v>
      </c>
      <c r="G157">
        <v>26.72</v>
      </c>
      <c r="H157">
        <v>0.39118000000000003</v>
      </c>
      <c r="I157">
        <v>0.21892</v>
      </c>
    </row>
    <row r="158" spans="1:9">
      <c r="A158">
        <v>61</v>
      </c>
      <c r="B158">
        <v>87701</v>
      </c>
      <c r="C158">
        <v>86669</v>
      </c>
      <c r="D158">
        <v>2</v>
      </c>
      <c r="E158">
        <v>1</v>
      </c>
      <c r="F158">
        <v>1</v>
      </c>
      <c r="G158">
        <v>27.56</v>
      </c>
      <c r="H158">
        <v>0.39256999999999997</v>
      </c>
      <c r="I158">
        <v>0.21969</v>
      </c>
    </row>
    <row r="159" spans="1:9">
      <c r="A159">
        <v>62</v>
      </c>
      <c r="B159">
        <v>87512</v>
      </c>
      <c r="C159">
        <v>86590</v>
      </c>
      <c r="D159">
        <v>8</v>
      </c>
      <c r="E159">
        <v>0</v>
      </c>
      <c r="F159">
        <v>1</v>
      </c>
      <c r="G159">
        <v>28.05</v>
      </c>
      <c r="H159">
        <v>0.39334999999999998</v>
      </c>
      <c r="I159">
        <v>0.22012999999999999</v>
      </c>
    </row>
    <row r="160" spans="1:9">
      <c r="A160">
        <v>63</v>
      </c>
      <c r="B160">
        <v>87484</v>
      </c>
      <c r="C160">
        <v>86859</v>
      </c>
      <c r="D160">
        <v>8</v>
      </c>
      <c r="E160">
        <v>0</v>
      </c>
      <c r="F160">
        <v>1</v>
      </c>
      <c r="G160">
        <v>27.95</v>
      </c>
      <c r="H160">
        <v>0.42427999999999999</v>
      </c>
      <c r="I160">
        <v>0.23744000000000001</v>
      </c>
    </row>
    <row r="161" spans="1:9">
      <c r="A161">
        <v>64</v>
      </c>
      <c r="B161">
        <v>87426</v>
      </c>
      <c r="C161">
        <v>86182</v>
      </c>
      <c r="D161">
        <v>2</v>
      </c>
      <c r="E161">
        <v>0</v>
      </c>
      <c r="F161">
        <v>1</v>
      </c>
      <c r="G161">
        <v>32.729999999999997</v>
      </c>
      <c r="H161">
        <v>0.50004999999999999</v>
      </c>
      <c r="I161">
        <v>0.27983999999999998</v>
      </c>
    </row>
    <row r="162" spans="1:9">
      <c r="A162">
        <v>65</v>
      </c>
      <c r="B162">
        <v>87756</v>
      </c>
      <c r="C162">
        <v>86787</v>
      </c>
      <c r="D162">
        <v>8</v>
      </c>
      <c r="E162">
        <v>1</v>
      </c>
      <c r="F162">
        <v>0</v>
      </c>
      <c r="G162">
        <v>28.91</v>
      </c>
      <c r="H162">
        <v>0.50387000000000004</v>
      </c>
      <c r="I162">
        <v>0.28198000000000001</v>
      </c>
    </row>
    <row r="163" spans="1:9">
      <c r="A163">
        <v>66</v>
      </c>
      <c r="B163">
        <v>87015</v>
      </c>
      <c r="C163">
        <v>86183</v>
      </c>
      <c r="D163">
        <v>2</v>
      </c>
      <c r="E163">
        <v>0</v>
      </c>
      <c r="F163">
        <v>0</v>
      </c>
      <c r="G163">
        <v>30.17</v>
      </c>
      <c r="H163">
        <v>0.56857999999999997</v>
      </c>
      <c r="I163">
        <v>0.31818999999999997</v>
      </c>
    </row>
    <row r="164" spans="1:9">
      <c r="A164">
        <v>67</v>
      </c>
      <c r="B164">
        <v>87271</v>
      </c>
      <c r="C164">
        <v>86821</v>
      </c>
      <c r="D164">
        <v>2</v>
      </c>
      <c r="E164">
        <v>0</v>
      </c>
      <c r="F164">
        <v>1</v>
      </c>
      <c r="G164">
        <v>31.3</v>
      </c>
      <c r="H164">
        <v>0.62043999999999999</v>
      </c>
      <c r="I164">
        <v>0.34721000000000002</v>
      </c>
    </row>
    <row r="165" spans="1:9">
      <c r="A165">
        <v>68</v>
      </c>
      <c r="B165">
        <v>87737</v>
      </c>
      <c r="C165">
        <v>86670</v>
      </c>
      <c r="D165">
        <v>2</v>
      </c>
      <c r="E165">
        <v>0</v>
      </c>
      <c r="F165">
        <v>1</v>
      </c>
      <c r="G165">
        <v>31.31</v>
      </c>
      <c r="H165">
        <v>0.64670000000000005</v>
      </c>
      <c r="I165">
        <v>0.36191000000000001</v>
      </c>
    </row>
    <row r="166" spans="1:9">
      <c r="A166">
        <v>69</v>
      </c>
      <c r="B166">
        <v>87025</v>
      </c>
      <c r="C166">
        <v>86786</v>
      </c>
      <c r="D166">
        <v>8</v>
      </c>
      <c r="E166">
        <v>0</v>
      </c>
      <c r="F166">
        <v>1</v>
      </c>
      <c r="G166">
        <v>27.25</v>
      </c>
      <c r="H166">
        <v>0.67454999999999998</v>
      </c>
      <c r="I166">
        <v>0.37748999999999999</v>
      </c>
    </row>
    <row r="167" spans="1:9">
      <c r="A167">
        <v>70</v>
      </c>
      <c r="B167">
        <v>87279</v>
      </c>
      <c r="C167">
        <v>86698</v>
      </c>
      <c r="D167">
        <v>2</v>
      </c>
      <c r="E167">
        <v>1</v>
      </c>
      <c r="F167">
        <v>0</v>
      </c>
      <c r="G167">
        <v>29.83</v>
      </c>
      <c r="H167">
        <v>0.68608000000000002</v>
      </c>
      <c r="I167">
        <v>0.38395000000000001</v>
      </c>
    </row>
    <row r="168" spans="1:9">
      <c r="A168">
        <v>71</v>
      </c>
      <c r="B168">
        <v>87308</v>
      </c>
      <c r="C168">
        <v>86591</v>
      </c>
      <c r="D168">
        <v>8</v>
      </c>
      <c r="E168">
        <v>0</v>
      </c>
      <c r="F168">
        <v>1</v>
      </c>
      <c r="G168">
        <v>30.32</v>
      </c>
      <c r="H168">
        <v>0.68659000000000003</v>
      </c>
      <c r="I168">
        <v>0.38423000000000002</v>
      </c>
    </row>
    <row r="169" spans="1:9">
      <c r="A169">
        <v>72</v>
      </c>
      <c r="B169">
        <v>87041</v>
      </c>
      <c r="C169">
        <v>86339</v>
      </c>
      <c r="D169">
        <v>8</v>
      </c>
      <c r="E169">
        <v>1</v>
      </c>
      <c r="F169">
        <v>0</v>
      </c>
      <c r="G169">
        <v>28.83</v>
      </c>
      <c r="H169">
        <v>0.85345000000000004</v>
      </c>
      <c r="I169">
        <v>0.47760999999999998</v>
      </c>
    </row>
    <row r="170" spans="1:9">
      <c r="A170">
        <v>73</v>
      </c>
      <c r="B170">
        <v>87255</v>
      </c>
      <c r="C170">
        <v>86820</v>
      </c>
      <c r="D170">
        <v>2</v>
      </c>
      <c r="E170">
        <v>1</v>
      </c>
      <c r="F170">
        <v>1</v>
      </c>
      <c r="G170">
        <v>29.46</v>
      </c>
      <c r="H170">
        <v>0.87048000000000003</v>
      </c>
      <c r="I170">
        <v>0.48714000000000002</v>
      </c>
    </row>
    <row r="171" spans="1:9">
      <c r="A171">
        <v>74</v>
      </c>
      <c r="B171">
        <v>87296</v>
      </c>
      <c r="C171">
        <v>86170</v>
      </c>
      <c r="D171">
        <v>8</v>
      </c>
      <c r="E171">
        <v>1</v>
      </c>
      <c r="F171">
        <v>1</v>
      </c>
      <c r="G171">
        <v>29.15</v>
      </c>
      <c r="H171">
        <v>0.89488000000000001</v>
      </c>
      <c r="I171">
        <v>0.50078999999999996</v>
      </c>
    </row>
    <row r="172" spans="1:9">
      <c r="A172">
        <v>75</v>
      </c>
      <c r="B172">
        <v>87017</v>
      </c>
      <c r="C172">
        <v>86183</v>
      </c>
      <c r="D172">
        <v>2</v>
      </c>
      <c r="E172">
        <v>0</v>
      </c>
      <c r="F172">
        <v>0</v>
      </c>
      <c r="G172">
        <v>30.52</v>
      </c>
      <c r="H172">
        <v>0.91857999999999995</v>
      </c>
      <c r="I172">
        <v>0.51405999999999996</v>
      </c>
    </row>
    <row r="173" spans="1:9">
      <c r="A173">
        <v>76</v>
      </c>
      <c r="B173">
        <v>87278</v>
      </c>
      <c r="C173">
        <v>86698</v>
      </c>
      <c r="D173">
        <v>2</v>
      </c>
      <c r="E173">
        <v>1</v>
      </c>
      <c r="F173">
        <v>1</v>
      </c>
      <c r="G173">
        <v>30.15</v>
      </c>
      <c r="H173">
        <v>0.93725000000000003</v>
      </c>
      <c r="I173">
        <v>0.52451000000000003</v>
      </c>
    </row>
    <row r="174" spans="1:9">
      <c r="A174">
        <v>77</v>
      </c>
      <c r="B174">
        <v>87012</v>
      </c>
      <c r="C174">
        <v>86183</v>
      </c>
      <c r="D174">
        <v>2</v>
      </c>
      <c r="E174">
        <v>1</v>
      </c>
      <c r="F174">
        <v>1</v>
      </c>
      <c r="G174">
        <v>30.39</v>
      </c>
      <c r="H174">
        <v>1.03023</v>
      </c>
      <c r="I174">
        <v>0.57654000000000005</v>
      </c>
    </row>
    <row r="175" spans="1:9">
      <c r="A175">
        <v>78</v>
      </c>
      <c r="B175">
        <v>87310</v>
      </c>
      <c r="C175">
        <v>86161</v>
      </c>
      <c r="D175">
        <v>8</v>
      </c>
      <c r="E175">
        <v>1</v>
      </c>
      <c r="F175">
        <v>1</v>
      </c>
      <c r="G175">
        <v>27.99</v>
      </c>
      <c r="H175">
        <v>1.0909500000000001</v>
      </c>
      <c r="I175">
        <v>0.61051999999999995</v>
      </c>
    </row>
    <row r="176" spans="1:9">
      <c r="A176">
        <v>79</v>
      </c>
      <c r="B176">
        <v>87018</v>
      </c>
      <c r="C176">
        <v>86183</v>
      </c>
      <c r="D176">
        <v>2</v>
      </c>
      <c r="E176">
        <v>1</v>
      </c>
      <c r="F176">
        <v>0</v>
      </c>
      <c r="G176">
        <v>30.5</v>
      </c>
      <c r="H176">
        <v>1.20906</v>
      </c>
      <c r="I176">
        <v>0.67662</v>
      </c>
    </row>
    <row r="177" spans="1:9">
      <c r="A177">
        <v>80</v>
      </c>
      <c r="B177">
        <v>87002</v>
      </c>
      <c r="C177">
        <v>86992</v>
      </c>
      <c r="D177">
        <v>2</v>
      </c>
      <c r="E177">
        <v>1</v>
      </c>
      <c r="F177">
        <v>0</v>
      </c>
      <c r="G177">
        <v>30.77</v>
      </c>
      <c r="H177">
        <v>1.25071</v>
      </c>
      <c r="I177">
        <v>0.69993000000000005</v>
      </c>
    </row>
    <row r="178" spans="1:9">
      <c r="A178">
        <v>81</v>
      </c>
      <c r="B178">
        <v>87043</v>
      </c>
      <c r="C178">
        <v>86339</v>
      </c>
      <c r="D178">
        <v>8</v>
      </c>
      <c r="E178">
        <v>0</v>
      </c>
      <c r="F178">
        <v>0</v>
      </c>
      <c r="G178">
        <v>29.84</v>
      </c>
      <c r="H178">
        <v>1.25962</v>
      </c>
      <c r="I178">
        <v>0.70491000000000004</v>
      </c>
    </row>
    <row r="179" spans="1:9">
      <c r="A179">
        <v>82</v>
      </c>
      <c r="B179">
        <v>87522</v>
      </c>
      <c r="C179">
        <v>86808</v>
      </c>
      <c r="D179">
        <v>8</v>
      </c>
      <c r="E179">
        <v>0</v>
      </c>
      <c r="F179">
        <v>1</v>
      </c>
      <c r="G179">
        <v>30.86</v>
      </c>
      <c r="H179">
        <v>1.4626399999999999</v>
      </c>
      <c r="I179">
        <v>0.81852999999999998</v>
      </c>
    </row>
    <row r="180" spans="1:9">
      <c r="A180">
        <v>83</v>
      </c>
      <c r="B180">
        <v>87297</v>
      </c>
      <c r="C180">
        <v>86170</v>
      </c>
      <c r="D180">
        <v>8</v>
      </c>
      <c r="E180">
        <v>1</v>
      </c>
      <c r="F180">
        <v>0</v>
      </c>
      <c r="G180">
        <v>29.01</v>
      </c>
      <c r="H180">
        <v>1.48245</v>
      </c>
      <c r="I180">
        <v>0.82962000000000002</v>
      </c>
    </row>
    <row r="181" spans="1:9">
      <c r="A181">
        <v>84</v>
      </c>
      <c r="B181">
        <v>87757</v>
      </c>
      <c r="C181">
        <v>86795</v>
      </c>
      <c r="D181">
        <v>8</v>
      </c>
      <c r="E181">
        <v>0</v>
      </c>
      <c r="F181">
        <v>1</v>
      </c>
      <c r="G181">
        <v>30.14</v>
      </c>
      <c r="H181">
        <v>1.5211600000000001</v>
      </c>
      <c r="I181">
        <v>0.85128000000000004</v>
      </c>
    </row>
    <row r="182" spans="1:9">
      <c r="A182">
        <v>85</v>
      </c>
      <c r="B182">
        <v>87005</v>
      </c>
      <c r="C182">
        <v>86992</v>
      </c>
      <c r="D182">
        <v>2</v>
      </c>
      <c r="E182">
        <v>1</v>
      </c>
      <c r="F182">
        <v>1</v>
      </c>
      <c r="G182">
        <v>31.12</v>
      </c>
      <c r="H182">
        <v>1.5318799999999999</v>
      </c>
      <c r="I182">
        <v>0.85728000000000004</v>
      </c>
    </row>
    <row r="183" spans="1:9">
      <c r="A183">
        <v>86</v>
      </c>
      <c r="B183">
        <v>87446</v>
      </c>
      <c r="C183">
        <v>86361</v>
      </c>
      <c r="D183">
        <v>2</v>
      </c>
      <c r="E183">
        <v>1</v>
      </c>
      <c r="F183">
        <v>1</v>
      </c>
      <c r="G183">
        <v>31.22</v>
      </c>
      <c r="H183">
        <v>1.8999200000000001</v>
      </c>
      <c r="I183">
        <v>1.06324</v>
      </c>
    </row>
    <row r="184" spans="1:9">
      <c r="A184">
        <v>87</v>
      </c>
      <c r="B184">
        <v>87764</v>
      </c>
      <c r="C184">
        <v>86796</v>
      </c>
      <c r="D184">
        <v>8</v>
      </c>
      <c r="E184">
        <v>0</v>
      </c>
      <c r="F184">
        <v>0</v>
      </c>
      <c r="G184">
        <v>30.29</v>
      </c>
      <c r="H184">
        <v>2.1072500000000001</v>
      </c>
      <c r="I184">
        <v>1.17927</v>
      </c>
    </row>
    <row r="185" spans="1:9">
      <c r="A185">
        <v>88</v>
      </c>
      <c r="B185">
        <v>87454</v>
      </c>
      <c r="C185">
        <v>86664</v>
      </c>
      <c r="D185">
        <v>2</v>
      </c>
      <c r="E185">
        <v>0</v>
      </c>
      <c r="F185">
        <v>0</v>
      </c>
      <c r="G185">
        <v>31.35</v>
      </c>
      <c r="H185">
        <v>2.1362800000000002</v>
      </c>
      <c r="I185">
        <v>1.1955199999999999</v>
      </c>
    </row>
    <row r="186" spans="1:9">
      <c r="A186">
        <v>89</v>
      </c>
      <c r="B186">
        <v>87770</v>
      </c>
      <c r="C186">
        <v>86807</v>
      </c>
      <c r="D186">
        <v>8</v>
      </c>
      <c r="E186">
        <v>0</v>
      </c>
      <c r="F186">
        <v>1</v>
      </c>
      <c r="G186">
        <v>30.51</v>
      </c>
      <c r="H186">
        <v>2.1585299999999998</v>
      </c>
      <c r="I186">
        <v>1.2079599999999999</v>
      </c>
    </row>
    <row r="187" spans="1:9">
      <c r="A187">
        <v>90</v>
      </c>
      <c r="B187">
        <v>87315</v>
      </c>
      <c r="C187">
        <v>86161</v>
      </c>
      <c r="D187">
        <v>8</v>
      </c>
      <c r="E187">
        <v>0</v>
      </c>
      <c r="F187">
        <v>1</v>
      </c>
      <c r="G187">
        <v>29.67</v>
      </c>
      <c r="H187">
        <v>2.17069</v>
      </c>
      <c r="I187">
        <v>1.2147699999999999</v>
      </c>
    </row>
    <row r="188" spans="1:9">
      <c r="A188">
        <v>91</v>
      </c>
      <c r="B188">
        <v>87001</v>
      </c>
      <c r="C188">
        <v>86692</v>
      </c>
      <c r="D188">
        <v>2</v>
      </c>
      <c r="E188">
        <v>1</v>
      </c>
      <c r="F188">
        <v>1</v>
      </c>
      <c r="G188">
        <v>31.66</v>
      </c>
      <c r="H188">
        <v>2.21692</v>
      </c>
      <c r="I188">
        <v>1.24064</v>
      </c>
    </row>
    <row r="189" spans="1:9">
      <c r="A189">
        <v>92</v>
      </c>
      <c r="B189">
        <v>87309</v>
      </c>
      <c r="C189">
        <v>86161</v>
      </c>
      <c r="D189">
        <v>8</v>
      </c>
      <c r="E189">
        <v>0</v>
      </c>
      <c r="F189">
        <v>0</v>
      </c>
      <c r="G189">
        <v>29</v>
      </c>
      <c r="H189">
        <v>2.2246899999999998</v>
      </c>
      <c r="I189">
        <v>1.24499</v>
      </c>
    </row>
    <row r="190" spans="1:9">
      <c r="A190">
        <v>93</v>
      </c>
      <c r="B190">
        <v>87307</v>
      </c>
      <c r="C190">
        <v>86591</v>
      </c>
      <c r="D190">
        <v>8</v>
      </c>
      <c r="E190">
        <v>1</v>
      </c>
      <c r="F190">
        <v>0</v>
      </c>
      <c r="G190">
        <v>30.58</v>
      </c>
      <c r="H190">
        <v>2.2744200000000001</v>
      </c>
      <c r="I190">
        <v>1.2728200000000001</v>
      </c>
    </row>
    <row r="191" spans="1:9">
      <c r="A191">
        <v>94</v>
      </c>
      <c r="B191">
        <v>87732</v>
      </c>
      <c r="C191">
        <v>86670</v>
      </c>
      <c r="D191">
        <v>2</v>
      </c>
      <c r="E191">
        <v>1</v>
      </c>
      <c r="F191">
        <v>1</v>
      </c>
      <c r="G191">
        <v>30.79</v>
      </c>
      <c r="H191">
        <v>2.29047</v>
      </c>
      <c r="I191">
        <v>1.2818000000000001</v>
      </c>
    </row>
    <row r="192" spans="1:9">
      <c r="A192">
        <v>95</v>
      </c>
      <c r="B192">
        <v>87728</v>
      </c>
      <c r="C192">
        <v>86668</v>
      </c>
      <c r="D192">
        <v>2</v>
      </c>
      <c r="E192">
        <v>1</v>
      </c>
      <c r="F192">
        <v>0</v>
      </c>
      <c r="G192">
        <v>31.17</v>
      </c>
      <c r="H192">
        <v>2.3233999999999999</v>
      </c>
      <c r="I192">
        <v>1.30023</v>
      </c>
    </row>
    <row r="193" spans="1:9">
      <c r="A193">
        <v>96</v>
      </c>
      <c r="B193">
        <v>87521</v>
      </c>
      <c r="C193">
        <v>86808</v>
      </c>
      <c r="D193">
        <v>8</v>
      </c>
      <c r="E193">
        <v>0</v>
      </c>
      <c r="F193">
        <v>0</v>
      </c>
      <c r="G193">
        <v>31.14</v>
      </c>
      <c r="H193">
        <v>2.4666399999999999</v>
      </c>
      <c r="I193">
        <v>1.38039</v>
      </c>
    </row>
    <row r="194" spans="1:9">
      <c r="A194">
        <v>97</v>
      </c>
      <c r="B194">
        <v>87267</v>
      </c>
      <c r="C194">
        <v>86702</v>
      </c>
      <c r="D194">
        <v>2</v>
      </c>
      <c r="E194">
        <v>0</v>
      </c>
      <c r="F194">
        <v>0</v>
      </c>
      <c r="G194">
        <v>30.74</v>
      </c>
      <c r="H194">
        <v>2.5528300000000002</v>
      </c>
      <c r="I194">
        <v>1.4286300000000001</v>
      </c>
    </row>
    <row r="195" spans="1:9">
      <c r="A195">
        <v>98</v>
      </c>
      <c r="B195">
        <v>87755</v>
      </c>
      <c r="C195">
        <v>86787</v>
      </c>
      <c r="D195">
        <v>8</v>
      </c>
      <c r="E195">
        <v>1</v>
      </c>
      <c r="F195">
        <v>1</v>
      </c>
      <c r="G195">
        <v>31.85</v>
      </c>
      <c r="H195">
        <v>2.7162899999999999</v>
      </c>
      <c r="I195">
        <v>1.5201</v>
      </c>
    </row>
    <row r="196" spans="1:9">
      <c r="A196">
        <v>99</v>
      </c>
      <c r="B196">
        <v>87292</v>
      </c>
      <c r="C196">
        <v>86794</v>
      </c>
      <c r="D196">
        <v>8</v>
      </c>
      <c r="E196">
        <v>1</v>
      </c>
      <c r="F196">
        <v>1</v>
      </c>
      <c r="G196">
        <v>32.01</v>
      </c>
      <c r="H196">
        <v>2.9361899999999999</v>
      </c>
      <c r="I196">
        <v>1.64316</v>
      </c>
    </row>
    <row r="197" spans="1:9">
      <c r="A197">
        <v>100</v>
      </c>
      <c r="B197">
        <v>87014</v>
      </c>
      <c r="C197">
        <v>86183</v>
      </c>
      <c r="D197">
        <v>2</v>
      </c>
      <c r="E197">
        <v>1</v>
      </c>
      <c r="F197">
        <v>0</v>
      </c>
      <c r="G197">
        <v>32.369999999999997</v>
      </c>
      <c r="H197">
        <v>3.0790600000000001</v>
      </c>
      <c r="I197">
        <v>1.72312</v>
      </c>
    </row>
    <row r="198" spans="1:9">
      <c r="A198">
        <v>101</v>
      </c>
      <c r="B198">
        <v>87531</v>
      </c>
      <c r="C198">
        <v>86169</v>
      </c>
      <c r="D198">
        <v>8</v>
      </c>
      <c r="E198">
        <v>0</v>
      </c>
      <c r="F198">
        <v>0</v>
      </c>
      <c r="G198">
        <v>30.97</v>
      </c>
      <c r="H198">
        <v>3.28796</v>
      </c>
      <c r="I198">
        <v>1.84002</v>
      </c>
    </row>
    <row r="199" spans="1:9">
      <c r="A199">
        <v>102</v>
      </c>
      <c r="B199">
        <v>87499</v>
      </c>
      <c r="C199">
        <v>86159</v>
      </c>
      <c r="D199">
        <v>8</v>
      </c>
      <c r="E199">
        <v>1</v>
      </c>
      <c r="F199">
        <v>1</v>
      </c>
      <c r="G199">
        <v>31.07</v>
      </c>
      <c r="H199">
        <v>3.7118899999999999</v>
      </c>
      <c r="I199">
        <v>2.0772599999999999</v>
      </c>
    </row>
    <row r="200" spans="1:9">
      <c r="A200">
        <v>103</v>
      </c>
      <c r="B200">
        <v>87289</v>
      </c>
      <c r="C200">
        <v>86794</v>
      </c>
      <c r="D200">
        <v>8</v>
      </c>
      <c r="E200">
        <v>1</v>
      </c>
      <c r="F200">
        <v>0</v>
      </c>
      <c r="G200">
        <v>32.950000000000003</v>
      </c>
      <c r="H200">
        <v>4.6037600000000003</v>
      </c>
      <c r="I200">
        <v>2.5763799999999999</v>
      </c>
    </row>
    <row r="201" spans="1:9">
      <c r="A201">
        <v>104</v>
      </c>
      <c r="B201">
        <v>87425</v>
      </c>
      <c r="C201">
        <v>86182</v>
      </c>
      <c r="D201">
        <v>2</v>
      </c>
      <c r="E201">
        <v>0</v>
      </c>
      <c r="F201">
        <v>1</v>
      </c>
      <c r="G201">
        <v>36.880000000000003</v>
      </c>
      <c r="H201">
        <v>4.6500500000000002</v>
      </c>
      <c r="I201">
        <v>2.6022799999999999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19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101</v>
      </c>
      <c r="H1" t="s">
        <v>234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61</v>
      </c>
      <c r="D3">
        <v>0.94</v>
      </c>
      <c r="E3">
        <v>0.33487437879999998</v>
      </c>
    </row>
    <row r="4" spans="1:9">
      <c r="A4" t="s">
        <v>134</v>
      </c>
      <c r="B4">
        <v>1</v>
      </c>
      <c r="C4">
        <v>61</v>
      </c>
      <c r="D4">
        <v>3.51</v>
      </c>
      <c r="E4">
        <v>6.57999898E-2</v>
      </c>
    </row>
    <row r="5" spans="1:9">
      <c r="A5" t="s">
        <v>124</v>
      </c>
      <c r="B5">
        <v>1</v>
      </c>
      <c r="C5">
        <v>32</v>
      </c>
      <c r="D5">
        <v>2.23</v>
      </c>
      <c r="E5">
        <v>0.1449685762</v>
      </c>
    </row>
    <row r="6" spans="1:9">
      <c r="A6" t="s">
        <v>135</v>
      </c>
      <c r="B6">
        <v>1</v>
      </c>
      <c r="C6">
        <v>61</v>
      </c>
      <c r="D6">
        <v>0.28000000000000003</v>
      </c>
      <c r="E6">
        <v>0.5957410071</v>
      </c>
    </row>
    <row r="7" spans="1:9">
      <c r="A7" t="s">
        <v>136</v>
      </c>
      <c r="B7">
        <v>1</v>
      </c>
      <c r="C7">
        <v>61</v>
      </c>
      <c r="D7">
        <v>0.15</v>
      </c>
      <c r="E7">
        <v>0.69730149789999996</v>
      </c>
    </row>
    <row r="8" spans="1:9">
      <c r="A8" t="s">
        <v>137</v>
      </c>
      <c r="B8">
        <v>1</v>
      </c>
      <c r="C8">
        <v>61</v>
      </c>
      <c r="D8">
        <v>0.72</v>
      </c>
      <c r="E8">
        <v>0.40092156740000001</v>
      </c>
    </row>
    <row r="9" spans="1:9">
      <c r="A9" t="s">
        <v>138</v>
      </c>
      <c r="B9">
        <v>1</v>
      </c>
      <c r="C9">
        <v>61</v>
      </c>
      <c r="D9">
        <v>2.9</v>
      </c>
      <c r="E9">
        <v>9.3921687399999995E-2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30.263200000000001</v>
      </c>
      <c r="F17">
        <v>0.39510000000000001</v>
      </c>
      <c r="G17">
        <v>61</v>
      </c>
      <c r="H17">
        <v>76.59</v>
      </c>
      <c r="I17" t="s">
        <v>139</v>
      </c>
    </row>
    <row r="18" spans="1:9">
      <c r="A18" t="s">
        <v>39</v>
      </c>
      <c r="B18">
        <v>1</v>
      </c>
      <c r="E18">
        <v>29.846399999999999</v>
      </c>
      <c r="F18">
        <v>0.38440000000000002</v>
      </c>
      <c r="G18">
        <v>61</v>
      </c>
      <c r="H18">
        <v>77.64</v>
      </c>
      <c r="I18" t="s">
        <v>139</v>
      </c>
    </row>
    <row r="19" spans="1:9">
      <c r="A19" t="s">
        <v>134</v>
      </c>
      <c r="C19">
        <v>0</v>
      </c>
      <c r="E19">
        <v>29.650400000000001</v>
      </c>
      <c r="F19">
        <v>0.3916</v>
      </c>
      <c r="G19">
        <v>61</v>
      </c>
      <c r="H19">
        <v>75.709999999999994</v>
      </c>
      <c r="I19" t="s">
        <v>139</v>
      </c>
    </row>
    <row r="20" spans="1:9">
      <c r="A20" t="s">
        <v>134</v>
      </c>
      <c r="C20">
        <v>1</v>
      </c>
      <c r="E20">
        <v>30.459299999999999</v>
      </c>
      <c r="F20">
        <v>0.3896</v>
      </c>
      <c r="G20">
        <v>61</v>
      </c>
      <c r="H20">
        <v>78.180000000000007</v>
      </c>
      <c r="I20" t="s">
        <v>139</v>
      </c>
    </row>
    <row r="21" spans="1:9">
      <c r="A21" t="s">
        <v>124</v>
      </c>
      <c r="D21">
        <v>2</v>
      </c>
      <c r="E21">
        <v>30.5412</v>
      </c>
      <c r="F21">
        <v>0.4612</v>
      </c>
      <c r="G21">
        <v>32</v>
      </c>
      <c r="H21">
        <v>66.22</v>
      </c>
      <c r="I21" t="s">
        <v>139</v>
      </c>
    </row>
    <row r="22" spans="1:9">
      <c r="A22" t="s">
        <v>124</v>
      </c>
      <c r="D22">
        <v>8</v>
      </c>
      <c r="E22">
        <v>29.5684</v>
      </c>
      <c r="F22">
        <v>0.45960000000000001</v>
      </c>
      <c r="G22">
        <v>32</v>
      </c>
      <c r="H22">
        <v>64.34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29.742799999999999</v>
      </c>
      <c r="F23">
        <v>0.50760000000000005</v>
      </c>
      <c r="G23">
        <v>61</v>
      </c>
      <c r="H23">
        <v>58.6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30.7837</v>
      </c>
      <c r="F24">
        <v>0.49609999999999999</v>
      </c>
      <c r="G24">
        <v>61</v>
      </c>
      <c r="H24">
        <v>62.06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29.5579</v>
      </c>
      <c r="F25">
        <v>0.48299999999999998</v>
      </c>
      <c r="G25">
        <v>61</v>
      </c>
      <c r="H25">
        <v>61.2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30.134899999999998</v>
      </c>
      <c r="F26">
        <v>0.49640000000000001</v>
      </c>
      <c r="G26">
        <v>61</v>
      </c>
      <c r="H26">
        <v>60.71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30.833400000000001</v>
      </c>
      <c r="F27">
        <v>0.57220000000000004</v>
      </c>
      <c r="G27">
        <v>61</v>
      </c>
      <c r="H27">
        <v>53.89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29.693100000000001</v>
      </c>
      <c r="F28">
        <v>0.54510000000000003</v>
      </c>
      <c r="G28">
        <v>61</v>
      </c>
      <c r="H28">
        <v>54.47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30.248999999999999</v>
      </c>
      <c r="F29">
        <v>0.53779999999999994</v>
      </c>
      <c r="G29">
        <v>61</v>
      </c>
      <c r="H29">
        <v>56.24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29.4438</v>
      </c>
      <c r="F30">
        <v>0.5494</v>
      </c>
      <c r="G30">
        <v>61</v>
      </c>
      <c r="H30">
        <v>53.59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30.319400000000002</v>
      </c>
      <c r="F31">
        <v>0.5746</v>
      </c>
      <c r="G31">
        <v>61</v>
      </c>
      <c r="H31">
        <v>52.76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28.981400000000001</v>
      </c>
      <c r="F32">
        <v>0.53220000000000001</v>
      </c>
      <c r="G32">
        <v>61</v>
      </c>
      <c r="H32">
        <v>54.45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30.763000000000002</v>
      </c>
      <c r="F33">
        <v>0.53720000000000001</v>
      </c>
      <c r="G33">
        <v>61</v>
      </c>
      <c r="H33">
        <v>57.26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30.1555</v>
      </c>
      <c r="F34">
        <v>0.56440000000000001</v>
      </c>
      <c r="G34">
        <v>61</v>
      </c>
      <c r="H34">
        <v>53.43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30.865600000000001</v>
      </c>
      <c r="F35">
        <v>0.747</v>
      </c>
      <c r="G35">
        <v>61</v>
      </c>
      <c r="H35">
        <v>41.32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28.62</v>
      </c>
      <c r="F36">
        <v>0.6875</v>
      </c>
      <c r="G36">
        <v>61</v>
      </c>
      <c r="H36">
        <v>41.63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30.801200000000001</v>
      </c>
      <c r="F37">
        <v>0.71579999999999999</v>
      </c>
      <c r="G37">
        <v>61</v>
      </c>
      <c r="H37">
        <v>43.03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30.766100000000002</v>
      </c>
      <c r="F38">
        <v>0.68700000000000006</v>
      </c>
      <c r="G38">
        <v>61</v>
      </c>
      <c r="H38">
        <v>44.78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29.773099999999999</v>
      </c>
      <c r="F39">
        <v>0.71819999999999995</v>
      </c>
      <c r="G39">
        <v>61</v>
      </c>
      <c r="H39">
        <v>41.46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29.3428</v>
      </c>
      <c r="F40">
        <v>0.64590000000000003</v>
      </c>
      <c r="G40">
        <v>61</v>
      </c>
      <c r="H40">
        <v>45.43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30.724900000000002</v>
      </c>
      <c r="F41">
        <v>0.66149999999999998</v>
      </c>
      <c r="G41">
        <v>61</v>
      </c>
      <c r="H41">
        <v>46.45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29.544899999999998</v>
      </c>
      <c r="F42">
        <v>0.74029999999999996</v>
      </c>
      <c r="G42">
        <v>61</v>
      </c>
      <c r="H42">
        <v>39.909999999999997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0.4168</v>
      </c>
      <c r="I47">
        <v>0.42880000000000001</v>
      </c>
      <c r="J47">
        <v>61</v>
      </c>
      <c r="K47">
        <v>0.97</v>
      </c>
      <c r="L47">
        <v>0.33487437879999998</v>
      </c>
      <c r="M47" t="s">
        <v>146</v>
      </c>
      <c r="N47">
        <v>0.33487437879999998</v>
      </c>
    </row>
    <row r="48" spans="1:14">
      <c r="A48" t="s">
        <v>134</v>
      </c>
      <c r="C48">
        <v>0</v>
      </c>
      <c r="F48">
        <v>1</v>
      </c>
      <c r="H48">
        <v>-0.80889999999999995</v>
      </c>
      <c r="I48">
        <v>0.43180000000000002</v>
      </c>
      <c r="J48">
        <v>61</v>
      </c>
      <c r="K48">
        <v>-1.87</v>
      </c>
      <c r="L48">
        <v>6.57999898E-2</v>
      </c>
      <c r="M48" t="s">
        <v>146</v>
      </c>
      <c r="N48">
        <v>6.57999898E-2</v>
      </c>
    </row>
    <row r="49" spans="1:14">
      <c r="A49" t="s">
        <v>124</v>
      </c>
      <c r="D49">
        <v>2</v>
      </c>
      <c r="G49">
        <v>8</v>
      </c>
      <c r="H49">
        <v>0.9728</v>
      </c>
      <c r="I49">
        <v>0.65110000000000001</v>
      </c>
      <c r="J49">
        <v>32</v>
      </c>
      <c r="K49">
        <v>1.49</v>
      </c>
      <c r="L49">
        <v>0.1449685762</v>
      </c>
      <c r="M49" t="s">
        <v>146</v>
      </c>
      <c r="N49">
        <v>0.1449685762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-1.0407999999999999</v>
      </c>
      <c r="I50">
        <v>0.61880000000000002</v>
      </c>
      <c r="J50">
        <v>61</v>
      </c>
      <c r="K50">
        <v>-1.68</v>
      </c>
      <c r="L50">
        <v>9.76864063E-2</v>
      </c>
      <c r="M50" t="s">
        <v>146</v>
      </c>
      <c r="N50">
        <v>0.42550702210000002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0.18490000000000001</v>
      </c>
      <c r="I51">
        <v>0.6069</v>
      </c>
      <c r="J51">
        <v>61</v>
      </c>
      <c r="K51">
        <v>0.3</v>
      </c>
      <c r="L51">
        <v>0.76167941689999996</v>
      </c>
      <c r="M51" t="s">
        <v>146</v>
      </c>
      <c r="N51">
        <v>0.9926072521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-0.3921</v>
      </c>
      <c r="I52">
        <v>0.61970000000000003</v>
      </c>
      <c r="J52">
        <v>61</v>
      </c>
      <c r="K52">
        <v>-0.63</v>
      </c>
      <c r="L52">
        <v>0.52930179119999998</v>
      </c>
      <c r="M52" t="s">
        <v>146</v>
      </c>
      <c r="N52">
        <v>0.93978074830000002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1.2257</v>
      </c>
      <c r="I53">
        <v>0.59719999999999995</v>
      </c>
      <c r="J53">
        <v>61</v>
      </c>
      <c r="K53">
        <v>2.0499999999999998</v>
      </c>
      <c r="L53">
        <v>4.4415024300000001E-2</v>
      </c>
      <c r="M53" t="s">
        <v>146</v>
      </c>
      <c r="N53">
        <v>0.25016418130000001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0.64880000000000004</v>
      </c>
      <c r="I54">
        <v>0.61460000000000004</v>
      </c>
      <c r="J54">
        <v>61</v>
      </c>
      <c r="K54">
        <v>1.06</v>
      </c>
      <c r="L54">
        <v>0.29532990520000002</v>
      </c>
      <c r="M54" t="s">
        <v>146</v>
      </c>
      <c r="N54">
        <v>0.77390330480000002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-0.57689999999999997</v>
      </c>
      <c r="I55">
        <v>0.60680000000000001</v>
      </c>
      <c r="J55">
        <v>61</v>
      </c>
      <c r="K55">
        <v>-0.95</v>
      </c>
      <c r="L55">
        <v>0.34545340029999999</v>
      </c>
      <c r="M55" t="s">
        <v>146</v>
      </c>
      <c r="N55">
        <v>0.82429307860000001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1.1403000000000001</v>
      </c>
      <c r="I56">
        <v>0.7903</v>
      </c>
      <c r="J56">
        <v>61</v>
      </c>
      <c r="K56">
        <v>1.44</v>
      </c>
      <c r="L56">
        <v>0.1541428745</v>
      </c>
      <c r="M56" t="s">
        <v>146</v>
      </c>
      <c r="N56">
        <v>0.55921907950000005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0.58440000000000003</v>
      </c>
      <c r="I57">
        <v>0.61829999999999996</v>
      </c>
      <c r="J57">
        <v>61</v>
      </c>
      <c r="K57">
        <v>0.95</v>
      </c>
      <c r="L57">
        <v>0.34829643799999999</v>
      </c>
      <c r="M57" t="s">
        <v>146</v>
      </c>
      <c r="N57">
        <v>0.82685227149999996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1.3895999999999999</v>
      </c>
      <c r="I58">
        <v>0.79320000000000002</v>
      </c>
      <c r="J58">
        <v>61</v>
      </c>
      <c r="K58">
        <v>1.75</v>
      </c>
      <c r="L58">
        <v>8.4839494000000001E-2</v>
      </c>
      <c r="M58" t="s">
        <v>146</v>
      </c>
      <c r="N58">
        <v>0.38881575800000001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-0.55589999999999995</v>
      </c>
      <c r="I59">
        <v>0.76580000000000004</v>
      </c>
      <c r="J59">
        <v>61</v>
      </c>
      <c r="K59">
        <v>-0.73</v>
      </c>
      <c r="L59">
        <v>0.47062505999999998</v>
      </c>
      <c r="M59" t="s">
        <v>146</v>
      </c>
      <c r="N59">
        <v>0.91246265449999997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0.2492</v>
      </c>
      <c r="I60">
        <v>0.59430000000000005</v>
      </c>
      <c r="J60">
        <v>61</v>
      </c>
      <c r="K60">
        <v>0.42</v>
      </c>
      <c r="L60">
        <v>0.67642982389999995</v>
      </c>
      <c r="M60" t="s">
        <v>146</v>
      </c>
      <c r="N60">
        <v>0.98120861619999999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0.80520000000000003</v>
      </c>
      <c r="I61">
        <v>0.76880000000000004</v>
      </c>
      <c r="J61">
        <v>61</v>
      </c>
      <c r="K61">
        <v>1.05</v>
      </c>
      <c r="L61">
        <v>0.2991108053</v>
      </c>
      <c r="M61" t="s">
        <v>146</v>
      </c>
      <c r="N61">
        <v>0.77807585099999999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1.3380000000000001</v>
      </c>
      <c r="I62">
        <v>0.7833</v>
      </c>
      <c r="J62">
        <v>61</v>
      </c>
      <c r="K62">
        <v>1.71</v>
      </c>
      <c r="L62">
        <v>9.2678245399999998E-2</v>
      </c>
      <c r="M62" t="s">
        <v>146</v>
      </c>
      <c r="N62">
        <v>0.41154002579999999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-0.44369999999999998</v>
      </c>
      <c r="I63">
        <v>0.62190000000000001</v>
      </c>
      <c r="J63">
        <v>61</v>
      </c>
      <c r="K63">
        <v>-0.71</v>
      </c>
      <c r="L63">
        <v>0.4782895096</v>
      </c>
      <c r="M63" t="s">
        <v>146</v>
      </c>
      <c r="N63">
        <v>0.91646386830000004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0.16389999999999999</v>
      </c>
      <c r="I64">
        <v>0.80549999999999999</v>
      </c>
      <c r="J64">
        <v>61</v>
      </c>
      <c r="K64">
        <v>0.2</v>
      </c>
      <c r="L64">
        <v>0.83945822020000005</v>
      </c>
      <c r="M64" t="s">
        <v>146</v>
      </c>
      <c r="N64">
        <v>0.99776208919999998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-1.7816000000000001</v>
      </c>
      <c r="I65">
        <v>0.75629999999999997</v>
      </c>
      <c r="J65">
        <v>61</v>
      </c>
      <c r="K65">
        <v>-2.36</v>
      </c>
      <c r="L65">
        <v>2.17085245E-2</v>
      </c>
      <c r="M65" t="s">
        <v>146</v>
      </c>
      <c r="N65">
        <v>0.14757482499999999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-1.1740999999999999</v>
      </c>
      <c r="I66">
        <v>0.59909999999999997</v>
      </c>
      <c r="J66">
        <v>61</v>
      </c>
      <c r="K66">
        <v>-1.96</v>
      </c>
      <c r="L66">
        <v>5.4611749199999997E-2</v>
      </c>
      <c r="M66" t="s">
        <v>146</v>
      </c>
      <c r="N66">
        <v>0.28924567140000002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0.60750000000000004</v>
      </c>
      <c r="I67">
        <v>0.7792</v>
      </c>
      <c r="J67">
        <v>61</v>
      </c>
      <c r="K67">
        <v>0.78</v>
      </c>
      <c r="L67">
        <v>0.4386127869</v>
      </c>
      <c r="M67" t="s">
        <v>146</v>
      </c>
      <c r="N67">
        <v>0.89419397690000002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2.2456</v>
      </c>
      <c r="I68">
        <v>1.0152000000000001</v>
      </c>
      <c r="J68">
        <v>61</v>
      </c>
      <c r="K68">
        <v>2.21</v>
      </c>
      <c r="L68">
        <v>3.0719948300000001E-2</v>
      </c>
      <c r="M68" t="s">
        <v>146</v>
      </c>
      <c r="N68">
        <v>0.67264158159999998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6.4420000000000005E-2</v>
      </c>
      <c r="I69">
        <v>0.91169999999999995</v>
      </c>
      <c r="J69">
        <v>61</v>
      </c>
      <c r="K69">
        <v>7.0000000000000007E-2</v>
      </c>
      <c r="L69">
        <v>0.94389718320000005</v>
      </c>
      <c r="M69" t="s">
        <v>146</v>
      </c>
      <c r="N69">
        <v>0.99999999989999999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9.9510000000000001E-2</v>
      </c>
      <c r="I70">
        <v>1.0148999999999999</v>
      </c>
      <c r="J70">
        <v>61</v>
      </c>
      <c r="K70">
        <v>0.1</v>
      </c>
      <c r="L70">
        <v>0.92220951259999995</v>
      </c>
      <c r="M70" t="s">
        <v>146</v>
      </c>
      <c r="N70">
        <v>0.99999999920000004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1.0925</v>
      </c>
      <c r="I71">
        <v>0.90920000000000001</v>
      </c>
      <c r="J71">
        <v>61</v>
      </c>
      <c r="K71">
        <v>1.2</v>
      </c>
      <c r="L71">
        <v>0.234189655</v>
      </c>
      <c r="M71" t="s">
        <v>146</v>
      </c>
      <c r="N71">
        <v>0.98284040279999996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1.5228999999999999</v>
      </c>
      <c r="I72">
        <v>0.98750000000000004</v>
      </c>
      <c r="J72">
        <v>61</v>
      </c>
      <c r="K72">
        <v>1.54</v>
      </c>
      <c r="L72">
        <v>0.12821901829999999</v>
      </c>
      <c r="M72" t="s">
        <v>146</v>
      </c>
      <c r="N72">
        <v>0.93248610279999999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0.14069999999999999</v>
      </c>
      <c r="I73">
        <v>0.87660000000000005</v>
      </c>
      <c r="J73">
        <v>61</v>
      </c>
      <c r="K73">
        <v>0.16</v>
      </c>
      <c r="L73">
        <v>0.87297494440000001</v>
      </c>
      <c r="M73" t="s">
        <v>146</v>
      </c>
      <c r="N73">
        <v>0.99999997630000004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1.3207</v>
      </c>
      <c r="I74">
        <v>1.0517000000000001</v>
      </c>
      <c r="J74">
        <v>61</v>
      </c>
      <c r="K74">
        <v>1.26</v>
      </c>
      <c r="L74">
        <v>0.2139790305</v>
      </c>
      <c r="M74" t="s">
        <v>146</v>
      </c>
      <c r="N74">
        <v>0.97786607309999996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-2.1812</v>
      </c>
      <c r="I75">
        <v>0.99239999999999995</v>
      </c>
      <c r="J75">
        <v>61</v>
      </c>
      <c r="K75">
        <v>-2.2000000000000002</v>
      </c>
      <c r="L75">
        <v>3.1771111099999999E-2</v>
      </c>
      <c r="M75" t="s">
        <v>146</v>
      </c>
      <c r="N75">
        <v>0.68002252990000001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-2.1461000000000001</v>
      </c>
      <c r="I76">
        <v>0.83699999999999997</v>
      </c>
      <c r="J76">
        <v>61</v>
      </c>
      <c r="K76">
        <v>-2.56</v>
      </c>
      <c r="L76">
        <v>1.2823692899999999E-2</v>
      </c>
      <c r="M76" t="s">
        <v>146</v>
      </c>
      <c r="N76">
        <v>0.48333551120000001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-1.1531</v>
      </c>
      <c r="I77">
        <v>0.99419999999999997</v>
      </c>
      <c r="J77">
        <v>61</v>
      </c>
      <c r="K77">
        <v>-1.1599999999999999</v>
      </c>
      <c r="L77">
        <v>0.25062154520000002</v>
      </c>
      <c r="M77" t="s">
        <v>146</v>
      </c>
      <c r="N77">
        <v>0.9860421801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-0.72270000000000001</v>
      </c>
      <c r="I78">
        <v>0.80400000000000005</v>
      </c>
      <c r="J78">
        <v>61</v>
      </c>
      <c r="K78">
        <v>-0.9</v>
      </c>
      <c r="L78">
        <v>0.3722279181</v>
      </c>
      <c r="M78" t="s">
        <v>146</v>
      </c>
      <c r="N78">
        <v>0.99706753029999995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-2.1048</v>
      </c>
      <c r="I79">
        <v>0.95399999999999996</v>
      </c>
      <c r="J79">
        <v>61</v>
      </c>
      <c r="K79">
        <v>-2.21</v>
      </c>
      <c r="L79">
        <v>3.11353742E-2</v>
      </c>
      <c r="M79" t="s">
        <v>146</v>
      </c>
      <c r="N79">
        <v>0.67559032490000004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-0.92490000000000006</v>
      </c>
      <c r="I80">
        <v>0.87609999999999999</v>
      </c>
      <c r="J80">
        <v>61</v>
      </c>
      <c r="K80">
        <v>-1.06</v>
      </c>
      <c r="L80">
        <v>0.29527169949999998</v>
      </c>
      <c r="M80" t="s">
        <v>146</v>
      </c>
      <c r="N80">
        <v>0.99205224849999996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3.5090000000000003E-2</v>
      </c>
      <c r="I81">
        <v>0.99209999999999998</v>
      </c>
      <c r="J81">
        <v>61</v>
      </c>
      <c r="K81">
        <v>0.04</v>
      </c>
      <c r="L81">
        <v>0.97190075330000003</v>
      </c>
      <c r="M81" t="s">
        <v>146</v>
      </c>
      <c r="N81">
        <v>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1.0281</v>
      </c>
      <c r="I82">
        <v>0.87719999999999998</v>
      </c>
      <c r="J82">
        <v>61</v>
      </c>
      <c r="K82">
        <v>1.17</v>
      </c>
      <c r="L82">
        <v>0.24577319089999999</v>
      </c>
      <c r="M82" t="s">
        <v>146</v>
      </c>
      <c r="N82">
        <v>0.98516531900000004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1.4583999999999999</v>
      </c>
      <c r="I83">
        <v>0.96409999999999996</v>
      </c>
      <c r="J83">
        <v>61</v>
      </c>
      <c r="K83">
        <v>1.51</v>
      </c>
      <c r="L83">
        <v>0.13552275080000001</v>
      </c>
      <c r="M83" t="s">
        <v>146</v>
      </c>
      <c r="N83">
        <v>0.93885994149999996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7.6319999999999999E-2</v>
      </c>
      <c r="I84">
        <v>0.86329999999999996</v>
      </c>
      <c r="J84">
        <v>61</v>
      </c>
      <c r="K84">
        <v>0.09</v>
      </c>
      <c r="L84">
        <v>0.92983961010000005</v>
      </c>
      <c r="M84" t="s">
        <v>146</v>
      </c>
      <c r="N84">
        <v>0.99999999959999997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1.2563</v>
      </c>
      <c r="I85">
        <v>1.0298</v>
      </c>
      <c r="J85">
        <v>61</v>
      </c>
      <c r="K85">
        <v>1.22</v>
      </c>
      <c r="L85">
        <v>0.22717183560000001</v>
      </c>
      <c r="M85" t="s">
        <v>146</v>
      </c>
      <c r="N85">
        <v>0.98125670669999998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0.99299999999999999</v>
      </c>
      <c r="I86">
        <v>0.99390000000000001</v>
      </c>
      <c r="J86">
        <v>61</v>
      </c>
      <c r="K86">
        <v>1</v>
      </c>
      <c r="L86">
        <v>0.32168953119999999</v>
      </c>
      <c r="M86" t="s">
        <v>146</v>
      </c>
      <c r="N86">
        <v>0.99432686699999995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1.4233</v>
      </c>
      <c r="I87">
        <v>0.8105</v>
      </c>
      <c r="J87">
        <v>61</v>
      </c>
      <c r="K87">
        <v>1.76</v>
      </c>
      <c r="L87">
        <v>8.4085291300000004E-2</v>
      </c>
      <c r="M87" t="s">
        <v>146</v>
      </c>
      <c r="N87">
        <v>0.87273002440000003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4.1230000000000003E-2</v>
      </c>
      <c r="I88">
        <v>0.95369999999999999</v>
      </c>
      <c r="J88">
        <v>61</v>
      </c>
      <c r="K88">
        <v>0.04</v>
      </c>
      <c r="L88">
        <v>0.96565573689999995</v>
      </c>
      <c r="M88" t="s">
        <v>146</v>
      </c>
      <c r="N88">
        <v>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1.2212000000000001</v>
      </c>
      <c r="I89">
        <v>0.87509999999999999</v>
      </c>
      <c r="J89">
        <v>61</v>
      </c>
      <c r="K89">
        <v>1.4</v>
      </c>
      <c r="L89">
        <v>0.1679134487</v>
      </c>
      <c r="M89" t="s">
        <v>146</v>
      </c>
      <c r="N89">
        <v>0.96014326029999997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0.4304</v>
      </c>
      <c r="I90">
        <v>0.96589999999999998</v>
      </c>
      <c r="J90">
        <v>61</v>
      </c>
      <c r="K90">
        <v>0.45</v>
      </c>
      <c r="L90">
        <v>0.65749396390000003</v>
      </c>
      <c r="M90" t="s">
        <v>146</v>
      </c>
      <c r="N90">
        <v>0.99997206279999995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-0.95169999999999999</v>
      </c>
      <c r="I91">
        <v>0.86580000000000001</v>
      </c>
      <c r="J91">
        <v>61</v>
      </c>
      <c r="K91">
        <v>-1.1000000000000001</v>
      </c>
      <c r="L91">
        <v>0.27596841059999999</v>
      </c>
      <c r="M91" t="s">
        <v>146</v>
      </c>
      <c r="N91">
        <v>0.98985435170000002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0.22819999999999999</v>
      </c>
      <c r="I92">
        <v>1.0314000000000001</v>
      </c>
      <c r="J92">
        <v>61</v>
      </c>
      <c r="K92">
        <v>0.22</v>
      </c>
      <c r="L92">
        <v>0.82561194950000005</v>
      </c>
      <c r="M92" t="s">
        <v>146</v>
      </c>
      <c r="N92">
        <v>0.99999977790000005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-1.3821000000000001</v>
      </c>
      <c r="I93">
        <v>0.92449999999999999</v>
      </c>
      <c r="J93">
        <v>61</v>
      </c>
      <c r="K93">
        <v>-1.49</v>
      </c>
      <c r="L93">
        <v>0.1400789117</v>
      </c>
      <c r="M93" t="s">
        <v>146</v>
      </c>
      <c r="N93">
        <v>0.9424940436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-0.2021</v>
      </c>
      <c r="I94">
        <v>0.85040000000000004</v>
      </c>
      <c r="J94">
        <v>61</v>
      </c>
      <c r="K94">
        <v>-0.24</v>
      </c>
      <c r="L94">
        <v>0.81291773010000001</v>
      </c>
      <c r="M94" t="s">
        <v>146</v>
      </c>
      <c r="N94">
        <v>0.99999963479999998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1.18</v>
      </c>
      <c r="I95">
        <v>0.99280000000000002</v>
      </c>
      <c r="J95">
        <v>61</v>
      </c>
      <c r="K95">
        <v>1.19</v>
      </c>
      <c r="L95">
        <v>0.2392198022</v>
      </c>
      <c r="M95" t="s">
        <v>146</v>
      </c>
      <c r="N95">
        <v>0.98389186669999995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234</v>
      </c>
      <c r="H97" t="s">
        <v>165</v>
      </c>
      <c r="I97" t="s">
        <v>166</v>
      </c>
    </row>
    <row r="98" spans="1:9">
      <c r="A98">
        <v>1</v>
      </c>
      <c r="B98">
        <v>87271</v>
      </c>
      <c r="C98">
        <v>86821</v>
      </c>
      <c r="D98">
        <v>2</v>
      </c>
      <c r="E98">
        <v>0</v>
      </c>
      <c r="F98">
        <v>1</v>
      </c>
      <c r="G98">
        <v>26.72</v>
      </c>
      <c r="H98">
        <v>-3.96732</v>
      </c>
      <c r="I98">
        <v>-2.18553</v>
      </c>
    </row>
    <row r="99" spans="1:9">
      <c r="A99">
        <v>2</v>
      </c>
      <c r="B99">
        <v>87020</v>
      </c>
      <c r="C99">
        <v>86183</v>
      </c>
      <c r="D99">
        <v>2</v>
      </c>
      <c r="E99">
        <v>1</v>
      </c>
      <c r="F99">
        <v>1</v>
      </c>
      <c r="G99">
        <v>27.98</v>
      </c>
      <c r="H99">
        <v>-3.9352999999999998</v>
      </c>
      <c r="I99">
        <v>-2.1678899999999999</v>
      </c>
    </row>
    <row r="100" spans="1:9">
      <c r="A100">
        <v>3</v>
      </c>
      <c r="B100">
        <v>87756</v>
      </c>
      <c r="C100">
        <v>86787</v>
      </c>
      <c r="D100">
        <v>8</v>
      </c>
      <c r="E100">
        <v>1</v>
      </c>
      <c r="F100">
        <v>0</v>
      </c>
      <c r="G100">
        <v>25.44</v>
      </c>
      <c r="H100">
        <v>-3.85195</v>
      </c>
      <c r="I100">
        <v>-2.1219800000000002</v>
      </c>
    </row>
    <row r="101" spans="1:9">
      <c r="A101">
        <v>4</v>
      </c>
      <c r="B101">
        <v>87314</v>
      </c>
      <c r="C101">
        <v>86161</v>
      </c>
      <c r="D101">
        <v>8</v>
      </c>
      <c r="E101">
        <v>1</v>
      </c>
      <c r="F101">
        <v>0</v>
      </c>
      <c r="G101">
        <v>25.68</v>
      </c>
      <c r="H101">
        <v>-3.7796599999999998</v>
      </c>
      <c r="I101">
        <v>-2.0821499999999999</v>
      </c>
    </row>
    <row r="102" spans="1:9">
      <c r="A102">
        <v>5</v>
      </c>
      <c r="B102">
        <v>87476</v>
      </c>
      <c r="C102">
        <v>86362</v>
      </c>
      <c r="D102">
        <v>2</v>
      </c>
      <c r="E102">
        <v>0</v>
      </c>
      <c r="F102">
        <v>0</v>
      </c>
      <c r="G102">
        <v>25.79</v>
      </c>
      <c r="H102">
        <v>-3.1332499999999999</v>
      </c>
      <c r="I102">
        <v>-1.7260500000000001</v>
      </c>
    </row>
    <row r="103" spans="1:9">
      <c r="A103">
        <v>6</v>
      </c>
      <c r="B103">
        <v>87512</v>
      </c>
      <c r="C103">
        <v>86590</v>
      </c>
      <c r="D103">
        <v>8</v>
      </c>
      <c r="E103">
        <v>0</v>
      </c>
      <c r="F103">
        <v>1</v>
      </c>
      <c r="G103">
        <v>27.48</v>
      </c>
      <c r="H103">
        <v>-2.9859100000000001</v>
      </c>
      <c r="I103">
        <v>-1.64489</v>
      </c>
    </row>
    <row r="104" spans="1:9">
      <c r="A104">
        <v>7</v>
      </c>
      <c r="B104">
        <v>87704</v>
      </c>
      <c r="C104">
        <v>86669</v>
      </c>
      <c r="D104">
        <v>2</v>
      </c>
      <c r="E104">
        <v>0</v>
      </c>
      <c r="F104">
        <v>0</v>
      </c>
      <c r="G104">
        <v>26.09</v>
      </c>
      <c r="H104">
        <v>-2.6631300000000002</v>
      </c>
      <c r="I104">
        <v>-1.4670799999999999</v>
      </c>
    </row>
    <row r="105" spans="1:9">
      <c r="A105">
        <v>8</v>
      </c>
      <c r="B105">
        <v>87312</v>
      </c>
      <c r="C105">
        <v>86161</v>
      </c>
      <c r="D105">
        <v>8</v>
      </c>
      <c r="E105">
        <v>1</v>
      </c>
      <c r="F105">
        <v>1</v>
      </c>
      <c r="G105">
        <v>27.09</v>
      </c>
      <c r="H105">
        <v>-2.57178</v>
      </c>
      <c r="I105">
        <v>-1.41675</v>
      </c>
    </row>
    <row r="106" spans="1:9">
      <c r="A106">
        <v>9</v>
      </c>
      <c r="B106">
        <v>87025</v>
      </c>
      <c r="C106">
        <v>86786</v>
      </c>
      <c r="D106">
        <v>8</v>
      </c>
      <c r="E106">
        <v>0</v>
      </c>
      <c r="F106">
        <v>1</v>
      </c>
      <c r="G106">
        <v>25.84</v>
      </c>
      <c r="H106">
        <v>-2.3855900000000001</v>
      </c>
      <c r="I106">
        <v>-1.3141799999999999</v>
      </c>
    </row>
    <row r="107" spans="1:9">
      <c r="A107">
        <v>10</v>
      </c>
      <c r="B107">
        <v>87711</v>
      </c>
      <c r="C107">
        <v>86663</v>
      </c>
      <c r="D107">
        <v>2</v>
      </c>
      <c r="E107">
        <v>1</v>
      </c>
      <c r="F107">
        <v>0</v>
      </c>
      <c r="G107">
        <v>26.3</v>
      </c>
      <c r="H107">
        <v>-2.30585</v>
      </c>
      <c r="I107">
        <v>-1.2702500000000001</v>
      </c>
    </row>
    <row r="108" spans="1:9">
      <c r="A108">
        <v>11</v>
      </c>
      <c r="B108">
        <v>87024</v>
      </c>
      <c r="C108">
        <v>86786</v>
      </c>
      <c r="D108">
        <v>8</v>
      </c>
      <c r="E108">
        <v>1</v>
      </c>
      <c r="F108">
        <v>0</v>
      </c>
      <c r="G108">
        <v>24.67</v>
      </c>
      <c r="H108">
        <v>-2.13225</v>
      </c>
      <c r="I108">
        <v>-1.17462</v>
      </c>
    </row>
    <row r="109" spans="1:9">
      <c r="A109">
        <v>12</v>
      </c>
      <c r="B109">
        <v>87313</v>
      </c>
      <c r="C109">
        <v>86161</v>
      </c>
      <c r="D109">
        <v>8</v>
      </c>
      <c r="E109">
        <v>0</v>
      </c>
      <c r="F109">
        <v>0</v>
      </c>
      <c r="G109">
        <v>26.61</v>
      </c>
      <c r="H109">
        <v>-2.1269200000000001</v>
      </c>
      <c r="I109">
        <v>-1.1716800000000001</v>
      </c>
    </row>
    <row r="110" spans="1:9">
      <c r="A110">
        <v>13</v>
      </c>
      <c r="B110">
        <v>87484</v>
      </c>
      <c r="C110">
        <v>86859</v>
      </c>
      <c r="D110">
        <v>8</v>
      </c>
      <c r="E110">
        <v>0</v>
      </c>
      <c r="F110">
        <v>1</v>
      </c>
      <c r="G110">
        <v>27.37</v>
      </c>
      <c r="H110">
        <v>-2.0093700000000001</v>
      </c>
      <c r="I110">
        <v>-1.10693</v>
      </c>
    </row>
    <row r="111" spans="1:9">
      <c r="A111">
        <v>14</v>
      </c>
      <c r="B111">
        <v>87520</v>
      </c>
      <c r="C111">
        <v>86808</v>
      </c>
      <c r="D111">
        <v>8</v>
      </c>
      <c r="E111">
        <v>1</v>
      </c>
      <c r="F111">
        <v>1</v>
      </c>
      <c r="G111">
        <v>27.96</v>
      </c>
      <c r="H111">
        <v>-1.9710000000000001</v>
      </c>
      <c r="I111">
        <v>-1.08579</v>
      </c>
    </row>
    <row r="112" spans="1:9">
      <c r="A112">
        <v>15</v>
      </c>
      <c r="B112">
        <v>87040</v>
      </c>
      <c r="C112">
        <v>86587</v>
      </c>
      <c r="D112">
        <v>8</v>
      </c>
      <c r="E112">
        <v>0</v>
      </c>
      <c r="F112">
        <v>1</v>
      </c>
      <c r="G112">
        <v>28.55</v>
      </c>
      <c r="H112">
        <v>-1.91289</v>
      </c>
      <c r="I112">
        <v>-1.0537799999999999</v>
      </c>
    </row>
    <row r="113" spans="1:9">
      <c r="A113">
        <v>16</v>
      </c>
      <c r="B113">
        <v>87290</v>
      </c>
      <c r="C113">
        <v>86794</v>
      </c>
      <c r="D113">
        <v>8</v>
      </c>
      <c r="E113">
        <v>0</v>
      </c>
      <c r="F113">
        <v>0</v>
      </c>
      <c r="G113">
        <v>28.21</v>
      </c>
      <c r="H113">
        <v>-1.8146500000000001</v>
      </c>
      <c r="I113">
        <v>-0.99965999999999999</v>
      </c>
    </row>
    <row r="114" spans="1:9">
      <c r="A114">
        <v>17</v>
      </c>
      <c r="B114">
        <v>87758</v>
      </c>
      <c r="C114">
        <v>86795</v>
      </c>
      <c r="D114">
        <v>8</v>
      </c>
      <c r="E114">
        <v>0</v>
      </c>
      <c r="F114">
        <v>0</v>
      </c>
      <c r="G114">
        <v>27.31</v>
      </c>
      <c r="H114">
        <v>-1.7754799999999999</v>
      </c>
      <c r="I114">
        <v>-0.97807999999999995</v>
      </c>
    </row>
    <row r="115" spans="1:9">
      <c r="A115">
        <v>18</v>
      </c>
      <c r="B115">
        <v>87310</v>
      </c>
      <c r="C115">
        <v>86161</v>
      </c>
      <c r="D115">
        <v>8</v>
      </c>
      <c r="E115">
        <v>1</v>
      </c>
      <c r="F115">
        <v>1</v>
      </c>
      <c r="G115">
        <v>27.93</v>
      </c>
      <c r="H115">
        <v>-1.7317800000000001</v>
      </c>
      <c r="I115">
        <v>-0.95401000000000002</v>
      </c>
    </row>
    <row r="116" spans="1:9">
      <c r="A116">
        <v>19</v>
      </c>
      <c r="B116">
        <v>87291</v>
      </c>
      <c r="C116">
        <v>86794</v>
      </c>
      <c r="D116">
        <v>8</v>
      </c>
      <c r="E116">
        <v>0</v>
      </c>
      <c r="F116">
        <v>1</v>
      </c>
      <c r="G116">
        <v>30.5</v>
      </c>
      <c r="H116">
        <v>-1.67073</v>
      </c>
      <c r="I116">
        <v>-0.92037999999999998</v>
      </c>
    </row>
    <row r="117" spans="1:9">
      <c r="A117">
        <v>20</v>
      </c>
      <c r="B117">
        <v>87528</v>
      </c>
      <c r="C117">
        <v>86169</v>
      </c>
      <c r="D117">
        <v>8</v>
      </c>
      <c r="E117">
        <v>0</v>
      </c>
      <c r="F117">
        <v>1</v>
      </c>
      <c r="G117">
        <v>29.33</v>
      </c>
      <c r="H117">
        <v>-1.60419</v>
      </c>
      <c r="I117">
        <v>-0.88371999999999995</v>
      </c>
    </row>
    <row r="118" spans="1:9">
      <c r="A118">
        <v>21</v>
      </c>
      <c r="B118">
        <v>87703</v>
      </c>
      <c r="C118">
        <v>86669</v>
      </c>
      <c r="D118">
        <v>2</v>
      </c>
      <c r="E118">
        <v>0</v>
      </c>
      <c r="F118">
        <v>1</v>
      </c>
      <c r="G118">
        <v>27.15</v>
      </c>
      <c r="H118">
        <v>-1.53871</v>
      </c>
      <c r="I118">
        <v>-0.84765000000000001</v>
      </c>
    </row>
    <row r="119" spans="1:9">
      <c r="A119">
        <v>22</v>
      </c>
      <c r="B119">
        <v>87720</v>
      </c>
      <c r="C119">
        <v>86662</v>
      </c>
      <c r="D119">
        <v>2</v>
      </c>
      <c r="E119">
        <v>1</v>
      </c>
      <c r="F119">
        <v>1</v>
      </c>
      <c r="G119">
        <v>28.56</v>
      </c>
      <c r="H119">
        <v>-1.50559</v>
      </c>
      <c r="I119">
        <v>-0.82940000000000003</v>
      </c>
    </row>
    <row r="120" spans="1:9">
      <c r="A120">
        <v>23</v>
      </c>
      <c r="B120">
        <v>87424</v>
      </c>
      <c r="C120">
        <v>86182</v>
      </c>
      <c r="D120">
        <v>2</v>
      </c>
      <c r="E120">
        <v>1</v>
      </c>
      <c r="F120">
        <v>0</v>
      </c>
      <c r="G120">
        <v>30.25</v>
      </c>
      <c r="H120">
        <v>-1.4506699999999999</v>
      </c>
      <c r="I120">
        <v>-0.79915000000000003</v>
      </c>
    </row>
    <row r="121" spans="1:9">
      <c r="A121">
        <v>24</v>
      </c>
      <c r="B121">
        <v>87473</v>
      </c>
      <c r="C121">
        <v>86362</v>
      </c>
      <c r="D121">
        <v>2</v>
      </c>
      <c r="E121">
        <v>1</v>
      </c>
      <c r="F121">
        <v>1</v>
      </c>
      <c r="G121">
        <v>27.48</v>
      </c>
      <c r="H121">
        <v>-1.3025</v>
      </c>
      <c r="I121">
        <v>-0.71753</v>
      </c>
    </row>
    <row r="122" spans="1:9">
      <c r="A122">
        <v>25</v>
      </c>
      <c r="B122">
        <v>87713</v>
      </c>
      <c r="C122">
        <v>86663</v>
      </c>
      <c r="D122">
        <v>2</v>
      </c>
      <c r="E122">
        <v>0</v>
      </c>
      <c r="F122">
        <v>1</v>
      </c>
      <c r="G122">
        <v>28.39</v>
      </c>
      <c r="H122">
        <v>-1.2439100000000001</v>
      </c>
      <c r="I122">
        <v>-0.68525000000000003</v>
      </c>
    </row>
    <row r="123" spans="1:9">
      <c r="A123">
        <v>26</v>
      </c>
      <c r="B123">
        <v>87462</v>
      </c>
      <c r="C123">
        <v>86704</v>
      </c>
      <c r="D123">
        <v>2</v>
      </c>
      <c r="E123">
        <v>0</v>
      </c>
      <c r="F123">
        <v>0</v>
      </c>
      <c r="G123">
        <v>29.11</v>
      </c>
      <c r="H123">
        <v>-1.2209700000000001</v>
      </c>
      <c r="I123">
        <v>-0.67261000000000004</v>
      </c>
    </row>
    <row r="124" spans="1:9">
      <c r="A124">
        <v>27</v>
      </c>
      <c r="B124">
        <v>87262</v>
      </c>
      <c r="C124">
        <v>86702</v>
      </c>
      <c r="D124">
        <v>2</v>
      </c>
      <c r="E124">
        <v>1</v>
      </c>
      <c r="F124">
        <v>0</v>
      </c>
      <c r="G124">
        <v>28.83</v>
      </c>
      <c r="H124">
        <v>-1.17327</v>
      </c>
      <c r="I124">
        <v>-0.64634000000000003</v>
      </c>
    </row>
    <row r="125" spans="1:9">
      <c r="A125">
        <v>28</v>
      </c>
      <c r="B125">
        <v>87004</v>
      </c>
      <c r="C125">
        <v>86992</v>
      </c>
      <c r="D125">
        <v>2</v>
      </c>
      <c r="E125">
        <v>0</v>
      </c>
      <c r="F125">
        <v>1</v>
      </c>
      <c r="G125">
        <v>30.52</v>
      </c>
      <c r="H125">
        <v>-1.0819300000000001</v>
      </c>
      <c r="I125">
        <v>-0.59601999999999999</v>
      </c>
    </row>
    <row r="126" spans="1:9">
      <c r="A126">
        <v>29</v>
      </c>
      <c r="B126">
        <v>87027</v>
      </c>
      <c r="C126">
        <v>86786</v>
      </c>
      <c r="D126">
        <v>8</v>
      </c>
      <c r="E126">
        <v>1</v>
      </c>
      <c r="F126">
        <v>1</v>
      </c>
      <c r="G126">
        <v>26.2</v>
      </c>
      <c r="H126">
        <v>-0.80437000000000003</v>
      </c>
      <c r="I126">
        <v>-0.44312000000000001</v>
      </c>
    </row>
    <row r="127" spans="1:9">
      <c r="A127">
        <v>30</v>
      </c>
      <c r="B127">
        <v>87500</v>
      </c>
      <c r="C127">
        <v>86159</v>
      </c>
      <c r="D127">
        <v>8</v>
      </c>
      <c r="E127">
        <v>0</v>
      </c>
      <c r="F127">
        <v>1</v>
      </c>
      <c r="G127">
        <v>29.74</v>
      </c>
      <c r="H127">
        <v>-0.74809999999999999</v>
      </c>
      <c r="I127">
        <v>-0.41211999999999999</v>
      </c>
    </row>
    <row r="128" spans="1:9">
      <c r="A128">
        <v>31</v>
      </c>
      <c r="B128">
        <v>87733</v>
      </c>
      <c r="C128">
        <v>86670</v>
      </c>
      <c r="D128">
        <v>2</v>
      </c>
      <c r="E128">
        <v>1</v>
      </c>
      <c r="F128">
        <v>0</v>
      </c>
      <c r="G128">
        <v>29.12</v>
      </c>
      <c r="H128">
        <v>-0.73033999999999999</v>
      </c>
      <c r="I128">
        <v>-0.40233000000000002</v>
      </c>
    </row>
    <row r="129" spans="1:9">
      <c r="A129">
        <v>32</v>
      </c>
      <c r="B129">
        <v>87701</v>
      </c>
      <c r="C129">
        <v>86669</v>
      </c>
      <c r="D129">
        <v>2</v>
      </c>
      <c r="E129">
        <v>1</v>
      </c>
      <c r="F129">
        <v>1</v>
      </c>
      <c r="G129">
        <v>27.99</v>
      </c>
      <c r="H129">
        <v>-0.62239</v>
      </c>
      <c r="I129">
        <v>-0.34286</v>
      </c>
    </row>
    <row r="130" spans="1:9">
      <c r="A130">
        <v>33</v>
      </c>
      <c r="B130">
        <v>87017</v>
      </c>
      <c r="C130">
        <v>86183</v>
      </c>
      <c r="D130">
        <v>2</v>
      </c>
      <c r="E130">
        <v>0</v>
      </c>
      <c r="F130">
        <v>0</v>
      </c>
      <c r="G130">
        <v>31.46</v>
      </c>
      <c r="H130">
        <v>-0.59604999999999997</v>
      </c>
      <c r="I130">
        <v>-0.32834999999999998</v>
      </c>
    </row>
    <row r="131" spans="1:9">
      <c r="A131">
        <v>34</v>
      </c>
      <c r="B131">
        <v>87486</v>
      </c>
      <c r="C131">
        <v>86859</v>
      </c>
      <c r="D131">
        <v>8</v>
      </c>
      <c r="E131">
        <v>1</v>
      </c>
      <c r="F131">
        <v>1</v>
      </c>
      <c r="G131">
        <v>27.61</v>
      </c>
      <c r="H131">
        <v>-0.54815999999999998</v>
      </c>
      <c r="I131">
        <v>-0.30197000000000002</v>
      </c>
    </row>
    <row r="132" spans="1:9">
      <c r="A132">
        <v>35</v>
      </c>
      <c r="B132">
        <v>87769</v>
      </c>
      <c r="C132">
        <v>86807</v>
      </c>
      <c r="D132">
        <v>8</v>
      </c>
      <c r="E132">
        <v>1</v>
      </c>
      <c r="F132">
        <v>1</v>
      </c>
      <c r="G132">
        <v>29.07</v>
      </c>
      <c r="H132">
        <v>-0.53068000000000004</v>
      </c>
      <c r="I132">
        <v>-0.29235</v>
      </c>
    </row>
    <row r="133" spans="1:9">
      <c r="A133">
        <v>36</v>
      </c>
      <c r="B133">
        <v>87307</v>
      </c>
      <c r="C133">
        <v>86591</v>
      </c>
      <c r="D133">
        <v>8</v>
      </c>
      <c r="E133">
        <v>1</v>
      </c>
      <c r="F133">
        <v>0</v>
      </c>
      <c r="G133">
        <v>29.9</v>
      </c>
      <c r="H133">
        <v>-0.49819999999999998</v>
      </c>
      <c r="I133">
        <v>-0.27445000000000003</v>
      </c>
    </row>
    <row r="134" spans="1:9">
      <c r="A134">
        <v>37</v>
      </c>
      <c r="B134">
        <v>87446</v>
      </c>
      <c r="C134">
        <v>86361</v>
      </c>
      <c r="D134">
        <v>2</v>
      </c>
      <c r="E134">
        <v>1</v>
      </c>
      <c r="F134">
        <v>1</v>
      </c>
      <c r="G134">
        <v>30.01</v>
      </c>
      <c r="H134">
        <v>-0.49717</v>
      </c>
      <c r="I134">
        <v>-0.27388000000000001</v>
      </c>
    </row>
    <row r="135" spans="1:9">
      <c r="A135">
        <v>38</v>
      </c>
      <c r="B135">
        <v>87296</v>
      </c>
      <c r="C135">
        <v>86170</v>
      </c>
      <c r="D135">
        <v>8</v>
      </c>
      <c r="E135">
        <v>1</v>
      </c>
      <c r="F135">
        <v>1</v>
      </c>
      <c r="G135">
        <v>29.59</v>
      </c>
      <c r="H135">
        <v>-0.49093999999999999</v>
      </c>
      <c r="I135">
        <v>-0.27045000000000002</v>
      </c>
    </row>
    <row r="136" spans="1:9">
      <c r="A136">
        <v>39</v>
      </c>
      <c r="B136">
        <v>87026</v>
      </c>
      <c r="C136">
        <v>86786</v>
      </c>
      <c r="D136">
        <v>8</v>
      </c>
      <c r="E136">
        <v>0</v>
      </c>
      <c r="F136">
        <v>0</v>
      </c>
      <c r="G136">
        <v>25.6</v>
      </c>
      <c r="H136">
        <v>-0.47950999999999999</v>
      </c>
      <c r="I136">
        <v>-0.26415</v>
      </c>
    </row>
    <row r="137" spans="1:9">
      <c r="A137">
        <v>40</v>
      </c>
      <c r="B137">
        <v>87263</v>
      </c>
      <c r="C137">
        <v>86702</v>
      </c>
      <c r="D137">
        <v>2</v>
      </c>
      <c r="E137">
        <v>0</v>
      </c>
      <c r="F137">
        <v>0</v>
      </c>
      <c r="G137">
        <v>30.63</v>
      </c>
      <c r="H137">
        <v>-0.46576000000000001</v>
      </c>
      <c r="I137">
        <v>-0.25657999999999997</v>
      </c>
    </row>
    <row r="138" spans="1:9">
      <c r="A138">
        <v>41</v>
      </c>
      <c r="B138">
        <v>87483</v>
      </c>
      <c r="C138">
        <v>86859</v>
      </c>
      <c r="D138">
        <v>8</v>
      </c>
      <c r="E138">
        <v>0</v>
      </c>
      <c r="F138">
        <v>0</v>
      </c>
      <c r="G138">
        <v>26.79</v>
      </c>
      <c r="H138">
        <v>-0.44329000000000002</v>
      </c>
      <c r="I138">
        <v>-0.2442</v>
      </c>
    </row>
    <row r="139" spans="1:9">
      <c r="A139">
        <v>42</v>
      </c>
      <c r="B139">
        <v>87353</v>
      </c>
      <c r="C139">
        <v>86820</v>
      </c>
      <c r="D139">
        <v>2</v>
      </c>
      <c r="E139">
        <v>0</v>
      </c>
      <c r="F139">
        <v>1</v>
      </c>
      <c r="G139">
        <v>30.4</v>
      </c>
      <c r="H139">
        <v>-0.2994</v>
      </c>
      <c r="I139">
        <v>-0.16492999999999999</v>
      </c>
    </row>
    <row r="140" spans="1:9">
      <c r="A140">
        <v>43</v>
      </c>
      <c r="B140">
        <v>87712</v>
      </c>
      <c r="C140">
        <v>86663</v>
      </c>
      <c r="D140">
        <v>2</v>
      </c>
      <c r="E140">
        <v>1</v>
      </c>
      <c r="F140">
        <v>1</v>
      </c>
      <c r="G140">
        <v>29.31</v>
      </c>
      <c r="H140">
        <v>-0.24759</v>
      </c>
      <c r="I140">
        <v>-0.13639000000000001</v>
      </c>
    </row>
    <row r="141" spans="1:9">
      <c r="A141">
        <v>44</v>
      </c>
      <c r="B141">
        <v>87737</v>
      </c>
      <c r="C141">
        <v>86670</v>
      </c>
      <c r="D141">
        <v>2</v>
      </c>
      <c r="E141">
        <v>0</v>
      </c>
      <c r="F141">
        <v>1</v>
      </c>
      <c r="G141">
        <v>30.65</v>
      </c>
      <c r="H141">
        <v>-0.22841</v>
      </c>
      <c r="I141">
        <v>-0.12583</v>
      </c>
    </row>
    <row r="142" spans="1:9">
      <c r="A142">
        <v>45</v>
      </c>
      <c r="B142">
        <v>87531</v>
      </c>
      <c r="C142">
        <v>86169</v>
      </c>
      <c r="D142">
        <v>8</v>
      </c>
      <c r="E142">
        <v>0</v>
      </c>
      <c r="F142">
        <v>0</v>
      </c>
      <c r="G142">
        <v>28.58</v>
      </c>
      <c r="H142">
        <v>-0.20810999999999999</v>
      </c>
      <c r="I142">
        <v>-0.11465</v>
      </c>
    </row>
    <row r="143" spans="1:9">
      <c r="A143">
        <v>46</v>
      </c>
      <c r="B143">
        <v>87485</v>
      </c>
      <c r="C143">
        <v>86859</v>
      </c>
      <c r="D143">
        <v>8</v>
      </c>
      <c r="E143">
        <v>1</v>
      </c>
      <c r="F143">
        <v>0</v>
      </c>
      <c r="G143">
        <v>27.79</v>
      </c>
      <c r="H143">
        <v>-0.16603000000000001</v>
      </c>
      <c r="I143">
        <v>-9.146E-2</v>
      </c>
    </row>
    <row r="144" spans="1:9">
      <c r="A144">
        <v>47</v>
      </c>
      <c r="B144">
        <v>87433</v>
      </c>
      <c r="C144">
        <v>86676</v>
      </c>
      <c r="D144">
        <v>2</v>
      </c>
      <c r="E144">
        <v>0</v>
      </c>
      <c r="F144">
        <v>1</v>
      </c>
      <c r="G144">
        <v>30.68</v>
      </c>
      <c r="H144">
        <v>-0.1482</v>
      </c>
      <c r="I144">
        <v>-8.1640000000000004E-2</v>
      </c>
    </row>
    <row r="145" spans="1:9">
      <c r="A145">
        <v>48</v>
      </c>
      <c r="B145">
        <v>87041</v>
      </c>
      <c r="C145">
        <v>86339</v>
      </c>
      <c r="D145">
        <v>8</v>
      </c>
      <c r="E145">
        <v>1</v>
      </c>
      <c r="F145">
        <v>0</v>
      </c>
      <c r="G145">
        <v>29.28</v>
      </c>
      <c r="H145">
        <v>-9.4789999999999999E-2</v>
      </c>
      <c r="I145">
        <v>-5.2220000000000003E-2</v>
      </c>
    </row>
    <row r="146" spans="1:9">
      <c r="A146">
        <v>49</v>
      </c>
      <c r="B146">
        <v>87497</v>
      </c>
      <c r="C146">
        <v>86159</v>
      </c>
      <c r="D146">
        <v>8</v>
      </c>
      <c r="E146">
        <v>0</v>
      </c>
      <c r="F146">
        <v>0</v>
      </c>
      <c r="G146">
        <v>28.26</v>
      </c>
      <c r="H146">
        <v>-8.2019999999999996E-2</v>
      </c>
      <c r="I146">
        <v>-4.5179999999999998E-2</v>
      </c>
    </row>
    <row r="147" spans="1:9">
      <c r="A147">
        <v>50</v>
      </c>
      <c r="B147">
        <v>87278</v>
      </c>
      <c r="C147">
        <v>86698</v>
      </c>
      <c r="D147">
        <v>2</v>
      </c>
      <c r="E147">
        <v>1</v>
      </c>
      <c r="F147">
        <v>1</v>
      </c>
      <c r="G147">
        <v>31.09</v>
      </c>
      <c r="H147">
        <v>-3.2190000000000003E-2</v>
      </c>
      <c r="I147">
        <v>-1.7739999999999999E-2</v>
      </c>
    </row>
    <row r="148" spans="1:9">
      <c r="A148">
        <v>51</v>
      </c>
      <c r="B148">
        <v>87261</v>
      </c>
      <c r="C148">
        <v>86702</v>
      </c>
      <c r="D148">
        <v>2</v>
      </c>
      <c r="E148">
        <v>1</v>
      </c>
      <c r="F148">
        <v>1</v>
      </c>
      <c r="G148">
        <v>30.97</v>
      </c>
      <c r="H148">
        <v>1.498E-2</v>
      </c>
      <c r="I148">
        <v>8.2500000000000004E-3</v>
      </c>
    </row>
    <row r="149" spans="1:9">
      <c r="A149">
        <v>52</v>
      </c>
      <c r="B149">
        <v>87731</v>
      </c>
      <c r="C149">
        <v>86668</v>
      </c>
      <c r="D149">
        <v>2</v>
      </c>
      <c r="E149">
        <v>0</v>
      </c>
      <c r="F149">
        <v>0</v>
      </c>
      <c r="G149">
        <v>32.18</v>
      </c>
      <c r="H149">
        <v>5.3879999999999997E-2</v>
      </c>
      <c r="I149">
        <v>2.9680000000000002E-2</v>
      </c>
    </row>
    <row r="150" spans="1:9">
      <c r="A150">
        <v>53</v>
      </c>
      <c r="B150">
        <v>87255</v>
      </c>
      <c r="C150">
        <v>86820</v>
      </c>
      <c r="D150">
        <v>2</v>
      </c>
      <c r="E150">
        <v>1</v>
      </c>
      <c r="F150">
        <v>1</v>
      </c>
      <c r="G150">
        <v>30.69</v>
      </c>
      <c r="H150">
        <v>6.6919999999999993E-2</v>
      </c>
      <c r="I150">
        <v>3.687E-2</v>
      </c>
    </row>
    <row r="151" spans="1:9">
      <c r="A151">
        <v>54</v>
      </c>
      <c r="B151">
        <v>87529</v>
      </c>
      <c r="C151">
        <v>86169</v>
      </c>
      <c r="D151">
        <v>8</v>
      </c>
      <c r="E151">
        <v>1</v>
      </c>
      <c r="F151">
        <v>0</v>
      </c>
      <c r="G151">
        <v>29.6</v>
      </c>
      <c r="H151">
        <v>8.9149999999999993E-2</v>
      </c>
      <c r="I151">
        <v>4.9110000000000001E-2</v>
      </c>
    </row>
    <row r="152" spans="1:9">
      <c r="A152">
        <v>55</v>
      </c>
      <c r="B152">
        <v>87764</v>
      </c>
      <c r="C152">
        <v>86796</v>
      </c>
      <c r="D152">
        <v>8</v>
      </c>
      <c r="E152">
        <v>0</v>
      </c>
      <c r="F152">
        <v>0</v>
      </c>
      <c r="G152">
        <v>29.41</v>
      </c>
      <c r="H152">
        <v>0.15099000000000001</v>
      </c>
      <c r="I152">
        <v>8.3180000000000004E-2</v>
      </c>
    </row>
    <row r="153" spans="1:9">
      <c r="A153">
        <v>56</v>
      </c>
      <c r="B153">
        <v>87043</v>
      </c>
      <c r="C153">
        <v>86339</v>
      </c>
      <c r="D153">
        <v>8</v>
      </c>
      <c r="E153">
        <v>0</v>
      </c>
      <c r="F153">
        <v>0</v>
      </c>
      <c r="G153">
        <v>28.82</v>
      </c>
      <c r="H153">
        <v>0.16794000000000001</v>
      </c>
      <c r="I153">
        <v>9.2520000000000005E-2</v>
      </c>
    </row>
    <row r="154" spans="1:9">
      <c r="A154">
        <v>57</v>
      </c>
      <c r="B154">
        <v>87496</v>
      </c>
      <c r="C154">
        <v>86159</v>
      </c>
      <c r="D154">
        <v>8</v>
      </c>
      <c r="E154">
        <v>1</v>
      </c>
      <c r="F154">
        <v>0</v>
      </c>
      <c r="G154">
        <v>29.26</v>
      </c>
      <c r="H154">
        <v>0.19524</v>
      </c>
      <c r="I154">
        <v>0.10756</v>
      </c>
    </row>
    <row r="155" spans="1:9">
      <c r="A155">
        <v>58</v>
      </c>
      <c r="B155">
        <v>87434</v>
      </c>
      <c r="C155">
        <v>86676</v>
      </c>
      <c r="D155">
        <v>2</v>
      </c>
      <c r="E155">
        <v>1</v>
      </c>
      <c r="F155">
        <v>0</v>
      </c>
      <c r="G155">
        <v>30.01</v>
      </c>
      <c r="H155">
        <v>0.20987</v>
      </c>
      <c r="I155">
        <v>0.11561</v>
      </c>
    </row>
    <row r="156" spans="1:9">
      <c r="A156">
        <v>59</v>
      </c>
      <c r="B156">
        <v>87018</v>
      </c>
      <c r="C156">
        <v>86183</v>
      </c>
      <c r="D156">
        <v>2</v>
      </c>
      <c r="E156">
        <v>1</v>
      </c>
      <c r="F156">
        <v>0</v>
      </c>
      <c r="G156">
        <v>31.19</v>
      </c>
      <c r="H156">
        <v>0.22644</v>
      </c>
      <c r="I156">
        <v>0.12474</v>
      </c>
    </row>
    <row r="157" spans="1:9">
      <c r="A157">
        <v>60</v>
      </c>
      <c r="B157">
        <v>87265</v>
      </c>
      <c r="C157">
        <v>86702</v>
      </c>
      <c r="D157">
        <v>2</v>
      </c>
      <c r="E157">
        <v>1</v>
      </c>
      <c r="F157">
        <v>0</v>
      </c>
      <c r="G157">
        <v>30.23</v>
      </c>
      <c r="H157">
        <v>0.22672999999999999</v>
      </c>
      <c r="I157">
        <v>0.1249</v>
      </c>
    </row>
    <row r="158" spans="1:9">
      <c r="A158">
        <v>61</v>
      </c>
      <c r="B158">
        <v>87513</v>
      </c>
      <c r="C158">
        <v>86590</v>
      </c>
      <c r="D158">
        <v>8</v>
      </c>
      <c r="E158">
        <v>1</v>
      </c>
      <c r="F158">
        <v>0</v>
      </c>
      <c r="G158">
        <v>29.28</v>
      </c>
      <c r="H158">
        <v>0.23743</v>
      </c>
      <c r="I158">
        <v>0.1308</v>
      </c>
    </row>
    <row r="159" spans="1:9">
      <c r="A159">
        <v>62</v>
      </c>
      <c r="B159">
        <v>87509</v>
      </c>
      <c r="C159">
        <v>86590</v>
      </c>
      <c r="D159">
        <v>8</v>
      </c>
      <c r="E159">
        <v>1</v>
      </c>
      <c r="F159">
        <v>1</v>
      </c>
      <c r="G159">
        <v>29.52</v>
      </c>
      <c r="H159">
        <v>0.27531</v>
      </c>
      <c r="I159">
        <v>0.15165999999999999</v>
      </c>
    </row>
    <row r="160" spans="1:9">
      <c r="A160">
        <v>63</v>
      </c>
      <c r="B160">
        <v>87016</v>
      </c>
      <c r="C160">
        <v>86183</v>
      </c>
      <c r="D160">
        <v>2</v>
      </c>
      <c r="E160">
        <v>0</v>
      </c>
      <c r="F160">
        <v>1</v>
      </c>
      <c r="G160">
        <v>32.299999999999997</v>
      </c>
      <c r="H160">
        <v>0.30836999999999998</v>
      </c>
      <c r="I160">
        <v>0.16988</v>
      </c>
    </row>
    <row r="161" spans="1:9">
      <c r="A161">
        <v>64</v>
      </c>
      <c r="B161">
        <v>87455</v>
      </c>
      <c r="C161">
        <v>86664</v>
      </c>
      <c r="D161">
        <v>2</v>
      </c>
      <c r="E161">
        <v>1</v>
      </c>
      <c r="F161">
        <v>0</v>
      </c>
      <c r="G161">
        <v>30.26</v>
      </c>
      <c r="H161">
        <v>0.33860000000000001</v>
      </c>
      <c r="I161">
        <v>0.18653</v>
      </c>
    </row>
    <row r="162" spans="1:9">
      <c r="A162">
        <v>65</v>
      </c>
      <c r="B162">
        <v>87736</v>
      </c>
      <c r="C162">
        <v>86670</v>
      </c>
      <c r="D162">
        <v>2</v>
      </c>
      <c r="E162">
        <v>0</v>
      </c>
      <c r="F162">
        <v>0</v>
      </c>
      <c r="G162">
        <v>31.32</v>
      </c>
      <c r="H162">
        <v>0.37717000000000001</v>
      </c>
      <c r="I162">
        <v>0.20777999999999999</v>
      </c>
    </row>
    <row r="163" spans="1:9">
      <c r="A163">
        <v>66</v>
      </c>
      <c r="B163">
        <v>87522</v>
      </c>
      <c r="C163">
        <v>86808</v>
      </c>
      <c r="D163">
        <v>8</v>
      </c>
      <c r="E163">
        <v>0</v>
      </c>
      <c r="F163">
        <v>1</v>
      </c>
      <c r="G163">
        <v>31.53</v>
      </c>
      <c r="H163">
        <v>0.37778</v>
      </c>
      <c r="I163">
        <v>0.20810999999999999</v>
      </c>
    </row>
    <row r="164" spans="1:9">
      <c r="A164">
        <v>67</v>
      </c>
      <c r="B164">
        <v>87264</v>
      </c>
      <c r="C164">
        <v>86702</v>
      </c>
      <c r="D164">
        <v>2</v>
      </c>
      <c r="E164">
        <v>0</v>
      </c>
      <c r="F164">
        <v>1</v>
      </c>
      <c r="G164">
        <v>31.46</v>
      </c>
      <c r="H164">
        <v>0.42865999999999999</v>
      </c>
      <c r="I164">
        <v>0.23613999999999999</v>
      </c>
    </row>
    <row r="165" spans="1:9">
      <c r="A165">
        <v>68</v>
      </c>
      <c r="B165">
        <v>87521</v>
      </c>
      <c r="C165">
        <v>86808</v>
      </c>
      <c r="D165">
        <v>8</v>
      </c>
      <c r="E165">
        <v>0</v>
      </c>
      <c r="F165">
        <v>0</v>
      </c>
      <c r="G165">
        <v>29.61</v>
      </c>
      <c r="H165">
        <v>0.60385999999999995</v>
      </c>
      <c r="I165">
        <v>0.33266000000000001</v>
      </c>
    </row>
    <row r="166" spans="1:9">
      <c r="A166">
        <v>69</v>
      </c>
      <c r="B166">
        <v>87510</v>
      </c>
      <c r="C166">
        <v>86590</v>
      </c>
      <c r="D166">
        <v>8</v>
      </c>
      <c r="E166">
        <v>1</v>
      </c>
      <c r="F166">
        <v>0</v>
      </c>
      <c r="G166">
        <v>29.67</v>
      </c>
      <c r="H166">
        <v>0.62743000000000004</v>
      </c>
      <c r="I166">
        <v>0.34564</v>
      </c>
    </row>
    <row r="167" spans="1:9">
      <c r="A167">
        <v>70</v>
      </c>
      <c r="B167">
        <v>87770</v>
      </c>
      <c r="C167">
        <v>86807</v>
      </c>
      <c r="D167">
        <v>8</v>
      </c>
      <c r="E167">
        <v>0</v>
      </c>
      <c r="F167">
        <v>1</v>
      </c>
      <c r="G167">
        <v>31.48</v>
      </c>
      <c r="H167">
        <v>0.65810000000000002</v>
      </c>
      <c r="I167">
        <v>0.36253999999999997</v>
      </c>
    </row>
    <row r="168" spans="1:9">
      <c r="A168">
        <v>71</v>
      </c>
      <c r="B168">
        <v>87732</v>
      </c>
      <c r="C168">
        <v>86670</v>
      </c>
      <c r="D168">
        <v>2</v>
      </c>
      <c r="E168">
        <v>1</v>
      </c>
      <c r="F168">
        <v>1</v>
      </c>
      <c r="G168">
        <v>31.56</v>
      </c>
      <c r="H168">
        <v>0.75790999999999997</v>
      </c>
      <c r="I168">
        <v>0.41752</v>
      </c>
    </row>
    <row r="169" spans="1:9">
      <c r="A169">
        <v>72</v>
      </c>
      <c r="B169">
        <v>87297</v>
      </c>
      <c r="C169">
        <v>86170</v>
      </c>
      <c r="D169">
        <v>8</v>
      </c>
      <c r="E169">
        <v>1</v>
      </c>
      <c r="F169">
        <v>0</v>
      </c>
      <c r="G169">
        <v>30.69</v>
      </c>
      <c r="H169">
        <v>0.81118999999999997</v>
      </c>
      <c r="I169">
        <v>0.44686999999999999</v>
      </c>
    </row>
    <row r="170" spans="1:9">
      <c r="A170">
        <v>73</v>
      </c>
      <c r="B170">
        <v>87295</v>
      </c>
      <c r="C170">
        <v>86170</v>
      </c>
      <c r="D170">
        <v>8</v>
      </c>
      <c r="E170">
        <v>0</v>
      </c>
      <c r="F170">
        <v>0</v>
      </c>
      <c r="G170">
        <v>30.06</v>
      </c>
      <c r="H170">
        <v>0.90391999999999995</v>
      </c>
      <c r="I170">
        <v>0.49796000000000001</v>
      </c>
    </row>
    <row r="171" spans="1:9">
      <c r="A171">
        <v>74</v>
      </c>
      <c r="B171">
        <v>87728</v>
      </c>
      <c r="C171">
        <v>86668</v>
      </c>
      <c r="D171">
        <v>2</v>
      </c>
      <c r="E171">
        <v>1</v>
      </c>
      <c r="F171">
        <v>0</v>
      </c>
      <c r="G171">
        <v>31.94</v>
      </c>
      <c r="H171">
        <v>0.90637000000000001</v>
      </c>
      <c r="I171">
        <v>0.49930999999999998</v>
      </c>
    </row>
    <row r="172" spans="1:9">
      <c r="A172">
        <v>75</v>
      </c>
      <c r="B172">
        <v>87279</v>
      </c>
      <c r="C172">
        <v>86698</v>
      </c>
      <c r="D172">
        <v>2</v>
      </c>
      <c r="E172">
        <v>1</v>
      </c>
      <c r="F172">
        <v>0</v>
      </c>
      <c r="G172">
        <v>31.11</v>
      </c>
      <c r="H172">
        <v>0.93955</v>
      </c>
      <c r="I172">
        <v>0.51758000000000004</v>
      </c>
    </row>
    <row r="173" spans="1:9">
      <c r="A173">
        <v>76</v>
      </c>
      <c r="B173">
        <v>87272</v>
      </c>
      <c r="C173">
        <v>86821</v>
      </c>
      <c r="D173">
        <v>2</v>
      </c>
      <c r="E173">
        <v>0</v>
      </c>
      <c r="F173">
        <v>0</v>
      </c>
      <c r="G173">
        <v>31.78</v>
      </c>
      <c r="H173">
        <v>1.02826</v>
      </c>
      <c r="I173">
        <v>0.56645000000000001</v>
      </c>
    </row>
    <row r="174" spans="1:9">
      <c r="A174">
        <v>77</v>
      </c>
      <c r="B174">
        <v>87012</v>
      </c>
      <c r="C174">
        <v>86183</v>
      </c>
      <c r="D174">
        <v>2</v>
      </c>
      <c r="E174">
        <v>1</v>
      </c>
      <c r="F174">
        <v>1</v>
      </c>
      <c r="G174">
        <v>33.04</v>
      </c>
      <c r="H174">
        <v>1.1247</v>
      </c>
      <c r="I174">
        <v>0.61958000000000002</v>
      </c>
    </row>
    <row r="175" spans="1:9">
      <c r="A175">
        <v>78</v>
      </c>
      <c r="B175">
        <v>87714</v>
      </c>
      <c r="C175">
        <v>86663</v>
      </c>
      <c r="D175">
        <v>2</v>
      </c>
      <c r="E175">
        <v>0</v>
      </c>
      <c r="F175">
        <v>0</v>
      </c>
      <c r="G175">
        <v>30.83</v>
      </c>
      <c r="H175">
        <v>1.1316600000000001</v>
      </c>
      <c r="I175">
        <v>0.62341000000000002</v>
      </c>
    </row>
    <row r="176" spans="1:9">
      <c r="A176">
        <v>79</v>
      </c>
      <c r="B176">
        <v>87511</v>
      </c>
      <c r="C176">
        <v>86590</v>
      </c>
      <c r="D176">
        <v>8</v>
      </c>
      <c r="E176">
        <v>0</v>
      </c>
      <c r="F176">
        <v>0</v>
      </c>
      <c r="G176">
        <v>29.48</v>
      </c>
      <c r="H176">
        <v>1.1601699999999999</v>
      </c>
      <c r="I176">
        <v>0.63912000000000002</v>
      </c>
    </row>
    <row r="177" spans="1:9">
      <c r="A177">
        <v>80</v>
      </c>
      <c r="B177">
        <v>87002</v>
      </c>
      <c r="C177">
        <v>86992</v>
      </c>
      <c r="D177">
        <v>2</v>
      </c>
      <c r="E177">
        <v>1</v>
      </c>
      <c r="F177">
        <v>0</v>
      </c>
      <c r="G177">
        <v>31.79</v>
      </c>
      <c r="H177">
        <v>1.21614</v>
      </c>
      <c r="I177">
        <v>0.66995000000000005</v>
      </c>
    </row>
    <row r="178" spans="1:9">
      <c r="A178">
        <v>81</v>
      </c>
      <c r="B178">
        <v>87039</v>
      </c>
      <c r="C178">
        <v>86587</v>
      </c>
      <c r="D178">
        <v>8</v>
      </c>
      <c r="E178">
        <v>1</v>
      </c>
      <c r="F178">
        <v>0</v>
      </c>
      <c r="G178">
        <v>30.26</v>
      </c>
      <c r="H178">
        <v>1.22045</v>
      </c>
      <c r="I178">
        <v>0.67232999999999998</v>
      </c>
    </row>
    <row r="179" spans="1:9">
      <c r="A179">
        <v>82</v>
      </c>
      <c r="B179">
        <v>87762</v>
      </c>
      <c r="C179">
        <v>86796</v>
      </c>
      <c r="D179">
        <v>8</v>
      </c>
      <c r="E179">
        <v>1</v>
      </c>
      <c r="F179">
        <v>0</v>
      </c>
      <c r="G179">
        <v>31.29</v>
      </c>
      <c r="H179">
        <v>1.3082499999999999</v>
      </c>
      <c r="I179">
        <v>0.72069000000000005</v>
      </c>
    </row>
    <row r="180" spans="1:9">
      <c r="A180">
        <v>83</v>
      </c>
      <c r="B180">
        <v>87267</v>
      </c>
      <c r="C180">
        <v>86702</v>
      </c>
      <c r="D180">
        <v>2</v>
      </c>
      <c r="E180">
        <v>0</v>
      </c>
      <c r="F180">
        <v>0</v>
      </c>
      <c r="G180">
        <v>32.590000000000003</v>
      </c>
      <c r="H180">
        <v>1.49424</v>
      </c>
      <c r="I180">
        <v>0.82315000000000005</v>
      </c>
    </row>
    <row r="181" spans="1:9">
      <c r="A181">
        <v>84</v>
      </c>
      <c r="B181">
        <v>87014</v>
      </c>
      <c r="C181">
        <v>86183</v>
      </c>
      <c r="D181">
        <v>2</v>
      </c>
      <c r="E181">
        <v>1</v>
      </c>
      <c r="F181">
        <v>0</v>
      </c>
      <c r="G181">
        <v>32.56</v>
      </c>
      <c r="H181">
        <v>1.5964400000000001</v>
      </c>
      <c r="I181">
        <v>0.87944999999999995</v>
      </c>
    </row>
    <row r="182" spans="1:9">
      <c r="A182">
        <v>85</v>
      </c>
      <c r="B182">
        <v>87005</v>
      </c>
      <c r="C182">
        <v>86992</v>
      </c>
      <c r="D182">
        <v>2</v>
      </c>
      <c r="E182">
        <v>1</v>
      </c>
      <c r="F182">
        <v>1</v>
      </c>
      <c r="G182">
        <v>33.22</v>
      </c>
      <c r="H182">
        <v>1.6943999999999999</v>
      </c>
      <c r="I182">
        <v>0.93340999999999996</v>
      </c>
    </row>
    <row r="183" spans="1:9">
      <c r="A183">
        <v>86</v>
      </c>
      <c r="B183">
        <v>87001</v>
      </c>
      <c r="C183">
        <v>86692</v>
      </c>
      <c r="D183">
        <v>2</v>
      </c>
      <c r="E183">
        <v>1</v>
      </c>
      <c r="F183">
        <v>1</v>
      </c>
      <c r="G183">
        <v>33.32</v>
      </c>
      <c r="H183">
        <v>1.8048200000000001</v>
      </c>
      <c r="I183">
        <v>0.99424000000000001</v>
      </c>
    </row>
    <row r="184" spans="1:9">
      <c r="A184">
        <v>87</v>
      </c>
      <c r="B184">
        <v>87519</v>
      </c>
      <c r="C184">
        <v>86808</v>
      </c>
      <c r="D184">
        <v>8</v>
      </c>
      <c r="E184">
        <v>1</v>
      </c>
      <c r="F184">
        <v>0</v>
      </c>
      <c r="G184">
        <v>31.6</v>
      </c>
      <c r="H184">
        <v>1.8711199999999999</v>
      </c>
      <c r="I184">
        <v>1.03077</v>
      </c>
    </row>
    <row r="185" spans="1:9">
      <c r="A185">
        <v>88</v>
      </c>
      <c r="B185">
        <v>87729</v>
      </c>
      <c r="C185">
        <v>86668</v>
      </c>
      <c r="D185">
        <v>2</v>
      </c>
      <c r="E185">
        <v>0</v>
      </c>
      <c r="F185">
        <v>1</v>
      </c>
      <c r="G185">
        <v>33.979999999999997</v>
      </c>
      <c r="H185">
        <v>1.91831</v>
      </c>
      <c r="I185">
        <v>1.0567599999999999</v>
      </c>
    </row>
    <row r="186" spans="1:9">
      <c r="A186">
        <v>89</v>
      </c>
      <c r="B186">
        <v>87530</v>
      </c>
      <c r="C186">
        <v>86169</v>
      </c>
      <c r="D186">
        <v>8</v>
      </c>
      <c r="E186">
        <v>1</v>
      </c>
      <c r="F186">
        <v>1</v>
      </c>
      <c r="G186">
        <v>31.82</v>
      </c>
      <c r="H186">
        <v>2.1070199999999999</v>
      </c>
      <c r="I186">
        <v>1.16072</v>
      </c>
    </row>
    <row r="187" spans="1:9">
      <c r="A187">
        <v>90</v>
      </c>
      <c r="B187">
        <v>87315</v>
      </c>
      <c r="C187">
        <v>86161</v>
      </c>
      <c r="D187">
        <v>8</v>
      </c>
      <c r="E187">
        <v>0</v>
      </c>
      <c r="F187">
        <v>1</v>
      </c>
      <c r="G187">
        <v>33.159999999999997</v>
      </c>
      <c r="H187">
        <v>2.2770000000000001</v>
      </c>
      <c r="I187">
        <v>1.2543599999999999</v>
      </c>
    </row>
    <row r="188" spans="1:9">
      <c r="A188">
        <v>91</v>
      </c>
      <c r="B188">
        <v>87292</v>
      </c>
      <c r="C188">
        <v>86794</v>
      </c>
      <c r="D188">
        <v>8</v>
      </c>
      <c r="E188">
        <v>1</v>
      </c>
      <c r="F188">
        <v>1</v>
      </c>
      <c r="G188">
        <v>33.479999999999997</v>
      </c>
      <c r="H188">
        <v>2.5304799999999998</v>
      </c>
      <c r="I188">
        <v>1.3939999999999999</v>
      </c>
    </row>
    <row r="189" spans="1:9">
      <c r="A189">
        <v>92</v>
      </c>
      <c r="B189">
        <v>87273</v>
      </c>
      <c r="C189">
        <v>86821</v>
      </c>
      <c r="D189">
        <v>2</v>
      </c>
      <c r="E189">
        <v>1</v>
      </c>
      <c r="F189">
        <v>1</v>
      </c>
      <c r="G189">
        <v>33.29</v>
      </c>
      <c r="H189">
        <v>2.6789999999999998</v>
      </c>
      <c r="I189">
        <v>1.4758199999999999</v>
      </c>
    </row>
    <row r="190" spans="1:9">
      <c r="A190">
        <v>93</v>
      </c>
      <c r="B190">
        <v>87757</v>
      </c>
      <c r="C190">
        <v>86795</v>
      </c>
      <c r="D190">
        <v>8</v>
      </c>
      <c r="E190">
        <v>0</v>
      </c>
      <c r="F190">
        <v>1</v>
      </c>
      <c r="G190">
        <v>34.07</v>
      </c>
      <c r="H190">
        <v>2.8384399999999999</v>
      </c>
      <c r="I190">
        <v>1.56365</v>
      </c>
    </row>
    <row r="191" spans="1:9">
      <c r="A191">
        <v>94</v>
      </c>
      <c r="B191">
        <v>87425</v>
      </c>
      <c r="C191">
        <v>86182</v>
      </c>
      <c r="D191">
        <v>2</v>
      </c>
      <c r="E191">
        <v>0</v>
      </c>
      <c r="F191">
        <v>1</v>
      </c>
      <c r="G191">
        <v>35.61</v>
      </c>
      <c r="H191">
        <v>2.8812700000000002</v>
      </c>
      <c r="I191">
        <v>1.58724</v>
      </c>
    </row>
    <row r="192" spans="1:9">
      <c r="A192">
        <v>95</v>
      </c>
      <c r="B192">
        <v>87308</v>
      </c>
      <c r="C192">
        <v>86591</v>
      </c>
      <c r="D192">
        <v>8</v>
      </c>
      <c r="E192">
        <v>0</v>
      </c>
      <c r="F192">
        <v>1</v>
      </c>
      <c r="G192">
        <v>34.729999999999997</v>
      </c>
      <c r="H192">
        <v>2.9084599999999998</v>
      </c>
      <c r="I192">
        <v>1.60222</v>
      </c>
    </row>
    <row r="193" spans="1:9">
      <c r="A193">
        <v>96</v>
      </c>
      <c r="B193">
        <v>87426</v>
      </c>
      <c r="C193">
        <v>86182</v>
      </c>
      <c r="D193">
        <v>2</v>
      </c>
      <c r="E193">
        <v>0</v>
      </c>
      <c r="F193">
        <v>1</v>
      </c>
      <c r="G193">
        <v>35.700000000000003</v>
      </c>
      <c r="H193">
        <v>2.9712700000000001</v>
      </c>
      <c r="I193">
        <v>1.6368199999999999</v>
      </c>
    </row>
    <row r="194" spans="1:9">
      <c r="A194">
        <v>97</v>
      </c>
      <c r="B194">
        <v>87755</v>
      </c>
      <c r="C194">
        <v>86787</v>
      </c>
      <c r="D194">
        <v>8</v>
      </c>
      <c r="E194">
        <v>1</v>
      </c>
      <c r="F194">
        <v>1</v>
      </c>
      <c r="G194">
        <v>33.229999999999997</v>
      </c>
      <c r="H194">
        <v>3.7359200000000001</v>
      </c>
      <c r="I194">
        <v>2.0580599999999998</v>
      </c>
    </row>
    <row r="195" spans="1:9">
      <c r="A195">
        <v>98</v>
      </c>
      <c r="B195">
        <v>87309</v>
      </c>
      <c r="C195">
        <v>86161</v>
      </c>
      <c r="D195">
        <v>8</v>
      </c>
      <c r="E195">
        <v>0</v>
      </c>
      <c r="F195">
        <v>0</v>
      </c>
      <c r="G195">
        <v>32.68</v>
      </c>
      <c r="H195">
        <v>3.9430800000000001</v>
      </c>
      <c r="I195">
        <v>2.17218</v>
      </c>
    </row>
    <row r="196" spans="1:9">
      <c r="A196">
        <v>99</v>
      </c>
      <c r="B196">
        <v>87015</v>
      </c>
      <c r="C196">
        <v>86183</v>
      </c>
      <c r="D196">
        <v>2</v>
      </c>
      <c r="E196">
        <v>0</v>
      </c>
      <c r="F196">
        <v>0</v>
      </c>
      <c r="G196">
        <v>36.049999999999997</v>
      </c>
      <c r="H196">
        <v>3.9939499999999999</v>
      </c>
      <c r="I196">
        <v>2.2002000000000002</v>
      </c>
    </row>
    <row r="197" spans="1:9">
      <c r="A197">
        <v>100</v>
      </c>
      <c r="B197">
        <v>87289</v>
      </c>
      <c r="C197">
        <v>86794</v>
      </c>
      <c r="D197">
        <v>8</v>
      </c>
      <c r="E197">
        <v>1</v>
      </c>
      <c r="F197">
        <v>0</v>
      </c>
      <c r="G197">
        <v>34.909999999999997</v>
      </c>
      <c r="H197">
        <v>4.1626099999999999</v>
      </c>
      <c r="I197">
        <v>2.29311</v>
      </c>
    </row>
    <row r="198" spans="1:9">
      <c r="A198">
        <v>101</v>
      </c>
      <c r="B198">
        <v>87311</v>
      </c>
      <c r="C198">
        <v>86161</v>
      </c>
      <c r="D198">
        <v>8</v>
      </c>
      <c r="E198">
        <v>0</v>
      </c>
      <c r="F198">
        <v>1</v>
      </c>
      <c r="G198">
        <v>35.14</v>
      </c>
      <c r="H198">
        <v>4.2569999999999997</v>
      </c>
      <c r="I198">
        <v>2.34511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N200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103</v>
      </c>
      <c r="H1" t="s">
        <v>235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63</v>
      </c>
      <c r="D3">
        <v>2.57</v>
      </c>
      <c r="E3">
        <v>0.11362357250000001</v>
      </c>
    </row>
    <row r="4" spans="1:9">
      <c r="A4" t="s">
        <v>134</v>
      </c>
      <c r="B4">
        <v>1</v>
      </c>
      <c r="C4">
        <v>63</v>
      </c>
      <c r="D4">
        <v>3.22</v>
      </c>
      <c r="E4">
        <v>7.7621834299999998E-2</v>
      </c>
    </row>
    <row r="5" spans="1:9">
      <c r="A5" t="s">
        <v>124</v>
      </c>
      <c r="B5">
        <v>1</v>
      </c>
      <c r="C5">
        <v>32</v>
      </c>
      <c r="D5">
        <v>6.74</v>
      </c>
      <c r="E5">
        <v>1.4088674799999999E-2</v>
      </c>
    </row>
    <row r="6" spans="1:9">
      <c r="A6" t="s">
        <v>135</v>
      </c>
      <c r="B6">
        <v>1</v>
      </c>
      <c r="C6">
        <v>63</v>
      </c>
      <c r="D6">
        <v>0.38</v>
      </c>
      <c r="E6">
        <v>0.54155078489999997</v>
      </c>
    </row>
    <row r="7" spans="1:9">
      <c r="A7" t="s">
        <v>136</v>
      </c>
      <c r="B7">
        <v>1</v>
      </c>
      <c r="C7">
        <v>63</v>
      </c>
      <c r="D7">
        <v>0.41</v>
      </c>
      <c r="E7">
        <v>0.52464045829999995</v>
      </c>
    </row>
    <row r="8" spans="1:9">
      <c r="A8" t="s">
        <v>137</v>
      </c>
      <c r="B8">
        <v>1</v>
      </c>
      <c r="C8">
        <v>63</v>
      </c>
      <c r="D8">
        <v>1.04</v>
      </c>
      <c r="E8">
        <v>0.31162899370000002</v>
      </c>
    </row>
    <row r="9" spans="1:9">
      <c r="A9" t="s">
        <v>138</v>
      </c>
      <c r="B9">
        <v>1</v>
      </c>
      <c r="C9">
        <v>63</v>
      </c>
      <c r="D9">
        <v>1.1100000000000001</v>
      </c>
      <c r="E9">
        <v>0.29611465279999999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31.235700000000001</v>
      </c>
      <c r="F17">
        <v>0.41830000000000001</v>
      </c>
      <c r="G17">
        <v>63</v>
      </c>
      <c r="H17">
        <v>74.680000000000007</v>
      </c>
      <c r="I17" t="s">
        <v>139</v>
      </c>
    </row>
    <row r="18" spans="1:9">
      <c r="A18" t="s">
        <v>39</v>
      </c>
      <c r="B18">
        <v>1</v>
      </c>
      <c r="E18">
        <v>30.517399999999999</v>
      </c>
      <c r="F18">
        <v>0.4133</v>
      </c>
      <c r="G18">
        <v>63</v>
      </c>
      <c r="H18">
        <v>73.84</v>
      </c>
      <c r="I18" t="s">
        <v>139</v>
      </c>
    </row>
    <row r="19" spans="1:9">
      <c r="A19" t="s">
        <v>134</v>
      </c>
      <c r="C19">
        <v>0</v>
      </c>
      <c r="E19">
        <v>30.469799999999999</v>
      </c>
      <c r="F19">
        <v>0.41620000000000001</v>
      </c>
      <c r="G19">
        <v>63</v>
      </c>
      <c r="H19">
        <v>73.209999999999994</v>
      </c>
      <c r="I19" t="s">
        <v>139</v>
      </c>
    </row>
    <row r="20" spans="1:9">
      <c r="A20" t="s">
        <v>134</v>
      </c>
      <c r="C20">
        <v>1</v>
      </c>
      <c r="E20">
        <v>31.283200000000001</v>
      </c>
      <c r="F20">
        <v>0.41839999999999999</v>
      </c>
      <c r="G20">
        <v>63</v>
      </c>
      <c r="H20">
        <v>74.760000000000005</v>
      </c>
      <c r="I20" t="s">
        <v>139</v>
      </c>
    </row>
    <row r="21" spans="1:9">
      <c r="A21" t="s">
        <v>124</v>
      </c>
      <c r="D21">
        <v>2</v>
      </c>
      <c r="E21">
        <v>31.7865</v>
      </c>
      <c r="F21">
        <v>0.49440000000000001</v>
      </c>
      <c r="G21">
        <v>32</v>
      </c>
      <c r="H21">
        <v>64.290000000000006</v>
      </c>
      <c r="I21" t="s">
        <v>139</v>
      </c>
    </row>
    <row r="22" spans="1:9">
      <c r="A22" t="s">
        <v>124</v>
      </c>
      <c r="D22">
        <v>8</v>
      </c>
      <c r="E22">
        <v>29.9666</v>
      </c>
      <c r="F22">
        <v>0.49659999999999999</v>
      </c>
      <c r="G22">
        <v>32</v>
      </c>
      <c r="H22">
        <v>60.34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30.689900000000002</v>
      </c>
      <c r="F23">
        <v>0.52480000000000004</v>
      </c>
      <c r="G23">
        <v>63</v>
      </c>
      <c r="H23">
        <v>58.48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31.781400000000001</v>
      </c>
      <c r="F24">
        <v>0.52949999999999997</v>
      </c>
      <c r="G24">
        <v>63</v>
      </c>
      <c r="H24">
        <v>60.02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30.249700000000001</v>
      </c>
      <c r="F25">
        <v>0.51600000000000001</v>
      </c>
      <c r="G25">
        <v>63</v>
      </c>
      <c r="H25">
        <v>58.63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30.785</v>
      </c>
      <c r="F26">
        <v>0.52939999999999998</v>
      </c>
      <c r="G26">
        <v>63</v>
      </c>
      <c r="H26">
        <v>58.15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32.288800000000002</v>
      </c>
      <c r="F27">
        <v>0.60089999999999999</v>
      </c>
      <c r="G27">
        <v>63</v>
      </c>
      <c r="H27">
        <v>53.74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30.182500000000001</v>
      </c>
      <c r="F28">
        <v>0.58199999999999996</v>
      </c>
      <c r="G28">
        <v>63</v>
      </c>
      <c r="H28">
        <v>51.86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31.284099999999999</v>
      </c>
      <c r="F29">
        <v>0.57789999999999997</v>
      </c>
      <c r="G29">
        <v>63</v>
      </c>
      <c r="H29">
        <v>54.14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29.750599999999999</v>
      </c>
      <c r="F30">
        <v>0.59099999999999997</v>
      </c>
      <c r="G30">
        <v>63</v>
      </c>
      <c r="H30">
        <v>50.34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31.148499999999999</v>
      </c>
      <c r="F31">
        <v>0.60829999999999995</v>
      </c>
      <c r="G31">
        <v>63</v>
      </c>
      <c r="H31">
        <v>51.21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29.7911</v>
      </c>
      <c r="F32">
        <v>0.56820000000000004</v>
      </c>
      <c r="G32">
        <v>63</v>
      </c>
      <c r="H32">
        <v>52.43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32.424399999999999</v>
      </c>
      <c r="F33">
        <v>0.57640000000000002</v>
      </c>
      <c r="G33">
        <v>63</v>
      </c>
      <c r="H33">
        <v>56.25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30.141999999999999</v>
      </c>
      <c r="F34">
        <v>0.60670000000000002</v>
      </c>
      <c r="G34">
        <v>63</v>
      </c>
      <c r="H34">
        <v>49.68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31.273199999999999</v>
      </c>
      <c r="F35">
        <v>0.76519999999999999</v>
      </c>
      <c r="G35">
        <v>63</v>
      </c>
      <c r="H35">
        <v>40.869999999999997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30.1067</v>
      </c>
      <c r="F36">
        <v>0.71850000000000003</v>
      </c>
      <c r="G36">
        <v>63</v>
      </c>
      <c r="H36">
        <v>41.9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33.304499999999997</v>
      </c>
      <c r="F37">
        <v>0.76339999999999997</v>
      </c>
      <c r="G37">
        <v>63</v>
      </c>
      <c r="H37">
        <v>43.62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30.258299999999998</v>
      </c>
      <c r="F38">
        <v>0.7339</v>
      </c>
      <c r="G38">
        <v>63</v>
      </c>
      <c r="H38">
        <v>41.23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31.023900000000001</v>
      </c>
      <c r="F39">
        <v>0.76649999999999996</v>
      </c>
      <c r="G39">
        <v>63</v>
      </c>
      <c r="H39">
        <v>40.479999999999997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29.4756</v>
      </c>
      <c r="F40">
        <v>0.69089999999999996</v>
      </c>
      <c r="G40">
        <v>63</v>
      </c>
      <c r="H40">
        <v>42.66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31.5443</v>
      </c>
      <c r="F41">
        <v>0.7056</v>
      </c>
      <c r="G41">
        <v>63</v>
      </c>
      <c r="H41">
        <v>44.7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30.025700000000001</v>
      </c>
      <c r="F42">
        <v>0.78949999999999998</v>
      </c>
      <c r="G42">
        <v>63</v>
      </c>
      <c r="H42">
        <v>38.03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0.71830000000000005</v>
      </c>
      <c r="I47">
        <v>0.44769999999999999</v>
      </c>
      <c r="J47">
        <v>63</v>
      </c>
      <c r="K47">
        <v>1.6</v>
      </c>
      <c r="L47">
        <v>0.11362357250000001</v>
      </c>
      <c r="M47" t="s">
        <v>146</v>
      </c>
      <c r="N47">
        <v>0.11362357250000001</v>
      </c>
    </row>
    <row r="48" spans="1:14">
      <c r="A48" t="s">
        <v>134</v>
      </c>
      <c r="C48">
        <v>0</v>
      </c>
      <c r="F48">
        <v>1</v>
      </c>
      <c r="H48">
        <v>-0.81340000000000001</v>
      </c>
      <c r="I48">
        <v>0.45340000000000003</v>
      </c>
      <c r="J48">
        <v>63</v>
      </c>
      <c r="K48">
        <v>-1.79</v>
      </c>
      <c r="L48">
        <v>7.7621834299999998E-2</v>
      </c>
      <c r="M48" t="s">
        <v>146</v>
      </c>
      <c r="N48">
        <v>7.7621834299999998E-2</v>
      </c>
    </row>
    <row r="49" spans="1:14">
      <c r="A49" t="s">
        <v>124</v>
      </c>
      <c r="D49">
        <v>2</v>
      </c>
      <c r="G49">
        <v>8</v>
      </c>
      <c r="H49">
        <v>1.8199000000000001</v>
      </c>
      <c r="I49">
        <v>0.70079999999999998</v>
      </c>
      <c r="J49">
        <v>32</v>
      </c>
      <c r="K49">
        <v>2.6</v>
      </c>
      <c r="L49">
        <v>1.4088674799999999E-2</v>
      </c>
      <c r="M49" t="s">
        <v>146</v>
      </c>
      <c r="N49">
        <v>1.4088674799999999E-2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-1.0914999999999999</v>
      </c>
      <c r="I50">
        <v>0.64180000000000004</v>
      </c>
      <c r="J50">
        <v>63</v>
      </c>
      <c r="K50">
        <v>-1.7</v>
      </c>
      <c r="L50">
        <v>9.3921400500000002E-2</v>
      </c>
      <c r="M50" t="s">
        <v>146</v>
      </c>
      <c r="N50">
        <v>0.41528159860000002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0.44019999999999998</v>
      </c>
      <c r="I51">
        <v>0.62480000000000002</v>
      </c>
      <c r="J51">
        <v>63</v>
      </c>
      <c r="K51">
        <v>0.7</v>
      </c>
      <c r="L51">
        <v>0.48374842070000001</v>
      </c>
      <c r="M51" t="s">
        <v>146</v>
      </c>
      <c r="N51">
        <v>0.91928653110000003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-9.5130000000000006E-2</v>
      </c>
      <c r="I52">
        <v>0.64459999999999995</v>
      </c>
      <c r="J52">
        <v>63</v>
      </c>
      <c r="K52">
        <v>-0.15</v>
      </c>
      <c r="L52">
        <v>0.88315482479999996</v>
      </c>
      <c r="M52" t="s">
        <v>146</v>
      </c>
      <c r="N52">
        <v>0.99914109880000002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1.5317000000000001</v>
      </c>
      <c r="I53">
        <v>0.62960000000000005</v>
      </c>
      <c r="J53">
        <v>63</v>
      </c>
      <c r="K53">
        <v>2.4300000000000002</v>
      </c>
      <c r="L53">
        <v>1.7844442200000001E-2</v>
      </c>
      <c r="M53" t="s">
        <v>146</v>
      </c>
      <c r="N53">
        <v>0.1271547519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0.99639999999999995</v>
      </c>
      <c r="I54">
        <v>0.64880000000000004</v>
      </c>
      <c r="J54">
        <v>63</v>
      </c>
      <c r="K54">
        <v>1.54</v>
      </c>
      <c r="L54">
        <v>0.12963856160000001</v>
      </c>
      <c r="M54" t="s">
        <v>146</v>
      </c>
      <c r="N54">
        <v>0.50617763189999998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-0.5353</v>
      </c>
      <c r="I55">
        <v>0.64019999999999999</v>
      </c>
      <c r="J55">
        <v>63</v>
      </c>
      <c r="K55">
        <v>-0.84</v>
      </c>
      <c r="L55">
        <v>0.40624656440000001</v>
      </c>
      <c r="M55" t="s">
        <v>146</v>
      </c>
      <c r="N55">
        <v>0.87303324490000001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2.1063000000000001</v>
      </c>
      <c r="I56">
        <v>0.83650000000000002</v>
      </c>
      <c r="J56">
        <v>63</v>
      </c>
      <c r="K56">
        <v>2.52</v>
      </c>
      <c r="L56">
        <v>1.43581313E-2</v>
      </c>
      <c r="M56" t="s">
        <v>146</v>
      </c>
      <c r="N56">
        <v>0.1073978397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1.0046999999999999</v>
      </c>
      <c r="I57">
        <v>0.64200000000000002</v>
      </c>
      <c r="J57">
        <v>63</v>
      </c>
      <c r="K57">
        <v>1.56</v>
      </c>
      <c r="L57">
        <v>0.12263390189999999</v>
      </c>
      <c r="M57" t="s">
        <v>146</v>
      </c>
      <c r="N57">
        <v>0.4897070644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2.5381999999999998</v>
      </c>
      <c r="I58">
        <v>0.84279999999999999</v>
      </c>
      <c r="J58">
        <v>63</v>
      </c>
      <c r="K58">
        <v>3.01</v>
      </c>
      <c r="L58">
        <v>3.7364430999999999E-3</v>
      </c>
      <c r="M58" t="s">
        <v>146</v>
      </c>
      <c r="N58">
        <v>3.6076220300000003E-2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-1.1015999999999999</v>
      </c>
      <c r="I59">
        <v>0.82020000000000004</v>
      </c>
      <c r="J59">
        <v>63</v>
      </c>
      <c r="K59">
        <v>-1.34</v>
      </c>
      <c r="L59">
        <v>0.18402504929999999</v>
      </c>
      <c r="M59" t="s">
        <v>146</v>
      </c>
      <c r="N59">
        <v>0.61649531020000004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0.43190000000000001</v>
      </c>
      <c r="I60">
        <v>0.62409999999999999</v>
      </c>
      <c r="J60">
        <v>63</v>
      </c>
      <c r="K60">
        <v>0.69</v>
      </c>
      <c r="L60">
        <v>0.49147812190000001</v>
      </c>
      <c r="M60" t="s">
        <v>146</v>
      </c>
      <c r="N60">
        <v>0.92308533579999996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1.5335000000000001</v>
      </c>
      <c r="I61">
        <v>0.82650000000000001</v>
      </c>
      <c r="J61">
        <v>63</v>
      </c>
      <c r="K61">
        <v>1.86</v>
      </c>
      <c r="L61">
        <v>6.8229997400000006E-2</v>
      </c>
      <c r="M61" t="s">
        <v>146</v>
      </c>
      <c r="N61">
        <v>0.33696326100000001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1.3573999999999999</v>
      </c>
      <c r="I62">
        <v>0.83240000000000003</v>
      </c>
      <c r="J62">
        <v>63</v>
      </c>
      <c r="K62">
        <v>1.63</v>
      </c>
      <c r="L62">
        <v>0.1079404672</v>
      </c>
      <c r="M62" t="s">
        <v>146</v>
      </c>
      <c r="N62">
        <v>0.453105918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-1.2759</v>
      </c>
      <c r="I63">
        <v>0.65329999999999999</v>
      </c>
      <c r="J63">
        <v>63</v>
      </c>
      <c r="K63">
        <v>-1.95</v>
      </c>
      <c r="L63">
        <v>5.5258797999999998E-2</v>
      </c>
      <c r="M63" t="s">
        <v>146</v>
      </c>
      <c r="N63">
        <v>0.2918422926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1.0065</v>
      </c>
      <c r="I64">
        <v>0.85909999999999997</v>
      </c>
      <c r="J64">
        <v>63</v>
      </c>
      <c r="K64">
        <v>1.17</v>
      </c>
      <c r="L64">
        <v>0.24579336730000001</v>
      </c>
      <c r="M64" t="s">
        <v>146</v>
      </c>
      <c r="N64">
        <v>0.71294521759999996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-2.6333000000000002</v>
      </c>
      <c r="I65">
        <v>0.80940000000000001</v>
      </c>
      <c r="J65">
        <v>63</v>
      </c>
      <c r="K65">
        <v>-3.25</v>
      </c>
      <c r="L65">
        <v>1.8352663E-3</v>
      </c>
      <c r="M65" t="s">
        <v>146</v>
      </c>
      <c r="N65">
        <v>1.9795564299999999E-2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-0.35089999999999999</v>
      </c>
      <c r="I66">
        <v>0.62890000000000001</v>
      </c>
      <c r="J66">
        <v>63</v>
      </c>
      <c r="K66">
        <v>-0.56000000000000005</v>
      </c>
      <c r="L66">
        <v>0.5788606194</v>
      </c>
      <c r="M66" t="s">
        <v>146</v>
      </c>
      <c r="N66">
        <v>0.95756884310000001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2.2824</v>
      </c>
      <c r="I67">
        <v>0.83689999999999998</v>
      </c>
      <c r="J67">
        <v>63</v>
      </c>
      <c r="K67">
        <v>2.73</v>
      </c>
      <c r="L67">
        <v>8.2624145000000006E-3</v>
      </c>
      <c r="M67" t="s">
        <v>146</v>
      </c>
      <c r="N67">
        <v>6.92168217E-2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1.1665000000000001</v>
      </c>
      <c r="I68">
        <v>1.0497000000000001</v>
      </c>
      <c r="J68">
        <v>63</v>
      </c>
      <c r="K68">
        <v>1.1100000000000001</v>
      </c>
      <c r="L68">
        <v>0.27065984030000001</v>
      </c>
      <c r="M68" t="s">
        <v>146</v>
      </c>
      <c r="N68">
        <v>0.98920047519999998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-2.0312999999999999</v>
      </c>
      <c r="I69">
        <v>0.94479999999999997</v>
      </c>
      <c r="J69">
        <v>63</v>
      </c>
      <c r="K69">
        <v>-2.15</v>
      </c>
      <c r="L69">
        <v>3.5400058700000001E-2</v>
      </c>
      <c r="M69" t="s">
        <v>146</v>
      </c>
      <c r="N69">
        <v>0.70443361689999995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1.0147999999999999</v>
      </c>
      <c r="I70">
        <v>1.0603</v>
      </c>
      <c r="J70">
        <v>63</v>
      </c>
      <c r="K70">
        <v>0.96</v>
      </c>
      <c r="L70">
        <v>0.34216463419999998</v>
      </c>
      <c r="M70" t="s">
        <v>146</v>
      </c>
      <c r="N70">
        <v>0.99566594190000002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0.2492</v>
      </c>
      <c r="I71">
        <v>0.93059999999999998</v>
      </c>
      <c r="J71">
        <v>63</v>
      </c>
      <c r="K71">
        <v>0.27</v>
      </c>
      <c r="L71">
        <v>0.78972545930000004</v>
      </c>
      <c r="M71" t="s">
        <v>146</v>
      </c>
      <c r="N71">
        <v>0.99999916730000005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1.7976000000000001</v>
      </c>
      <c r="I72">
        <v>1.0309999999999999</v>
      </c>
      <c r="J72">
        <v>63</v>
      </c>
      <c r="K72">
        <v>1.74</v>
      </c>
      <c r="L72">
        <v>8.6109008200000003E-2</v>
      </c>
      <c r="M72" t="s">
        <v>146</v>
      </c>
      <c r="N72">
        <v>0.87702600460000002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-0.2712</v>
      </c>
      <c r="I73">
        <v>0.90739999999999998</v>
      </c>
      <c r="J73">
        <v>63</v>
      </c>
      <c r="K73">
        <v>-0.3</v>
      </c>
      <c r="L73">
        <v>0.7660346737</v>
      </c>
      <c r="M73" t="s">
        <v>146</v>
      </c>
      <c r="N73">
        <v>0.99999821879999995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1.2474000000000001</v>
      </c>
      <c r="I74">
        <v>1.0994999999999999</v>
      </c>
      <c r="J74">
        <v>63</v>
      </c>
      <c r="K74">
        <v>1.1299999999999999</v>
      </c>
      <c r="L74">
        <v>0.26085669880000001</v>
      </c>
      <c r="M74" t="s">
        <v>146</v>
      </c>
      <c r="N74">
        <v>0.98778174939999996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-3.1978</v>
      </c>
      <c r="I75">
        <v>1.0484</v>
      </c>
      <c r="J75">
        <v>63</v>
      </c>
      <c r="K75">
        <v>-3.05</v>
      </c>
      <c r="L75">
        <v>3.3426161000000001E-3</v>
      </c>
      <c r="M75" t="s">
        <v>146</v>
      </c>
      <c r="N75">
        <v>0.25160860019999998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-0.1517</v>
      </c>
      <c r="I76">
        <v>0.86880000000000002</v>
      </c>
      <c r="J76">
        <v>63</v>
      </c>
      <c r="K76">
        <v>-0.17</v>
      </c>
      <c r="L76">
        <v>0.86197339049999999</v>
      </c>
      <c r="M76" t="s">
        <v>146</v>
      </c>
      <c r="N76">
        <v>0.99999995760000004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-0.9173</v>
      </c>
      <c r="I77">
        <v>1.0506</v>
      </c>
      <c r="J77">
        <v>63</v>
      </c>
      <c r="K77">
        <v>-0.87</v>
      </c>
      <c r="L77">
        <v>0.38592250249999999</v>
      </c>
      <c r="M77" t="s">
        <v>146</v>
      </c>
      <c r="N77">
        <v>0.99757014119999998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0.63109999999999999</v>
      </c>
      <c r="I78">
        <v>0.83399999999999996</v>
      </c>
      <c r="J78">
        <v>63</v>
      </c>
      <c r="K78">
        <v>0.76</v>
      </c>
      <c r="L78">
        <v>0.45204353829999999</v>
      </c>
      <c r="M78" t="s">
        <v>146</v>
      </c>
      <c r="N78">
        <v>0.99903308889999998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-1.4377</v>
      </c>
      <c r="I79">
        <v>1.0069999999999999</v>
      </c>
      <c r="J79">
        <v>63</v>
      </c>
      <c r="K79">
        <v>-1.43</v>
      </c>
      <c r="L79">
        <v>0.15833214139999999</v>
      </c>
      <c r="M79" t="s">
        <v>146</v>
      </c>
      <c r="N79">
        <v>0.95502312330000005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8.0939999999999998E-2</v>
      </c>
      <c r="I80">
        <v>0.91579999999999995</v>
      </c>
      <c r="J80">
        <v>63</v>
      </c>
      <c r="K80">
        <v>0.09</v>
      </c>
      <c r="L80">
        <v>0.92985397049999996</v>
      </c>
      <c r="M80" t="s">
        <v>146</v>
      </c>
      <c r="N80">
        <v>0.99999999959999997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3.0461</v>
      </c>
      <c r="I81">
        <v>1.0589999999999999</v>
      </c>
      <c r="J81">
        <v>63</v>
      </c>
      <c r="K81">
        <v>2.88</v>
      </c>
      <c r="L81">
        <v>5.4823494999999998E-3</v>
      </c>
      <c r="M81" t="s">
        <v>146</v>
      </c>
      <c r="N81">
        <v>0.3259720029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2.2805</v>
      </c>
      <c r="I82">
        <v>0.9244</v>
      </c>
      <c r="J82">
        <v>63</v>
      </c>
      <c r="K82">
        <v>2.4700000000000002</v>
      </c>
      <c r="L82">
        <v>1.6352771700000001E-2</v>
      </c>
      <c r="M82" t="s">
        <v>146</v>
      </c>
      <c r="N82">
        <v>0.5355219255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3.8289</v>
      </c>
      <c r="I83">
        <v>1.0296000000000001</v>
      </c>
      <c r="J83">
        <v>63</v>
      </c>
      <c r="K83">
        <v>3.72</v>
      </c>
      <c r="L83">
        <v>4.2828659999999999E-4</v>
      </c>
      <c r="M83" t="s">
        <v>146</v>
      </c>
      <c r="N83">
        <v>7.2500089000000004E-2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1.7601</v>
      </c>
      <c r="I84">
        <v>0.91239999999999999</v>
      </c>
      <c r="J84">
        <v>63</v>
      </c>
      <c r="K84">
        <v>1.93</v>
      </c>
      <c r="L84">
        <v>5.8225520500000003E-2</v>
      </c>
      <c r="M84" t="s">
        <v>146</v>
      </c>
      <c r="N84">
        <v>0.80732284639999996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3.2787999999999999</v>
      </c>
      <c r="I85">
        <v>1.0983000000000001</v>
      </c>
      <c r="J85">
        <v>63</v>
      </c>
      <c r="K85">
        <v>2.99</v>
      </c>
      <c r="L85">
        <v>4.0282738999999996E-3</v>
      </c>
      <c r="M85" t="s">
        <v>146</v>
      </c>
      <c r="N85">
        <v>0.27803106799999999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-0.76559999999999995</v>
      </c>
      <c r="I86">
        <v>1.0611999999999999</v>
      </c>
      <c r="J86">
        <v>63</v>
      </c>
      <c r="K86">
        <v>-0.72</v>
      </c>
      <c r="L86">
        <v>0.47330565629999999</v>
      </c>
      <c r="M86" t="s">
        <v>146</v>
      </c>
      <c r="N86">
        <v>0.99929224189999999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0.78280000000000005</v>
      </c>
      <c r="I87">
        <v>0.85519999999999996</v>
      </c>
      <c r="J87">
        <v>63</v>
      </c>
      <c r="K87">
        <v>0.92</v>
      </c>
      <c r="L87">
        <v>0.36350853259999999</v>
      </c>
      <c r="M87" t="s">
        <v>146</v>
      </c>
      <c r="N87">
        <v>0.9967235955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-1.286</v>
      </c>
      <c r="I88">
        <v>1.0181</v>
      </c>
      <c r="J88">
        <v>63</v>
      </c>
      <c r="K88">
        <v>-1.26</v>
      </c>
      <c r="L88">
        <v>0.211190929</v>
      </c>
      <c r="M88" t="s">
        <v>146</v>
      </c>
      <c r="N88">
        <v>0.97717019390000004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0.2326</v>
      </c>
      <c r="I89">
        <v>0.92279999999999995</v>
      </c>
      <c r="J89">
        <v>63</v>
      </c>
      <c r="K89">
        <v>0.25</v>
      </c>
      <c r="L89">
        <v>0.80179382769999996</v>
      </c>
      <c r="M89" t="s">
        <v>146</v>
      </c>
      <c r="N89">
        <v>0.99999945270000001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1.5484</v>
      </c>
      <c r="I90">
        <v>1.0319</v>
      </c>
      <c r="J90">
        <v>63</v>
      </c>
      <c r="K90">
        <v>1.5</v>
      </c>
      <c r="L90">
        <v>0.13848530740000001</v>
      </c>
      <c r="M90" t="s">
        <v>146</v>
      </c>
      <c r="N90">
        <v>0.94148012199999997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-0.52039999999999997</v>
      </c>
      <c r="I91">
        <v>0.91379999999999995</v>
      </c>
      <c r="J91">
        <v>63</v>
      </c>
      <c r="K91">
        <v>-0.56999999999999995</v>
      </c>
      <c r="L91">
        <v>0.57103481550000001</v>
      </c>
      <c r="M91" t="s">
        <v>146</v>
      </c>
      <c r="N91">
        <v>0.99985302750000005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0.99819999999999998</v>
      </c>
      <c r="I92">
        <v>1.1004</v>
      </c>
      <c r="J92">
        <v>63</v>
      </c>
      <c r="K92">
        <v>0.91</v>
      </c>
      <c r="L92">
        <v>0.36777853939999999</v>
      </c>
      <c r="M92" t="s">
        <v>146</v>
      </c>
      <c r="N92">
        <v>0.99690361890000001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-2.0688</v>
      </c>
      <c r="I93">
        <v>0.98750000000000004</v>
      </c>
      <c r="J93">
        <v>63</v>
      </c>
      <c r="K93">
        <v>-2.09</v>
      </c>
      <c r="L93">
        <v>4.02069881E-2</v>
      </c>
      <c r="M93" t="s">
        <v>146</v>
      </c>
      <c r="N93">
        <v>0.73177089120000005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-0.55010000000000003</v>
      </c>
      <c r="I94">
        <v>0.89690000000000003</v>
      </c>
      <c r="J94">
        <v>63</v>
      </c>
      <c r="K94">
        <v>-0.61</v>
      </c>
      <c r="L94">
        <v>0.54181617240000002</v>
      </c>
      <c r="M94" t="s">
        <v>146</v>
      </c>
      <c r="N94">
        <v>0.99975826609999996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1.5185999999999999</v>
      </c>
      <c r="I95">
        <v>1.0589</v>
      </c>
      <c r="J95">
        <v>63</v>
      </c>
      <c r="K95">
        <v>1.43</v>
      </c>
      <c r="L95">
        <v>0.15645934659999999</v>
      </c>
      <c r="M95" t="s">
        <v>146</v>
      </c>
      <c r="N95">
        <v>0.95390460919999998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235</v>
      </c>
      <c r="H97" t="s">
        <v>165</v>
      </c>
      <c r="I97" t="s">
        <v>166</v>
      </c>
    </row>
    <row r="98" spans="1:9">
      <c r="A98">
        <v>1</v>
      </c>
      <c r="B98">
        <v>87291</v>
      </c>
      <c r="C98">
        <v>86794</v>
      </c>
      <c r="D98">
        <v>8</v>
      </c>
      <c r="E98">
        <v>0</v>
      </c>
      <c r="F98">
        <v>1</v>
      </c>
      <c r="G98">
        <v>27.55</v>
      </c>
      <c r="H98">
        <v>-4.0369200000000003</v>
      </c>
      <c r="I98">
        <v>-2.1172800000000001</v>
      </c>
    </row>
    <row r="99" spans="1:9">
      <c r="A99">
        <v>2</v>
      </c>
      <c r="B99">
        <v>87020</v>
      </c>
      <c r="C99">
        <v>86183</v>
      </c>
      <c r="D99">
        <v>2</v>
      </c>
      <c r="E99">
        <v>1</v>
      </c>
      <c r="F99">
        <v>1</v>
      </c>
      <c r="G99">
        <v>28.91</v>
      </c>
      <c r="H99">
        <v>-3.9456500000000001</v>
      </c>
      <c r="I99">
        <v>-2.06941</v>
      </c>
    </row>
    <row r="100" spans="1:9">
      <c r="A100">
        <v>3</v>
      </c>
      <c r="B100">
        <v>87476</v>
      </c>
      <c r="C100">
        <v>86362</v>
      </c>
      <c r="D100">
        <v>2</v>
      </c>
      <c r="E100">
        <v>0</v>
      </c>
      <c r="F100">
        <v>0</v>
      </c>
      <c r="G100">
        <v>25.17</v>
      </c>
      <c r="H100">
        <v>-3.8626399999999999</v>
      </c>
      <c r="I100">
        <v>-2.0258699999999998</v>
      </c>
    </row>
    <row r="101" spans="1:9">
      <c r="A101">
        <v>4</v>
      </c>
      <c r="B101">
        <v>87312</v>
      </c>
      <c r="C101">
        <v>86161</v>
      </c>
      <c r="D101">
        <v>8</v>
      </c>
      <c r="E101">
        <v>1</v>
      </c>
      <c r="F101">
        <v>1</v>
      </c>
      <c r="G101">
        <v>26.67</v>
      </c>
      <c r="H101">
        <v>-3.1410399999999998</v>
      </c>
      <c r="I101">
        <v>-1.64741</v>
      </c>
    </row>
    <row r="102" spans="1:9">
      <c r="A102">
        <v>5</v>
      </c>
      <c r="B102">
        <v>87528</v>
      </c>
      <c r="C102">
        <v>86169</v>
      </c>
      <c r="D102">
        <v>8</v>
      </c>
      <c r="E102">
        <v>0</v>
      </c>
      <c r="F102">
        <v>1</v>
      </c>
      <c r="G102">
        <v>28.22</v>
      </c>
      <c r="H102">
        <v>-3.0571700000000002</v>
      </c>
      <c r="I102">
        <v>-1.6034200000000001</v>
      </c>
    </row>
    <row r="103" spans="1:9">
      <c r="A103">
        <v>6</v>
      </c>
      <c r="B103">
        <v>87703</v>
      </c>
      <c r="C103">
        <v>86669</v>
      </c>
      <c r="D103">
        <v>2</v>
      </c>
      <c r="E103">
        <v>0</v>
      </c>
      <c r="F103">
        <v>1</v>
      </c>
      <c r="G103">
        <v>28.57</v>
      </c>
      <c r="H103">
        <v>-2.78118</v>
      </c>
      <c r="I103">
        <v>-1.4586699999999999</v>
      </c>
    </row>
    <row r="104" spans="1:9">
      <c r="A104">
        <v>7</v>
      </c>
      <c r="B104">
        <v>87756</v>
      </c>
      <c r="C104">
        <v>86787</v>
      </c>
      <c r="D104">
        <v>8</v>
      </c>
      <c r="E104">
        <v>1</v>
      </c>
      <c r="F104">
        <v>0</v>
      </c>
      <c r="G104">
        <v>26.25</v>
      </c>
      <c r="H104">
        <v>-2.7190300000000001</v>
      </c>
      <c r="I104">
        <v>-1.4260699999999999</v>
      </c>
    </row>
    <row r="105" spans="1:9">
      <c r="A105">
        <v>8</v>
      </c>
      <c r="B105">
        <v>87758</v>
      </c>
      <c r="C105">
        <v>86795</v>
      </c>
      <c r="D105">
        <v>8</v>
      </c>
      <c r="E105">
        <v>0</v>
      </c>
      <c r="F105">
        <v>0</v>
      </c>
      <c r="G105">
        <v>27.48</v>
      </c>
      <c r="H105">
        <v>-2.6942300000000001</v>
      </c>
      <c r="I105">
        <v>-1.41307</v>
      </c>
    </row>
    <row r="106" spans="1:9">
      <c r="A106">
        <v>9</v>
      </c>
      <c r="B106">
        <v>87311</v>
      </c>
      <c r="C106">
        <v>86161</v>
      </c>
      <c r="D106">
        <v>8</v>
      </c>
      <c r="E106">
        <v>0</v>
      </c>
      <c r="F106">
        <v>1</v>
      </c>
      <c r="G106">
        <v>27.45</v>
      </c>
      <c r="H106">
        <v>-2.5936499999999998</v>
      </c>
      <c r="I106">
        <v>-1.36032</v>
      </c>
    </row>
    <row r="107" spans="1:9">
      <c r="A107">
        <v>10</v>
      </c>
      <c r="B107">
        <v>87733</v>
      </c>
      <c r="C107">
        <v>86670</v>
      </c>
      <c r="D107">
        <v>2</v>
      </c>
      <c r="E107">
        <v>1</v>
      </c>
      <c r="F107">
        <v>0</v>
      </c>
      <c r="G107">
        <v>28.64</v>
      </c>
      <c r="H107">
        <v>-2.4472100000000001</v>
      </c>
      <c r="I107">
        <v>-1.2835099999999999</v>
      </c>
    </row>
    <row r="108" spans="1:9">
      <c r="A108">
        <v>11</v>
      </c>
      <c r="B108">
        <v>87297</v>
      </c>
      <c r="C108">
        <v>86170</v>
      </c>
      <c r="D108">
        <v>8</v>
      </c>
      <c r="E108">
        <v>1</v>
      </c>
      <c r="F108">
        <v>0</v>
      </c>
      <c r="G108">
        <v>27.5</v>
      </c>
      <c r="H108">
        <v>-2.00359</v>
      </c>
      <c r="I108">
        <v>-1.05084</v>
      </c>
    </row>
    <row r="109" spans="1:9">
      <c r="A109">
        <v>12</v>
      </c>
      <c r="B109">
        <v>87353</v>
      </c>
      <c r="C109">
        <v>86820</v>
      </c>
      <c r="D109">
        <v>2</v>
      </c>
      <c r="E109">
        <v>0</v>
      </c>
      <c r="F109">
        <v>1</v>
      </c>
      <c r="G109">
        <v>31.17</v>
      </c>
      <c r="H109">
        <v>-1.89886</v>
      </c>
      <c r="I109">
        <v>-0.99590999999999996</v>
      </c>
    </row>
    <row r="110" spans="1:9">
      <c r="A110">
        <v>13</v>
      </c>
      <c r="B110">
        <v>87512</v>
      </c>
      <c r="C110">
        <v>86590</v>
      </c>
      <c r="D110">
        <v>8</v>
      </c>
      <c r="E110">
        <v>0</v>
      </c>
      <c r="F110">
        <v>1</v>
      </c>
      <c r="G110">
        <v>27.43</v>
      </c>
      <c r="H110">
        <v>-1.88456</v>
      </c>
      <c r="I110">
        <v>-0.98841000000000001</v>
      </c>
    </row>
    <row r="111" spans="1:9">
      <c r="A111">
        <v>14</v>
      </c>
      <c r="B111">
        <v>87016</v>
      </c>
      <c r="C111">
        <v>86183</v>
      </c>
      <c r="D111">
        <v>2</v>
      </c>
      <c r="E111">
        <v>0</v>
      </c>
      <c r="F111">
        <v>1</v>
      </c>
      <c r="G111">
        <v>32.74</v>
      </c>
      <c r="H111">
        <v>-1.87578</v>
      </c>
      <c r="I111">
        <v>-0.98380999999999996</v>
      </c>
    </row>
    <row r="112" spans="1:9">
      <c r="A112">
        <v>15</v>
      </c>
      <c r="B112">
        <v>87025</v>
      </c>
      <c r="C112">
        <v>86786</v>
      </c>
      <c r="D112">
        <v>8</v>
      </c>
      <c r="E112">
        <v>0</v>
      </c>
      <c r="F112">
        <v>1</v>
      </c>
      <c r="G112">
        <v>26.22</v>
      </c>
      <c r="H112">
        <v>-1.8739699999999999</v>
      </c>
      <c r="I112">
        <v>-0.98285999999999996</v>
      </c>
    </row>
    <row r="113" spans="1:9">
      <c r="A113">
        <v>16</v>
      </c>
      <c r="B113">
        <v>87004</v>
      </c>
      <c r="C113">
        <v>86992</v>
      </c>
      <c r="D113">
        <v>2</v>
      </c>
      <c r="E113">
        <v>0</v>
      </c>
      <c r="F113">
        <v>1</v>
      </c>
      <c r="G113">
        <v>32.44</v>
      </c>
      <c r="H113">
        <v>-1.8482799999999999</v>
      </c>
      <c r="I113">
        <v>-0.96938000000000002</v>
      </c>
    </row>
    <row r="114" spans="1:9">
      <c r="A114">
        <v>17</v>
      </c>
      <c r="B114">
        <v>87711</v>
      </c>
      <c r="C114">
        <v>86663</v>
      </c>
      <c r="D114">
        <v>2</v>
      </c>
      <c r="E114">
        <v>1</v>
      </c>
      <c r="F114">
        <v>0</v>
      </c>
      <c r="G114">
        <v>27.49</v>
      </c>
      <c r="H114">
        <v>-1.8309599999999999</v>
      </c>
      <c r="I114">
        <v>-0.96030000000000004</v>
      </c>
    </row>
    <row r="115" spans="1:9">
      <c r="A115">
        <v>18</v>
      </c>
      <c r="B115">
        <v>87314</v>
      </c>
      <c r="C115">
        <v>86161</v>
      </c>
      <c r="D115">
        <v>8</v>
      </c>
      <c r="E115">
        <v>1</v>
      </c>
      <c r="F115">
        <v>0</v>
      </c>
      <c r="G115">
        <v>27.46</v>
      </c>
      <c r="H115">
        <v>-1.8008900000000001</v>
      </c>
      <c r="I115">
        <v>-0.94452999999999998</v>
      </c>
    </row>
    <row r="116" spans="1:9">
      <c r="A116">
        <v>19</v>
      </c>
      <c r="B116">
        <v>87043</v>
      </c>
      <c r="C116">
        <v>86339</v>
      </c>
      <c r="D116">
        <v>8</v>
      </c>
      <c r="E116">
        <v>0</v>
      </c>
      <c r="F116">
        <v>0</v>
      </c>
      <c r="G116">
        <v>28.13</v>
      </c>
      <c r="H116">
        <v>-1.77214</v>
      </c>
      <c r="I116">
        <v>-0.92945</v>
      </c>
    </row>
    <row r="117" spans="1:9">
      <c r="A117">
        <v>20</v>
      </c>
      <c r="B117">
        <v>87307</v>
      </c>
      <c r="C117">
        <v>86591</v>
      </c>
      <c r="D117">
        <v>8</v>
      </c>
      <c r="E117">
        <v>1</v>
      </c>
      <c r="F117">
        <v>0</v>
      </c>
      <c r="G117">
        <v>29.67</v>
      </c>
      <c r="H117">
        <v>-1.72628</v>
      </c>
      <c r="I117">
        <v>-0.90539999999999998</v>
      </c>
    </row>
    <row r="118" spans="1:9">
      <c r="A118">
        <v>21</v>
      </c>
      <c r="B118">
        <v>87720</v>
      </c>
      <c r="C118">
        <v>86662</v>
      </c>
      <c r="D118">
        <v>2</v>
      </c>
      <c r="E118">
        <v>1</v>
      </c>
      <c r="F118">
        <v>1</v>
      </c>
      <c r="G118">
        <v>28.99</v>
      </c>
      <c r="H118">
        <v>-1.72214</v>
      </c>
      <c r="I118">
        <v>-0.90322999999999998</v>
      </c>
    </row>
    <row r="119" spans="1:9">
      <c r="A119">
        <v>22</v>
      </c>
      <c r="B119">
        <v>87520</v>
      </c>
      <c r="C119">
        <v>86808</v>
      </c>
      <c r="D119">
        <v>8</v>
      </c>
      <c r="E119">
        <v>1</v>
      </c>
      <c r="F119">
        <v>1</v>
      </c>
      <c r="G119">
        <v>29.45</v>
      </c>
      <c r="H119">
        <v>-1.7148300000000001</v>
      </c>
      <c r="I119">
        <v>-0.89939000000000002</v>
      </c>
    </row>
    <row r="120" spans="1:9">
      <c r="A120">
        <v>23</v>
      </c>
      <c r="B120">
        <v>87424</v>
      </c>
      <c r="C120">
        <v>86182</v>
      </c>
      <c r="D120">
        <v>2</v>
      </c>
      <c r="E120">
        <v>1</v>
      </c>
      <c r="F120">
        <v>0</v>
      </c>
      <c r="G120">
        <v>31.51</v>
      </c>
      <c r="H120">
        <v>-1.6990400000000001</v>
      </c>
      <c r="I120">
        <v>-0.89110999999999996</v>
      </c>
    </row>
    <row r="121" spans="1:9">
      <c r="A121">
        <v>24</v>
      </c>
      <c r="B121">
        <v>87769</v>
      </c>
      <c r="C121">
        <v>86807</v>
      </c>
      <c r="D121">
        <v>8</v>
      </c>
      <c r="E121">
        <v>1</v>
      </c>
      <c r="F121">
        <v>1</v>
      </c>
      <c r="G121">
        <v>28.17</v>
      </c>
      <c r="H121">
        <v>-1.6777899999999999</v>
      </c>
      <c r="I121">
        <v>-0.87995999999999996</v>
      </c>
    </row>
    <row r="122" spans="1:9">
      <c r="A122">
        <v>25</v>
      </c>
      <c r="B122">
        <v>87498</v>
      </c>
      <c r="C122">
        <v>86159</v>
      </c>
      <c r="D122">
        <v>8</v>
      </c>
      <c r="E122">
        <v>0</v>
      </c>
      <c r="F122">
        <v>0</v>
      </c>
      <c r="G122">
        <v>27.6</v>
      </c>
      <c r="H122">
        <v>-1.5844499999999999</v>
      </c>
      <c r="I122">
        <v>-0.83101000000000003</v>
      </c>
    </row>
    <row r="123" spans="1:9">
      <c r="A123">
        <v>26</v>
      </c>
      <c r="B123">
        <v>87486</v>
      </c>
      <c r="C123">
        <v>86859</v>
      </c>
      <c r="D123">
        <v>8</v>
      </c>
      <c r="E123">
        <v>1</v>
      </c>
      <c r="F123">
        <v>1</v>
      </c>
      <c r="G123">
        <v>27.14</v>
      </c>
      <c r="H123">
        <v>-1.5402199999999999</v>
      </c>
      <c r="I123">
        <v>-0.80781999999999998</v>
      </c>
    </row>
    <row r="124" spans="1:9">
      <c r="A124">
        <v>27</v>
      </c>
      <c r="B124">
        <v>87713</v>
      </c>
      <c r="C124">
        <v>86663</v>
      </c>
      <c r="D124">
        <v>2</v>
      </c>
      <c r="E124">
        <v>0</v>
      </c>
      <c r="F124">
        <v>1</v>
      </c>
      <c r="G124">
        <v>30.11</v>
      </c>
      <c r="H124">
        <v>-1.4915099999999999</v>
      </c>
      <c r="I124">
        <v>-0.78227000000000002</v>
      </c>
    </row>
    <row r="125" spans="1:9">
      <c r="A125">
        <v>28</v>
      </c>
      <c r="B125">
        <v>87024</v>
      </c>
      <c r="C125">
        <v>86786</v>
      </c>
      <c r="D125">
        <v>8</v>
      </c>
      <c r="E125">
        <v>1</v>
      </c>
      <c r="F125">
        <v>0</v>
      </c>
      <c r="G125">
        <v>25.86</v>
      </c>
      <c r="H125">
        <v>-1.4512100000000001</v>
      </c>
      <c r="I125">
        <v>-0.76112999999999997</v>
      </c>
    </row>
    <row r="126" spans="1:9">
      <c r="A126">
        <v>29</v>
      </c>
      <c r="B126">
        <v>87026</v>
      </c>
      <c r="C126">
        <v>86786</v>
      </c>
      <c r="D126">
        <v>8</v>
      </c>
      <c r="E126">
        <v>0</v>
      </c>
      <c r="F126">
        <v>0</v>
      </c>
      <c r="G126">
        <v>26.54</v>
      </c>
      <c r="H126">
        <v>-1.4023000000000001</v>
      </c>
      <c r="I126">
        <v>-0.73548000000000002</v>
      </c>
    </row>
    <row r="127" spans="1:9">
      <c r="A127">
        <v>30</v>
      </c>
      <c r="B127">
        <v>87263</v>
      </c>
      <c r="C127">
        <v>86702</v>
      </c>
      <c r="D127">
        <v>2</v>
      </c>
      <c r="E127">
        <v>0</v>
      </c>
      <c r="F127">
        <v>0</v>
      </c>
      <c r="G127">
        <v>29.73</v>
      </c>
      <c r="H127">
        <v>-1.2131400000000001</v>
      </c>
      <c r="I127">
        <v>-0.63627</v>
      </c>
    </row>
    <row r="128" spans="1:9">
      <c r="A128">
        <v>31</v>
      </c>
      <c r="B128">
        <v>87272</v>
      </c>
      <c r="C128">
        <v>86821</v>
      </c>
      <c r="D128">
        <v>2</v>
      </c>
      <c r="E128">
        <v>0</v>
      </c>
      <c r="F128">
        <v>0</v>
      </c>
      <c r="G128">
        <v>31.14</v>
      </c>
      <c r="H128">
        <v>-1.2039</v>
      </c>
      <c r="I128">
        <v>-0.63141999999999998</v>
      </c>
    </row>
    <row r="129" spans="1:9">
      <c r="A129">
        <v>32</v>
      </c>
      <c r="B129">
        <v>87313</v>
      </c>
      <c r="C129">
        <v>86161</v>
      </c>
      <c r="D129">
        <v>8</v>
      </c>
      <c r="E129">
        <v>0</v>
      </c>
      <c r="F129">
        <v>0</v>
      </c>
      <c r="G129">
        <v>28.72</v>
      </c>
      <c r="H129">
        <v>-1.17198</v>
      </c>
      <c r="I129">
        <v>-0.61468</v>
      </c>
    </row>
    <row r="130" spans="1:9">
      <c r="A130">
        <v>33</v>
      </c>
      <c r="B130">
        <v>87704</v>
      </c>
      <c r="C130">
        <v>86669</v>
      </c>
      <c r="D130">
        <v>2</v>
      </c>
      <c r="E130">
        <v>0</v>
      </c>
      <c r="F130">
        <v>0</v>
      </c>
      <c r="G130">
        <v>28.21</v>
      </c>
      <c r="H130">
        <v>-1.1098600000000001</v>
      </c>
      <c r="I130">
        <v>-0.58209999999999995</v>
      </c>
    </row>
    <row r="131" spans="1:9">
      <c r="A131">
        <v>34</v>
      </c>
      <c r="B131">
        <v>87261</v>
      </c>
      <c r="C131">
        <v>86702</v>
      </c>
      <c r="D131">
        <v>2</v>
      </c>
      <c r="E131">
        <v>1</v>
      </c>
      <c r="F131">
        <v>1</v>
      </c>
      <c r="G131">
        <v>30.24</v>
      </c>
      <c r="H131">
        <v>-0.97433999999999998</v>
      </c>
      <c r="I131">
        <v>-0.51102000000000003</v>
      </c>
    </row>
    <row r="132" spans="1:9">
      <c r="A132">
        <v>35</v>
      </c>
      <c r="B132">
        <v>87265</v>
      </c>
      <c r="C132">
        <v>86702</v>
      </c>
      <c r="D132">
        <v>2</v>
      </c>
      <c r="E132">
        <v>1</v>
      </c>
      <c r="F132">
        <v>0</v>
      </c>
      <c r="G132">
        <v>29.76</v>
      </c>
      <c r="H132">
        <v>-0.93391000000000002</v>
      </c>
      <c r="I132">
        <v>-0.48981999999999998</v>
      </c>
    </row>
    <row r="133" spans="1:9">
      <c r="A133">
        <v>36</v>
      </c>
      <c r="B133">
        <v>87497</v>
      </c>
      <c r="C133">
        <v>86159</v>
      </c>
      <c r="D133">
        <v>8</v>
      </c>
      <c r="E133">
        <v>0</v>
      </c>
      <c r="F133">
        <v>0</v>
      </c>
      <c r="G133">
        <v>28.27</v>
      </c>
      <c r="H133">
        <v>-0.91444999999999999</v>
      </c>
      <c r="I133">
        <v>-0.47960999999999998</v>
      </c>
    </row>
    <row r="134" spans="1:9">
      <c r="A134">
        <v>37</v>
      </c>
      <c r="B134">
        <v>87462</v>
      </c>
      <c r="C134">
        <v>86704</v>
      </c>
      <c r="D134">
        <v>2</v>
      </c>
      <c r="E134">
        <v>0</v>
      </c>
      <c r="F134">
        <v>0</v>
      </c>
      <c r="G134">
        <v>30.1</v>
      </c>
      <c r="H134">
        <v>-0.79093999999999998</v>
      </c>
      <c r="I134">
        <v>-0.41482999999999998</v>
      </c>
    </row>
    <row r="135" spans="1:9">
      <c r="A135">
        <v>38</v>
      </c>
      <c r="B135">
        <v>87473</v>
      </c>
      <c r="C135">
        <v>86362</v>
      </c>
      <c r="D135">
        <v>2</v>
      </c>
      <c r="E135">
        <v>1</v>
      </c>
      <c r="F135">
        <v>1</v>
      </c>
      <c r="G135">
        <v>28.53</v>
      </c>
      <c r="H135">
        <v>-0.77383000000000002</v>
      </c>
      <c r="I135">
        <v>-0.40586</v>
      </c>
    </row>
    <row r="136" spans="1:9">
      <c r="A136">
        <v>39</v>
      </c>
      <c r="B136">
        <v>87264</v>
      </c>
      <c r="C136">
        <v>86702</v>
      </c>
      <c r="D136">
        <v>2</v>
      </c>
      <c r="E136">
        <v>0</v>
      </c>
      <c r="F136">
        <v>1</v>
      </c>
      <c r="G136">
        <v>32.270000000000003</v>
      </c>
      <c r="H136">
        <v>-0.70445999999999998</v>
      </c>
      <c r="I136">
        <v>-0.36947999999999998</v>
      </c>
    </row>
    <row r="137" spans="1:9">
      <c r="A137">
        <v>40</v>
      </c>
      <c r="B137">
        <v>87483</v>
      </c>
      <c r="C137">
        <v>86859</v>
      </c>
      <c r="D137">
        <v>8</v>
      </c>
      <c r="E137">
        <v>0</v>
      </c>
      <c r="F137">
        <v>0</v>
      </c>
      <c r="G137">
        <v>28.08</v>
      </c>
      <c r="H137">
        <v>-0.68117000000000005</v>
      </c>
      <c r="I137">
        <v>-0.35726000000000002</v>
      </c>
    </row>
    <row r="138" spans="1:9">
      <c r="A138">
        <v>41</v>
      </c>
      <c r="B138">
        <v>87017</v>
      </c>
      <c r="C138">
        <v>86183</v>
      </c>
      <c r="D138">
        <v>2</v>
      </c>
      <c r="E138">
        <v>0</v>
      </c>
      <c r="F138">
        <v>0</v>
      </c>
      <c r="G138">
        <v>31.97</v>
      </c>
      <c r="H138">
        <v>-0.61446000000000001</v>
      </c>
      <c r="I138">
        <v>-0.32227</v>
      </c>
    </row>
    <row r="139" spans="1:9">
      <c r="A139">
        <v>42</v>
      </c>
      <c r="B139">
        <v>87279</v>
      </c>
      <c r="C139">
        <v>86698</v>
      </c>
      <c r="D139">
        <v>2</v>
      </c>
      <c r="E139">
        <v>1</v>
      </c>
      <c r="F139">
        <v>0</v>
      </c>
      <c r="G139">
        <v>30.34</v>
      </c>
      <c r="H139">
        <v>-0.60570999999999997</v>
      </c>
      <c r="I139">
        <v>-0.31768000000000002</v>
      </c>
    </row>
    <row r="140" spans="1:9">
      <c r="A140">
        <v>43</v>
      </c>
      <c r="B140">
        <v>87484</v>
      </c>
      <c r="C140">
        <v>86859</v>
      </c>
      <c r="D140">
        <v>8</v>
      </c>
      <c r="E140">
        <v>0</v>
      </c>
      <c r="F140">
        <v>1</v>
      </c>
      <c r="G140">
        <v>28.41</v>
      </c>
      <c r="H140">
        <v>-0.50283999999999995</v>
      </c>
      <c r="I140">
        <v>-0.26373000000000002</v>
      </c>
    </row>
    <row r="141" spans="1:9">
      <c r="A141">
        <v>44</v>
      </c>
      <c r="B141">
        <v>87511</v>
      </c>
      <c r="C141">
        <v>86590</v>
      </c>
      <c r="D141">
        <v>8</v>
      </c>
      <c r="E141">
        <v>0</v>
      </c>
      <c r="F141">
        <v>0</v>
      </c>
      <c r="G141">
        <v>28.73</v>
      </c>
      <c r="H141">
        <v>-0.43289</v>
      </c>
      <c r="I141">
        <v>-0.22703999999999999</v>
      </c>
    </row>
    <row r="142" spans="1:9">
      <c r="A142">
        <v>45</v>
      </c>
      <c r="B142">
        <v>87736</v>
      </c>
      <c r="C142">
        <v>86670</v>
      </c>
      <c r="D142">
        <v>2</v>
      </c>
      <c r="E142">
        <v>0</v>
      </c>
      <c r="F142">
        <v>0</v>
      </c>
      <c r="G142">
        <v>31.03</v>
      </c>
      <c r="H142">
        <v>-0.30643999999999999</v>
      </c>
      <c r="I142">
        <v>-0.16072</v>
      </c>
    </row>
    <row r="143" spans="1:9">
      <c r="A143">
        <v>46</v>
      </c>
      <c r="B143">
        <v>87454</v>
      </c>
      <c r="C143">
        <v>86664</v>
      </c>
      <c r="D143">
        <v>2</v>
      </c>
      <c r="E143">
        <v>0</v>
      </c>
      <c r="F143">
        <v>0</v>
      </c>
      <c r="G143">
        <v>31.14</v>
      </c>
      <c r="H143">
        <v>-0.29360000000000003</v>
      </c>
      <c r="I143">
        <v>-0.15398999999999999</v>
      </c>
    </row>
    <row r="144" spans="1:9">
      <c r="A144">
        <v>47</v>
      </c>
      <c r="B144">
        <v>87712</v>
      </c>
      <c r="C144">
        <v>86663</v>
      </c>
      <c r="D144">
        <v>2</v>
      </c>
      <c r="E144">
        <v>1</v>
      </c>
      <c r="F144">
        <v>1</v>
      </c>
      <c r="G144">
        <v>29.55</v>
      </c>
      <c r="H144">
        <v>-0.29138999999999998</v>
      </c>
      <c r="I144">
        <v>-0.15282999999999999</v>
      </c>
    </row>
    <row r="145" spans="1:9">
      <c r="A145">
        <v>48</v>
      </c>
      <c r="B145">
        <v>87433</v>
      </c>
      <c r="C145">
        <v>86676</v>
      </c>
      <c r="D145">
        <v>2</v>
      </c>
      <c r="E145">
        <v>0</v>
      </c>
      <c r="F145">
        <v>1</v>
      </c>
      <c r="G145">
        <v>33.44</v>
      </c>
      <c r="H145">
        <v>-0.18923999999999999</v>
      </c>
      <c r="I145">
        <v>-9.9250000000000005E-2</v>
      </c>
    </row>
    <row r="146" spans="1:9">
      <c r="A146">
        <v>49</v>
      </c>
      <c r="B146">
        <v>87701</v>
      </c>
      <c r="C146">
        <v>86669</v>
      </c>
      <c r="D146">
        <v>2</v>
      </c>
      <c r="E146">
        <v>1</v>
      </c>
      <c r="F146">
        <v>1</v>
      </c>
      <c r="G146">
        <v>29.44</v>
      </c>
      <c r="H146">
        <v>-0.15104999999999999</v>
      </c>
      <c r="I146">
        <v>-7.9219999999999999E-2</v>
      </c>
    </row>
    <row r="147" spans="1:9">
      <c r="A147">
        <v>50</v>
      </c>
      <c r="B147">
        <v>87040</v>
      </c>
      <c r="C147">
        <v>86587</v>
      </c>
      <c r="D147">
        <v>8</v>
      </c>
      <c r="E147">
        <v>0</v>
      </c>
      <c r="F147">
        <v>1</v>
      </c>
      <c r="G147">
        <v>30.2</v>
      </c>
      <c r="H147">
        <v>-0.14829000000000001</v>
      </c>
      <c r="I147">
        <v>-7.7780000000000002E-2</v>
      </c>
    </row>
    <row r="148" spans="1:9">
      <c r="A148">
        <v>51</v>
      </c>
      <c r="B148">
        <v>87513</v>
      </c>
      <c r="C148">
        <v>86590</v>
      </c>
      <c r="D148">
        <v>8</v>
      </c>
      <c r="E148">
        <v>1</v>
      </c>
      <c r="F148">
        <v>0</v>
      </c>
      <c r="G148">
        <v>28.42</v>
      </c>
      <c r="H148">
        <v>-0.1118</v>
      </c>
      <c r="I148">
        <v>-5.8639999999999998E-2</v>
      </c>
    </row>
    <row r="149" spans="1:9">
      <c r="A149">
        <v>52</v>
      </c>
      <c r="B149">
        <v>87485</v>
      </c>
      <c r="C149">
        <v>86859</v>
      </c>
      <c r="D149">
        <v>8</v>
      </c>
      <c r="E149">
        <v>1</v>
      </c>
      <c r="F149">
        <v>0</v>
      </c>
      <c r="G149">
        <v>28.07</v>
      </c>
      <c r="H149">
        <v>-6.0080000000000001E-2</v>
      </c>
      <c r="I149">
        <v>-3.1510000000000003E-2</v>
      </c>
    </row>
    <row r="150" spans="1:9">
      <c r="A150">
        <v>53</v>
      </c>
      <c r="B150">
        <v>87446</v>
      </c>
      <c r="C150">
        <v>86361</v>
      </c>
      <c r="D150">
        <v>2</v>
      </c>
      <c r="E150">
        <v>1</v>
      </c>
      <c r="F150">
        <v>1</v>
      </c>
      <c r="G150">
        <v>31.53</v>
      </c>
      <c r="H150">
        <v>-9.6699999999999998E-3</v>
      </c>
      <c r="I150">
        <v>-5.0699999999999999E-3</v>
      </c>
    </row>
    <row r="151" spans="1:9">
      <c r="A151">
        <v>54</v>
      </c>
      <c r="B151">
        <v>87509</v>
      </c>
      <c r="C151">
        <v>86590</v>
      </c>
      <c r="D151">
        <v>8</v>
      </c>
      <c r="E151">
        <v>1</v>
      </c>
      <c r="F151">
        <v>1</v>
      </c>
      <c r="G151">
        <v>29.09</v>
      </c>
      <c r="H151">
        <v>8.0499999999999999E-3</v>
      </c>
      <c r="I151">
        <v>4.2199999999999998E-3</v>
      </c>
    </row>
    <row r="152" spans="1:9">
      <c r="A152">
        <v>55</v>
      </c>
      <c r="B152">
        <v>87496</v>
      </c>
      <c r="C152">
        <v>86159</v>
      </c>
      <c r="D152">
        <v>8</v>
      </c>
      <c r="E152">
        <v>1</v>
      </c>
      <c r="F152">
        <v>0</v>
      </c>
      <c r="G152">
        <v>28.58</v>
      </c>
      <c r="H152">
        <v>2.664E-2</v>
      </c>
      <c r="I152">
        <v>1.397E-2</v>
      </c>
    </row>
    <row r="153" spans="1:9">
      <c r="A153">
        <v>56</v>
      </c>
      <c r="B153">
        <v>87714</v>
      </c>
      <c r="C153">
        <v>86663</v>
      </c>
      <c r="D153">
        <v>2</v>
      </c>
      <c r="E153">
        <v>0</v>
      </c>
      <c r="F153">
        <v>0</v>
      </c>
      <c r="G153">
        <v>29.66</v>
      </c>
      <c r="H153">
        <v>8.9810000000000001E-2</v>
      </c>
      <c r="I153">
        <v>4.7100000000000003E-2</v>
      </c>
    </row>
    <row r="154" spans="1:9">
      <c r="A154">
        <v>57</v>
      </c>
      <c r="B154">
        <v>87027</v>
      </c>
      <c r="C154">
        <v>86786</v>
      </c>
      <c r="D154">
        <v>8</v>
      </c>
      <c r="E154">
        <v>1</v>
      </c>
      <c r="F154">
        <v>1</v>
      </c>
      <c r="G154">
        <v>28.11</v>
      </c>
      <c r="H154">
        <v>0.24864</v>
      </c>
      <c r="I154">
        <v>0.13041</v>
      </c>
    </row>
    <row r="155" spans="1:9">
      <c r="A155">
        <v>58</v>
      </c>
      <c r="B155">
        <v>87729</v>
      </c>
      <c r="C155">
        <v>86668</v>
      </c>
      <c r="D155">
        <v>2</v>
      </c>
      <c r="E155">
        <v>0</v>
      </c>
      <c r="F155">
        <v>1</v>
      </c>
      <c r="G155">
        <v>34.97</v>
      </c>
      <c r="H155">
        <v>0.25146000000000002</v>
      </c>
      <c r="I155">
        <v>0.13188</v>
      </c>
    </row>
    <row r="156" spans="1:9">
      <c r="A156">
        <v>59</v>
      </c>
      <c r="B156">
        <v>87039</v>
      </c>
      <c r="C156">
        <v>86587</v>
      </c>
      <c r="D156">
        <v>8</v>
      </c>
      <c r="E156">
        <v>1</v>
      </c>
      <c r="F156">
        <v>0</v>
      </c>
      <c r="G156">
        <v>29.9</v>
      </c>
      <c r="H156">
        <v>0.33446999999999999</v>
      </c>
      <c r="I156">
        <v>0.17541999999999999</v>
      </c>
    </row>
    <row r="157" spans="1:9">
      <c r="A157">
        <v>60</v>
      </c>
      <c r="B157">
        <v>87273</v>
      </c>
      <c r="C157">
        <v>86821</v>
      </c>
      <c r="D157">
        <v>2</v>
      </c>
      <c r="E157">
        <v>1</v>
      </c>
      <c r="F157">
        <v>1</v>
      </c>
      <c r="G157">
        <v>33.04</v>
      </c>
      <c r="H157">
        <v>0.4249</v>
      </c>
      <c r="I157">
        <v>0.22284999999999999</v>
      </c>
    </row>
    <row r="158" spans="1:9">
      <c r="A158">
        <v>61</v>
      </c>
      <c r="B158">
        <v>87278</v>
      </c>
      <c r="C158">
        <v>86698</v>
      </c>
      <c r="D158">
        <v>2</v>
      </c>
      <c r="E158">
        <v>1</v>
      </c>
      <c r="F158">
        <v>1</v>
      </c>
      <c r="G158">
        <v>31.91</v>
      </c>
      <c r="H158">
        <v>0.44385999999999998</v>
      </c>
      <c r="I158">
        <v>0.23280000000000001</v>
      </c>
    </row>
    <row r="159" spans="1:9">
      <c r="A159">
        <v>62</v>
      </c>
      <c r="B159">
        <v>87510</v>
      </c>
      <c r="C159">
        <v>86590</v>
      </c>
      <c r="D159">
        <v>8</v>
      </c>
      <c r="E159">
        <v>1</v>
      </c>
      <c r="F159">
        <v>0</v>
      </c>
      <c r="G159">
        <v>29</v>
      </c>
      <c r="H159">
        <v>0.46820000000000001</v>
      </c>
      <c r="I159">
        <v>0.24556</v>
      </c>
    </row>
    <row r="160" spans="1:9">
      <c r="A160">
        <v>63</v>
      </c>
      <c r="B160">
        <v>87001</v>
      </c>
      <c r="C160">
        <v>86692</v>
      </c>
      <c r="D160">
        <v>2</v>
      </c>
      <c r="E160">
        <v>1</v>
      </c>
      <c r="F160">
        <v>1</v>
      </c>
      <c r="G160">
        <v>32.299999999999997</v>
      </c>
      <c r="H160">
        <v>0.50946000000000002</v>
      </c>
      <c r="I160">
        <v>0.26719999999999999</v>
      </c>
    </row>
    <row r="161" spans="1:9">
      <c r="A161">
        <v>64</v>
      </c>
      <c r="B161">
        <v>87500</v>
      </c>
      <c r="C161">
        <v>86159</v>
      </c>
      <c r="D161">
        <v>8</v>
      </c>
      <c r="E161">
        <v>0</v>
      </c>
      <c r="F161">
        <v>1</v>
      </c>
      <c r="G161">
        <v>29.9</v>
      </c>
      <c r="H161">
        <v>0.56388000000000005</v>
      </c>
      <c r="I161">
        <v>0.29574</v>
      </c>
    </row>
    <row r="162" spans="1:9">
      <c r="A162">
        <v>65</v>
      </c>
      <c r="B162">
        <v>87012</v>
      </c>
      <c r="C162">
        <v>86183</v>
      </c>
      <c r="D162">
        <v>2</v>
      </c>
      <c r="E162">
        <v>1</v>
      </c>
      <c r="F162">
        <v>1</v>
      </c>
      <c r="G162">
        <v>33.42</v>
      </c>
      <c r="H162">
        <v>0.56435000000000002</v>
      </c>
      <c r="I162">
        <v>0.29598999999999998</v>
      </c>
    </row>
    <row r="163" spans="1:9">
      <c r="A163">
        <v>66</v>
      </c>
      <c r="B163">
        <v>87262</v>
      </c>
      <c r="C163">
        <v>86702</v>
      </c>
      <c r="D163">
        <v>2</v>
      </c>
      <c r="E163">
        <v>1</v>
      </c>
      <c r="F163">
        <v>0</v>
      </c>
      <c r="G163">
        <v>31.29</v>
      </c>
      <c r="H163">
        <v>0.59609000000000001</v>
      </c>
      <c r="I163">
        <v>0.31263000000000002</v>
      </c>
    </row>
    <row r="164" spans="1:9">
      <c r="A164">
        <v>67</v>
      </c>
      <c r="B164">
        <v>87455</v>
      </c>
      <c r="C164">
        <v>86664</v>
      </c>
      <c r="D164">
        <v>2</v>
      </c>
      <c r="E164">
        <v>1</v>
      </c>
      <c r="F164">
        <v>0</v>
      </c>
      <c r="G164">
        <v>31.81</v>
      </c>
      <c r="H164">
        <v>0.62563000000000002</v>
      </c>
      <c r="I164">
        <v>0.32812999999999998</v>
      </c>
    </row>
    <row r="165" spans="1:9">
      <c r="A165">
        <v>68</v>
      </c>
      <c r="B165">
        <v>87762</v>
      </c>
      <c r="C165">
        <v>86796</v>
      </c>
      <c r="D165">
        <v>8</v>
      </c>
      <c r="E165">
        <v>1</v>
      </c>
      <c r="F165">
        <v>0</v>
      </c>
      <c r="G165">
        <v>31</v>
      </c>
      <c r="H165">
        <v>0.63787000000000005</v>
      </c>
      <c r="I165">
        <v>0.33455000000000001</v>
      </c>
    </row>
    <row r="166" spans="1:9">
      <c r="A166">
        <v>69</v>
      </c>
      <c r="B166">
        <v>87018</v>
      </c>
      <c r="C166">
        <v>86183</v>
      </c>
      <c r="D166">
        <v>2</v>
      </c>
      <c r="E166">
        <v>1</v>
      </c>
      <c r="F166">
        <v>0</v>
      </c>
      <c r="G166">
        <v>33.14</v>
      </c>
      <c r="H166">
        <v>0.80476999999999999</v>
      </c>
      <c r="I166">
        <v>0.42209000000000002</v>
      </c>
    </row>
    <row r="167" spans="1:9">
      <c r="A167">
        <v>70</v>
      </c>
      <c r="B167">
        <v>87295</v>
      </c>
      <c r="C167">
        <v>86170</v>
      </c>
      <c r="D167">
        <v>8</v>
      </c>
      <c r="E167">
        <v>0</v>
      </c>
      <c r="F167">
        <v>0</v>
      </c>
      <c r="G167">
        <v>30.95</v>
      </c>
      <c r="H167">
        <v>0.81532000000000004</v>
      </c>
      <c r="I167">
        <v>0.42762</v>
      </c>
    </row>
    <row r="168" spans="1:9">
      <c r="A168">
        <v>71</v>
      </c>
      <c r="B168">
        <v>87434</v>
      </c>
      <c r="C168">
        <v>86676</v>
      </c>
      <c r="D168">
        <v>2</v>
      </c>
      <c r="E168">
        <v>1</v>
      </c>
      <c r="F168">
        <v>0</v>
      </c>
      <c r="G168">
        <v>32.21</v>
      </c>
      <c r="H168">
        <v>0.86131000000000002</v>
      </c>
      <c r="I168">
        <v>0.45173999999999997</v>
      </c>
    </row>
    <row r="169" spans="1:9">
      <c r="A169">
        <v>72</v>
      </c>
      <c r="B169">
        <v>87002</v>
      </c>
      <c r="C169">
        <v>86992</v>
      </c>
      <c r="D169">
        <v>2</v>
      </c>
      <c r="E169">
        <v>1</v>
      </c>
      <c r="F169">
        <v>0</v>
      </c>
      <c r="G169">
        <v>32.94</v>
      </c>
      <c r="H169">
        <v>0.93227000000000004</v>
      </c>
      <c r="I169">
        <v>0.48896000000000001</v>
      </c>
    </row>
    <row r="170" spans="1:9">
      <c r="A170">
        <v>73</v>
      </c>
      <c r="B170">
        <v>87530</v>
      </c>
      <c r="C170">
        <v>86169</v>
      </c>
      <c r="D170">
        <v>8</v>
      </c>
      <c r="E170">
        <v>1</v>
      </c>
      <c r="F170">
        <v>1</v>
      </c>
      <c r="G170">
        <v>32.03</v>
      </c>
      <c r="H170">
        <v>0.98543999999999998</v>
      </c>
      <c r="I170">
        <v>0.51685000000000003</v>
      </c>
    </row>
    <row r="171" spans="1:9">
      <c r="A171">
        <v>74</v>
      </c>
      <c r="B171">
        <v>87519</v>
      </c>
      <c r="C171">
        <v>86808</v>
      </c>
      <c r="D171">
        <v>8</v>
      </c>
      <c r="E171">
        <v>1</v>
      </c>
      <c r="F171">
        <v>0</v>
      </c>
      <c r="G171">
        <v>31.63</v>
      </c>
      <c r="H171">
        <v>1.01532</v>
      </c>
      <c r="I171">
        <v>0.53251000000000004</v>
      </c>
    </row>
    <row r="172" spans="1:9">
      <c r="A172">
        <v>75</v>
      </c>
      <c r="B172">
        <v>87522</v>
      </c>
      <c r="C172">
        <v>86808</v>
      </c>
      <c r="D172">
        <v>8</v>
      </c>
      <c r="E172">
        <v>0</v>
      </c>
      <c r="F172">
        <v>1</v>
      </c>
      <c r="G172">
        <v>32.56</v>
      </c>
      <c r="H172">
        <v>1.16255</v>
      </c>
      <c r="I172">
        <v>0.60972999999999999</v>
      </c>
    </row>
    <row r="173" spans="1:9">
      <c r="A173">
        <v>76</v>
      </c>
      <c r="B173">
        <v>87292</v>
      </c>
      <c r="C173">
        <v>86794</v>
      </c>
      <c r="D173">
        <v>8</v>
      </c>
      <c r="E173">
        <v>1</v>
      </c>
      <c r="F173">
        <v>1</v>
      </c>
      <c r="G173">
        <v>32.549999999999997</v>
      </c>
      <c r="H173">
        <v>1.1956899999999999</v>
      </c>
      <c r="I173">
        <v>0.62712000000000001</v>
      </c>
    </row>
    <row r="174" spans="1:9">
      <c r="A174">
        <v>77</v>
      </c>
      <c r="B174">
        <v>87764</v>
      </c>
      <c r="C174">
        <v>86796</v>
      </c>
      <c r="D174">
        <v>8</v>
      </c>
      <c r="E174">
        <v>0</v>
      </c>
      <c r="F174">
        <v>0</v>
      </c>
      <c r="G174">
        <v>32.19</v>
      </c>
      <c r="H174">
        <v>1.19678</v>
      </c>
      <c r="I174">
        <v>0.62768999999999997</v>
      </c>
    </row>
    <row r="175" spans="1:9">
      <c r="A175">
        <v>78</v>
      </c>
      <c r="B175">
        <v>87296</v>
      </c>
      <c r="C175">
        <v>86170</v>
      </c>
      <c r="D175">
        <v>8</v>
      </c>
      <c r="E175">
        <v>1</v>
      </c>
      <c r="F175">
        <v>1</v>
      </c>
      <c r="G175">
        <v>31.3</v>
      </c>
      <c r="H175">
        <v>1.2462599999999999</v>
      </c>
      <c r="I175">
        <v>0.65364</v>
      </c>
    </row>
    <row r="176" spans="1:9">
      <c r="A176">
        <v>79</v>
      </c>
      <c r="B176">
        <v>87728</v>
      </c>
      <c r="C176">
        <v>86668</v>
      </c>
      <c r="D176">
        <v>2</v>
      </c>
      <c r="E176">
        <v>1</v>
      </c>
      <c r="F176">
        <v>0</v>
      </c>
      <c r="G176">
        <v>33.729999999999997</v>
      </c>
      <c r="H176">
        <v>1.292</v>
      </c>
      <c r="I176">
        <v>0.67762999999999995</v>
      </c>
    </row>
    <row r="177" spans="1:9">
      <c r="A177">
        <v>80</v>
      </c>
      <c r="B177">
        <v>87770</v>
      </c>
      <c r="C177">
        <v>86807</v>
      </c>
      <c r="D177">
        <v>8</v>
      </c>
      <c r="E177">
        <v>0</v>
      </c>
      <c r="F177">
        <v>1</v>
      </c>
      <c r="G177">
        <v>31.39</v>
      </c>
      <c r="H177">
        <v>1.3096000000000001</v>
      </c>
      <c r="I177">
        <v>0.68686000000000003</v>
      </c>
    </row>
    <row r="178" spans="1:9">
      <c r="A178">
        <v>81</v>
      </c>
      <c r="B178">
        <v>87737</v>
      </c>
      <c r="C178">
        <v>86670</v>
      </c>
      <c r="D178">
        <v>2</v>
      </c>
      <c r="E178">
        <v>0</v>
      </c>
      <c r="F178">
        <v>1</v>
      </c>
      <c r="G178">
        <v>34.69</v>
      </c>
      <c r="H178">
        <v>1.3222400000000001</v>
      </c>
      <c r="I178">
        <v>0.69349000000000005</v>
      </c>
    </row>
    <row r="179" spans="1:9">
      <c r="A179">
        <v>82</v>
      </c>
      <c r="B179">
        <v>87041</v>
      </c>
      <c r="C179">
        <v>86339</v>
      </c>
      <c r="D179">
        <v>8</v>
      </c>
      <c r="E179">
        <v>1</v>
      </c>
      <c r="F179">
        <v>0</v>
      </c>
      <c r="G179">
        <v>30.62</v>
      </c>
      <c r="H179">
        <v>1.34894</v>
      </c>
      <c r="I179">
        <v>0.70748999999999995</v>
      </c>
    </row>
    <row r="180" spans="1:9">
      <c r="A180">
        <v>83</v>
      </c>
      <c r="B180">
        <v>87731</v>
      </c>
      <c r="C180">
        <v>86668</v>
      </c>
      <c r="D180">
        <v>2</v>
      </c>
      <c r="E180">
        <v>0</v>
      </c>
      <c r="F180">
        <v>0</v>
      </c>
      <c r="G180">
        <v>34.07</v>
      </c>
      <c r="H180">
        <v>1.3827700000000001</v>
      </c>
      <c r="I180">
        <v>0.72524</v>
      </c>
    </row>
    <row r="181" spans="1:9">
      <c r="A181">
        <v>84</v>
      </c>
      <c r="B181">
        <v>87255</v>
      </c>
      <c r="C181">
        <v>86820</v>
      </c>
      <c r="D181">
        <v>2</v>
      </c>
      <c r="E181">
        <v>1</v>
      </c>
      <c r="F181">
        <v>1</v>
      </c>
      <c r="G181">
        <v>32.72</v>
      </c>
      <c r="H181">
        <v>1.41127</v>
      </c>
      <c r="I181">
        <v>0.74017999999999995</v>
      </c>
    </row>
    <row r="182" spans="1:9">
      <c r="A182">
        <v>85</v>
      </c>
      <c r="B182">
        <v>87732</v>
      </c>
      <c r="C182">
        <v>86670</v>
      </c>
      <c r="D182">
        <v>2</v>
      </c>
      <c r="E182">
        <v>1</v>
      </c>
      <c r="F182">
        <v>1</v>
      </c>
      <c r="G182">
        <v>33.17</v>
      </c>
      <c r="H182">
        <v>1.56237</v>
      </c>
      <c r="I182">
        <v>0.81942999999999999</v>
      </c>
    </row>
    <row r="183" spans="1:9">
      <c r="A183">
        <v>86</v>
      </c>
      <c r="B183">
        <v>87531</v>
      </c>
      <c r="C183">
        <v>86169</v>
      </c>
      <c r="D183">
        <v>8</v>
      </c>
      <c r="E183">
        <v>0</v>
      </c>
      <c r="F183">
        <v>0</v>
      </c>
      <c r="G183">
        <v>32.770000000000003</v>
      </c>
      <c r="H183">
        <v>1.6445000000000001</v>
      </c>
      <c r="I183">
        <v>0.86251</v>
      </c>
    </row>
    <row r="184" spans="1:9">
      <c r="A184">
        <v>87</v>
      </c>
      <c r="B184">
        <v>87755</v>
      </c>
      <c r="C184">
        <v>86787</v>
      </c>
      <c r="D184">
        <v>8</v>
      </c>
      <c r="E184">
        <v>1</v>
      </c>
      <c r="F184">
        <v>1</v>
      </c>
      <c r="G184">
        <v>31.19</v>
      </c>
      <c r="H184">
        <v>1.67082</v>
      </c>
      <c r="I184">
        <v>0.87631000000000003</v>
      </c>
    </row>
    <row r="185" spans="1:9">
      <c r="A185">
        <v>88</v>
      </c>
      <c r="B185">
        <v>87521</v>
      </c>
      <c r="C185">
        <v>86808</v>
      </c>
      <c r="D185">
        <v>8</v>
      </c>
      <c r="E185">
        <v>0</v>
      </c>
      <c r="F185">
        <v>0</v>
      </c>
      <c r="G185">
        <v>33.14</v>
      </c>
      <c r="H185">
        <v>1.8942300000000001</v>
      </c>
      <c r="I185">
        <v>0.99348000000000003</v>
      </c>
    </row>
    <row r="186" spans="1:9">
      <c r="A186">
        <v>89</v>
      </c>
      <c r="B186">
        <v>87290</v>
      </c>
      <c r="C186">
        <v>86794</v>
      </c>
      <c r="D186">
        <v>8</v>
      </c>
      <c r="E186">
        <v>0</v>
      </c>
      <c r="F186">
        <v>0</v>
      </c>
      <c r="G186">
        <v>33.520000000000003</v>
      </c>
      <c r="H186">
        <v>2.0847500000000001</v>
      </c>
      <c r="I186">
        <v>1.09341</v>
      </c>
    </row>
    <row r="187" spans="1:9">
      <c r="A187">
        <v>90</v>
      </c>
      <c r="B187">
        <v>87014</v>
      </c>
      <c r="C187">
        <v>86183</v>
      </c>
      <c r="D187">
        <v>2</v>
      </c>
      <c r="E187">
        <v>1</v>
      </c>
      <c r="F187">
        <v>0</v>
      </c>
      <c r="G187">
        <v>34.74</v>
      </c>
      <c r="H187">
        <v>2.4047700000000001</v>
      </c>
      <c r="I187">
        <v>1.26125</v>
      </c>
    </row>
    <row r="188" spans="1:9">
      <c r="A188">
        <v>91</v>
      </c>
      <c r="B188">
        <v>87315</v>
      </c>
      <c r="C188">
        <v>86161</v>
      </c>
      <c r="D188">
        <v>8</v>
      </c>
      <c r="E188">
        <v>0</v>
      </c>
      <c r="F188">
        <v>1</v>
      </c>
      <c r="G188">
        <v>32.57</v>
      </c>
      <c r="H188">
        <v>2.5263499999999999</v>
      </c>
      <c r="I188">
        <v>1.3250200000000001</v>
      </c>
    </row>
    <row r="189" spans="1:9">
      <c r="A189">
        <v>92</v>
      </c>
      <c r="B189">
        <v>87529</v>
      </c>
      <c r="C189">
        <v>86169</v>
      </c>
      <c r="D189">
        <v>8</v>
      </c>
      <c r="E189">
        <v>1</v>
      </c>
      <c r="F189">
        <v>0</v>
      </c>
      <c r="G189">
        <v>33.03</v>
      </c>
      <c r="H189">
        <v>2.53559</v>
      </c>
      <c r="I189">
        <v>1.3298700000000001</v>
      </c>
    </row>
    <row r="190" spans="1:9">
      <c r="A190">
        <v>93</v>
      </c>
      <c r="B190">
        <v>87267</v>
      </c>
      <c r="C190">
        <v>86702</v>
      </c>
      <c r="D190">
        <v>2</v>
      </c>
      <c r="E190">
        <v>0</v>
      </c>
      <c r="F190">
        <v>0</v>
      </c>
      <c r="G190">
        <v>33.49</v>
      </c>
      <c r="H190">
        <v>2.5468600000000001</v>
      </c>
      <c r="I190">
        <v>1.3357699999999999</v>
      </c>
    </row>
    <row r="191" spans="1:9">
      <c r="A191">
        <v>94</v>
      </c>
      <c r="B191">
        <v>87310</v>
      </c>
      <c r="C191">
        <v>86161</v>
      </c>
      <c r="D191">
        <v>8</v>
      </c>
      <c r="E191">
        <v>1</v>
      </c>
      <c r="F191">
        <v>1</v>
      </c>
      <c r="G191">
        <v>32.53</v>
      </c>
      <c r="H191">
        <v>2.71896</v>
      </c>
      <c r="I191">
        <v>1.42604</v>
      </c>
    </row>
    <row r="192" spans="1:9">
      <c r="A192">
        <v>95</v>
      </c>
      <c r="B192">
        <v>87757</v>
      </c>
      <c r="C192">
        <v>86795</v>
      </c>
      <c r="D192">
        <v>8</v>
      </c>
      <c r="E192">
        <v>0</v>
      </c>
      <c r="F192">
        <v>1</v>
      </c>
      <c r="G192">
        <v>33.159999999999997</v>
      </c>
      <c r="H192">
        <v>2.8340900000000002</v>
      </c>
      <c r="I192">
        <v>1.4864200000000001</v>
      </c>
    </row>
    <row r="193" spans="1:9">
      <c r="A193">
        <v>96</v>
      </c>
      <c r="B193">
        <v>87005</v>
      </c>
      <c r="C193">
        <v>86992</v>
      </c>
      <c r="D193">
        <v>2</v>
      </c>
      <c r="E193">
        <v>1</v>
      </c>
      <c r="F193">
        <v>1</v>
      </c>
      <c r="G193">
        <v>35.479999999999997</v>
      </c>
      <c r="H193">
        <v>2.9518499999999999</v>
      </c>
      <c r="I193">
        <v>1.5481799999999999</v>
      </c>
    </row>
    <row r="194" spans="1:9">
      <c r="A194">
        <v>97</v>
      </c>
      <c r="B194">
        <v>87271</v>
      </c>
      <c r="C194">
        <v>86821</v>
      </c>
      <c r="D194">
        <v>2</v>
      </c>
      <c r="E194">
        <v>0</v>
      </c>
      <c r="F194">
        <v>1</v>
      </c>
      <c r="G194">
        <v>37.369999999999997</v>
      </c>
      <c r="H194">
        <v>2.99478</v>
      </c>
      <c r="I194">
        <v>1.5707</v>
      </c>
    </row>
    <row r="195" spans="1:9">
      <c r="A195">
        <v>98</v>
      </c>
      <c r="B195">
        <v>87425</v>
      </c>
      <c r="C195">
        <v>86182</v>
      </c>
      <c r="D195">
        <v>2</v>
      </c>
      <c r="E195">
        <v>0</v>
      </c>
      <c r="F195">
        <v>1</v>
      </c>
      <c r="G195">
        <v>38.5</v>
      </c>
      <c r="H195">
        <v>3.0104199999999999</v>
      </c>
      <c r="I195">
        <v>1.5789</v>
      </c>
    </row>
    <row r="196" spans="1:9">
      <c r="A196">
        <v>99</v>
      </c>
      <c r="B196">
        <v>87309</v>
      </c>
      <c r="C196">
        <v>86161</v>
      </c>
      <c r="D196">
        <v>8</v>
      </c>
      <c r="E196">
        <v>0</v>
      </c>
      <c r="F196">
        <v>0</v>
      </c>
      <c r="G196">
        <v>32.909999999999997</v>
      </c>
      <c r="H196">
        <v>3.0180199999999999</v>
      </c>
      <c r="I196">
        <v>1.5828899999999999</v>
      </c>
    </row>
    <row r="197" spans="1:9">
      <c r="A197">
        <v>100</v>
      </c>
      <c r="B197">
        <v>87426</v>
      </c>
      <c r="C197">
        <v>86182</v>
      </c>
      <c r="D197">
        <v>2</v>
      </c>
      <c r="E197">
        <v>0</v>
      </c>
      <c r="F197">
        <v>1</v>
      </c>
      <c r="G197">
        <v>38.700000000000003</v>
      </c>
      <c r="H197">
        <v>3.2104200000000001</v>
      </c>
      <c r="I197">
        <v>1.6838</v>
      </c>
    </row>
    <row r="198" spans="1:9">
      <c r="A198">
        <v>101</v>
      </c>
      <c r="B198">
        <v>87289</v>
      </c>
      <c r="C198">
        <v>86794</v>
      </c>
      <c r="D198">
        <v>8</v>
      </c>
      <c r="E198">
        <v>1</v>
      </c>
      <c r="F198">
        <v>0</v>
      </c>
      <c r="G198">
        <v>34.31</v>
      </c>
      <c r="H198">
        <v>3.5058400000000001</v>
      </c>
      <c r="I198">
        <v>1.83874</v>
      </c>
    </row>
    <row r="199" spans="1:9">
      <c r="A199">
        <v>102</v>
      </c>
      <c r="B199">
        <v>87015</v>
      </c>
      <c r="C199">
        <v>86183</v>
      </c>
      <c r="D199">
        <v>2</v>
      </c>
      <c r="E199">
        <v>0</v>
      </c>
      <c r="F199">
        <v>0</v>
      </c>
      <c r="G199">
        <v>37.96</v>
      </c>
      <c r="H199">
        <v>5.37554</v>
      </c>
      <c r="I199">
        <v>2.8193600000000001</v>
      </c>
    </row>
    <row r="200" spans="1:9">
      <c r="A200">
        <v>103</v>
      </c>
      <c r="B200">
        <v>87308</v>
      </c>
      <c r="C200">
        <v>86591</v>
      </c>
      <c r="D200">
        <v>8</v>
      </c>
      <c r="E200">
        <v>0</v>
      </c>
      <c r="F200">
        <v>1</v>
      </c>
      <c r="G200">
        <v>37.880000000000003</v>
      </c>
      <c r="H200">
        <v>5.7009600000000002</v>
      </c>
      <c r="I200">
        <v>2.99003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237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61</v>
      </c>
      <c r="D3">
        <v>1.27</v>
      </c>
      <c r="E3">
        <v>0.26326317900000001</v>
      </c>
    </row>
    <row r="4" spans="1:9">
      <c r="A4" t="s">
        <v>134</v>
      </c>
      <c r="B4">
        <v>1</v>
      </c>
      <c r="C4">
        <v>61</v>
      </c>
      <c r="D4">
        <v>7.24</v>
      </c>
      <c r="E4">
        <v>9.1906030999999999E-3</v>
      </c>
    </row>
    <row r="5" spans="1:9">
      <c r="A5" t="s">
        <v>124</v>
      </c>
      <c r="B5">
        <v>1</v>
      </c>
      <c r="C5">
        <v>32</v>
      </c>
      <c r="D5">
        <v>9.51</v>
      </c>
      <c r="E5">
        <v>4.1899772999999998E-3</v>
      </c>
    </row>
    <row r="6" spans="1:9">
      <c r="A6" t="s">
        <v>135</v>
      </c>
      <c r="B6">
        <v>1</v>
      </c>
      <c r="C6">
        <v>61</v>
      </c>
      <c r="D6">
        <v>0.03</v>
      </c>
      <c r="E6">
        <v>0.8699750396</v>
      </c>
    </row>
    <row r="7" spans="1:9">
      <c r="A7" t="s">
        <v>136</v>
      </c>
      <c r="B7">
        <v>1</v>
      </c>
      <c r="C7">
        <v>61</v>
      </c>
      <c r="D7">
        <v>0.23</v>
      </c>
      <c r="E7">
        <v>0.63562608639999996</v>
      </c>
    </row>
    <row r="8" spans="1:9">
      <c r="A8" t="s">
        <v>137</v>
      </c>
      <c r="B8">
        <v>1</v>
      </c>
      <c r="C8">
        <v>61</v>
      </c>
      <c r="D8">
        <v>5.07</v>
      </c>
      <c r="E8">
        <v>2.79970355E-2</v>
      </c>
    </row>
    <row r="9" spans="1:9">
      <c r="A9" t="s">
        <v>138</v>
      </c>
      <c r="B9">
        <v>1</v>
      </c>
      <c r="C9">
        <v>61</v>
      </c>
      <c r="D9">
        <v>0.38</v>
      </c>
      <c r="E9">
        <v>0.53833426579999999</v>
      </c>
    </row>
    <row r="10" spans="1:9">
      <c r="A10" t="s">
        <v>236</v>
      </c>
      <c r="B10">
        <v>1</v>
      </c>
      <c r="C10">
        <v>61</v>
      </c>
      <c r="D10">
        <v>50.69</v>
      </c>
      <c r="E10">
        <v>1.3999999999999999E-9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2.6709000000000001</v>
      </c>
      <c r="F17">
        <v>8.0420000000000005E-2</v>
      </c>
      <c r="G17">
        <v>61</v>
      </c>
      <c r="H17">
        <v>33.21</v>
      </c>
      <c r="I17" t="s">
        <v>139</v>
      </c>
    </row>
    <row r="18" spans="1:9">
      <c r="A18" t="s">
        <v>39</v>
      </c>
      <c r="B18">
        <v>1</v>
      </c>
      <c r="E18">
        <v>2.78</v>
      </c>
      <c r="F18">
        <v>7.8600000000000003E-2</v>
      </c>
      <c r="G18">
        <v>61</v>
      </c>
      <c r="H18">
        <v>35.369999999999997</v>
      </c>
      <c r="I18" t="s">
        <v>139</v>
      </c>
    </row>
    <row r="19" spans="1:9">
      <c r="A19" t="s">
        <v>134</v>
      </c>
      <c r="C19">
        <v>0</v>
      </c>
      <c r="E19">
        <v>2.8586</v>
      </c>
      <c r="F19">
        <v>7.9100000000000004E-2</v>
      </c>
      <c r="G19">
        <v>61</v>
      </c>
      <c r="H19">
        <v>36.14</v>
      </c>
      <c r="I19" t="s">
        <v>139</v>
      </c>
    </row>
    <row r="20" spans="1:9">
      <c r="A20" t="s">
        <v>134</v>
      </c>
      <c r="C20">
        <v>1</v>
      </c>
      <c r="E20">
        <v>2.5922999999999998</v>
      </c>
      <c r="F20">
        <v>8.1339999999999996E-2</v>
      </c>
      <c r="G20">
        <v>61</v>
      </c>
      <c r="H20">
        <v>31.87</v>
      </c>
      <c r="I20" t="s">
        <v>139</v>
      </c>
    </row>
    <row r="21" spans="1:9">
      <c r="A21" t="s">
        <v>124</v>
      </c>
      <c r="D21">
        <v>2</v>
      </c>
      <c r="E21">
        <v>2.9203000000000001</v>
      </c>
      <c r="F21">
        <v>8.8859999999999995E-2</v>
      </c>
      <c r="G21">
        <v>32</v>
      </c>
      <c r="H21">
        <v>32.869999999999997</v>
      </c>
      <c r="I21" t="s">
        <v>139</v>
      </c>
    </row>
    <row r="22" spans="1:9">
      <c r="A22" t="s">
        <v>124</v>
      </c>
      <c r="D22">
        <v>8</v>
      </c>
      <c r="E22">
        <v>2.5305</v>
      </c>
      <c r="F22">
        <v>8.9819999999999997E-2</v>
      </c>
      <c r="G22">
        <v>32</v>
      </c>
      <c r="H22">
        <v>28.17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2.7961</v>
      </c>
      <c r="F23">
        <v>0.1038</v>
      </c>
      <c r="G23">
        <v>61</v>
      </c>
      <c r="H23">
        <v>26.94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2.5455999999999999</v>
      </c>
      <c r="F24">
        <v>0.1094</v>
      </c>
      <c r="G24">
        <v>61</v>
      </c>
      <c r="H24">
        <v>23.27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2.9211</v>
      </c>
      <c r="F25">
        <v>0.10290000000000001</v>
      </c>
      <c r="G25">
        <v>61</v>
      </c>
      <c r="H25">
        <v>28.38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2.6389</v>
      </c>
      <c r="F26">
        <v>0.1051</v>
      </c>
      <c r="G26">
        <v>61</v>
      </c>
      <c r="H26">
        <v>25.1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2.8885000000000001</v>
      </c>
      <c r="F27">
        <v>0.1144</v>
      </c>
      <c r="G27">
        <v>61</v>
      </c>
      <c r="H27">
        <v>25.24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2.4533</v>
      </c>
      <c r="F28">
        <v>0.1123</v>
      </c>
      <c r="G28">
        <v>61</v>
      </c>
      <c r="H28">
        <v>21.85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2.9521999999999999</v>
      </c>
      <c r="F29">
        <v>0.1105</v>
      </c>
      <c r="G29">
        <v>61</v>
      </c>
      <c r="H29">
        <v>26.71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2.6078000000000001</v>
      </c>
      <c r="F30">
        <v>0.1115</v>
      </c>
      <c r="G30">
        <v>61</v>
      </c>
      <c r="H30">
        <v>23.38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2.9449999999999998</v>
      </c>
      <c r="F31">
        <v>0.1163</v>
      </c>
      <c r="G31">
        <v>61</v>
      </c>
      <c r="H31">
        <v>25.32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2.7722000000000002</v>
      </c>
      <c r="F32">
        <v>0.10630000000000001</v>
      </c>
      <c r="G32">
        <v>61</v>
      </c>
      <c r="H32">
        <v>26.08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2.8957000000000002</v>
      </c>
      <c r="F33">
        <v>0.10970000000000001</v>
      </c>
      <c r="G33">
        <v>61</v>
      </c>
      <c r="H33">
        <v>26.4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2.2888999999999999</v>
      </c>
      <c r="F34">
        <v>0.11899999999999999</v>
      </c>
      <c r="G34">
        <v>61</v>
      </c>
      <c r="H34">
        <v>19.23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2.9350999999999998</v>
      </c>
      <c r="F35">
        <v>0.1517</v>
      </c>
      <c r="G35">
        <v>61</v>
      </c>
      <c r="H35">
        <v>19.34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2.6572</v>
      </c>
      <c r="F36">
        <v>0.14149999999999999</v>
      </c>
      <c r="G36">
        <v>61</v>
      </c>
      <c r="H36">
        <v>18.78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2.8418999999999999</v>
      </c>
      <c r="F37">
        <v>0.1525</v>
      </c>
      <c r="G37">
        <v>61</v>
      </c>
      <c r="H37">
        <v>18.63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2.2492999999999999</v>
      </c>
      <c r="F38">
        <v>0.1532</v>
      </c>
      <c r="G38">
        <v>61</v>
      </c>
      <c r="H38">
        <v>14.68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2.9550000000000001</v>
      </c>
      <c r="F39">
        <v>0.15379999999999999</v>
      </c>
      <c r="G39">
        <v>61</v>
      </c>
      <c r="H39">
        <v>19.21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2.8872</v>
      </c>
      <c r="F40">
        <v>0.1356</v>
      </c>
      <c r="G40">
        <v>61</v>
      </c>
      <c r="H40">
        <v>21.29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2.9493999999999998</v>
      </c>
      <c r="F41">
        <v>0.13950000000000001</v>
      </c>
      <c r="G41">
        <v>61</v>
      </c>
      <c r="H41">
        <v>21.14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2.3283999999999998</v>
      </c>
      <c r="F42">
        <v>0.15740000000000001</v>
      </c>
      <c r="G42">
        <v>61</v>
      </c>
      <c r="H42">
        <v>14.79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-0.1091</v>
      </c>
      <c r="I47">
        <v>9.665E-2</v>
      </c>
      <c r="J47">
        <v>61</v>
      </c>
      <c r="K47">
        <v>-1.1299999999999999</v>
      </c>
      <c r="L47">
        <v>0.26326317900000001</v>
      </c>
      <c r="M47" t="s">
        <v>146</v>
      </c>
      <c r="N47">
        <v>0.26326317900000001</v>
      </c>
    </row>
    <row r="48" spans="1:14">
      <c r="A48" t="s">
        <v>134</v>
      </c>
      <c r="C48">
        <v>0</v>
      </c>
      <c r="F48">
        <v>1</v>
      </c>
      <c r="H48">
        <v>0.26640000000000003</v>
      </c>
      <c r="I48">
        <v>9.9000000000000005E-2</v>
      </c>
      <c r="J48">
        <v>61</v>
      </c>
      <c r="K48">
        <v>2.69</v>
      </c>
      <c r="L48">
        <v>9.1906030999999999E-3</v>
      </c>
      <c r="M48" t="s">
        <v>146</v>
      </c>
      <c r="N48">
        <v>9.1906030999999999E-3</v>
      </c>
    </row>
    <row r="49" spans="1:14">
      <c r="A49" t="s">
        <v>124</v>
      </c>
      <c r="D49">
        <v>2</v>
      </c>
      <c r="G49">
        <v>8</v>
      </c>
      <c r="H49">
        <v>0.38979999999999998</v>
      </c>
      <c r="I49">
        <v>0.12640000000000001</v>
      </c>
      <c r="J49">
        <v>32</v>
      </c>
      <c r="K49">
        <v>3.08</v>
      </c>
      <c r="L49">
        <v>4.1899772999999998E-3</v>
      </c>
      <c r="M49" t="s">
        <v>146</v>
      </c>
      <c r="N49">
        <v>4.1899772999999998E-3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0.2505</v>
      </c>
      <c r="I50">
        <v>0.14000000000000001</v>
      </c>
      <c r="J50">
        <v>61</v>
      </c>
      <c r="K50">
        <v>1.79</v>
      </c>
      <c r="L50">
        <v>7.8549792600000001E-2</v>
      </c>
      <c r="M50" t="s">
        <v>146</v>
      </c>
      <c r="N50">
        <v>0.36975986640000003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-0.125</v>
      </c>
      <c r="I51">
        <v>0.1331</v>
      </c>
      <c r="J51">
        <v>61</v>
      </c>
      <c r="K51">
        <v>-0.94</v>
      </c>
      <c r="L51">
        <v>0.35131723469999998</v>
      </c>
      <c r="M51" t="s">
        <v>146</v>
      </c>
      <c r="N51">
        <v>0.82953883719999999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0.15720000000000001</v>
      </c>
      <c r="I52">
        <v>0.1356</v>
      </c>
      <c r="J52">
        <v>61</v>
      </c>
      <c r="K52">
        <v>1.1599999999999999</v>
      </c>
      <c r="L52">
        <v>0.25066676240000002</v>
      </c>
      <c r="M52" t="s">
        <v>146</v>
      </c>
      <c r="N52">
        <v>0.71936537420000002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-0.3755</v>
      </c>
      <c r="I53">
        <v>0.1411</v>
      </c>
      <c r="J53">
        <v>61</v>
      </c>
      <c r="K53">
        <v>-2.66</v>
      </c>
      <c r="L53">
        <v>9.9299149999999992E-3</v>
      </c>
      <c r="M53" t="s">
        <v>146</v>
      </c>
      <c r="N53">
        <v>8.0106357000000003E-2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-9.3280000000000002E-2</v>
      </c>
      <c r="I54">
        <v>0.1399</v>
      </c>
      <c r="J54">
        <v>61</v>
      </c>
      <c r="K54">
        <v>-0.67</v>
      </c>
      <c r="L54">
        <v>0.50737113060000005</v>
      </c>
      <c r="M54" t="s">
        <v>146</v>
      </c>
      <c r="N54">
        <v>0.93043400740000004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0.28220000000000001</v>
      </c>
      <c r="I55">
        <v>0.1363</v>
      </c>
      <c r="J55">
        <v>61</v>
      </c>
      <c r="K55">
        <v>2.0699999999999998</v>
      </c>
      <c r="L55">
        <v>4.2700666700000001E-2</v>
      </c>
      <c r="M55" t="s">
        <v>146</v>
      </c>
      <c r="N55">
        <v>0.2432433722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0.43519999999999998</v>
      </c>
      <c r="I56">
        <v>0.1598</v>
      </c>
      <c r="J56">
        <v>61</v>
      </c>
      <c r="K56">
        <v>2.72</v>
      </c>
      <c r="L56">
        <v>8.4133400999999997E-3</v>
      </c>
      <c r="M56" t="s">
        <v>146</v>
      </c>
      <c r="N56">
        <v>7.0123627100000002E-2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-6.3729999999999995E-2</v>
      </c>
      <c r="I57">
        <v>0.13800000000000001</v>
      </c>
      <c r="J57">
        <v>61</v>
      </c>
      <c r="K57">
        <v>-0.46</v>
      </c>
      <c r="L57">
        <v>0.64580501329999995</v>
      </c>
      <c r="M57" t="s">
        <v>146</v>
      </c>
      <c r="N57">
        <v>0.97518182900000006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0.28070000000000001</v>
      </c>
      <c r="I58">
        <v>0.15989999999999999</v>
      </c>
      <c r="J58">
        <v>61</v>
      </c>
      <c r="K58">
        <v>1.76</v>
      </c>
      <c r="L58">
        <v>8.4252540900000006E-2</v>
      </c>
      <c r="M58" t="s">
        <v>146</v>
      </c>
      <c r="N58">
        <v>0.38706952319999999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-0.49890000000000001</v>
      </c>
      <c r="I59">
        <v>0.1583</v>
      </c>
      <c r="J59">
        <v>61</v>
      </c>
      <c r="K59">
        <v>-3.15</v>
      </c>
      <c r="L59">
        <v>2.5199891999999999E-3</v>
      </c>
      <c r="M59" t="s">
        <v>146</v>
      </c>
      <c r="N59">
        <v>2.58597294E-2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-0.1545</v>
      </c>
      <c r="I60">
        <v>0.13350000000000001</v>
      </c>
      <c r="J60">
        <v>61</v>
      </c>
      <c r="K60">
        <v>-1.1599999999999999</v>
      </c>
      <c r="L60">
        <v>0.25164795010000002</v>
      </c>
      <c r="M60" t="s">
        <v>146</v>
      </c>
      <c r="N60">
        <v>0.72067512160000002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0.34439999999999998</v>
      </c>
      <c r="I61">
        <v>0.15690000000000001</v>
      </c>
      <c r="J61">
        <v>61</v>
      </c>
      <c r="K61">
        <v>2.2000000000000002</v>
      </c>
      <c r="L61">
        <v>3.1933978699999997E-2</v>
      </c>
      <c r="M61" t="s">
        <v>146</v>
      </c>
      <c r="N61">
        <v>0.19701856379999999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0.17280000000000001</v>
      </c>
      <c r="I62">
        <v>0.15690000000000001</v>
      </c>
      <c r="J62">
        <v>61</v>
      </c>
      <c r="K62">
        <v>1.1000000000000001</v>
      </c>
      <c r="L62">
        <v>0.27505482539999998</v>
      </c>
      <c r="M62" t="s">
        <v>146</v>
      </c>
      <c r="N62">
        <v>0.75038784999999997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4.9390000000000003E-2</v>
      </c>
      <c r="I63">
        <v>0.13980000000000001</v>
      </c>
      <c r="J63">
        <v>61</v>
      </c>
      <c r="K63">
        <v>0.35</v>
      </c>
      <c r="L63">
        <v>0.72501297600000003</v>
      </c>
      <c r="M63" t="s">
        <v>146</v>
      </c>
      <c r="N63">
        <v>0.98857447779999996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0.65620000000000001</v>
      </c>
      <c r="I64">
        <v>0.1676</v>
      </c>
      <c r="J64">
        <v>61</v>
      </c>
      <c r="K64">
        <v>3.92</v>
      </c>
      <c r="L64">
        <v>2.304571E-4</v>
      </c>
      <c r="M64" t="s">
        <v>146</v>
      </c>
      <c r="N64">
        <v>3.2149432000000001E-3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-0.1234</v>
      </c>
      <c r="I65">
        <v>0.1532</v>
      </c>
      <c r="J65">
        <v>61</v>
      </c>
      <c r="K65">
        <v>-0.81</v>
      </c>
      <c r="L65">
        <v>0.42353230530000002</v>
      </c>
      <c r="M65" t="s">
        <v>146</v>
      </c>
      <c r="N65">
        <v>0.88466126830000003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0.48330000000000001</v>
      </c>
      <c r="I66">
        <v>0.1366</v>
      </c>
      <c r="J66">
        <v>61</v>
      </c>
      <c r="K66">
        <v>3.54</v>
      </c>
      <c r="L66">
        <v>7.7530510000000004E-4</v>
      </c>
      <c r="M66" t="s">
        <v>146</v>
      </c>
      <c r="N66">
        <v>9.3845209000000002E-3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0.60680000000000001</v>
      </c>
      <c r="I67">
        <v>0.161</v>
      </c>
      <c r="J67">
        <v>61</v>
      </c>
      <c r="K67">
        <v>3.77</v>
      </c>
      <c r="L67">
        <v>3.7185480000000002E-4</v>
      </c>
      <c r="M67" t="s">
        <v>146</v>
      </c>
      <c r="N67">
        <v>4.9191495E-3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0.27789999999999998</v>
      </c>
      <c r="I68">
        <v>0.2074</v>
      </c>
      <c r="J68">
        <v>61</v>
      </c>
      <c r="K68">
        <v>1.34</v>
      </c>
      <c r="L68">
        <v>0.18518908470000001</v>
      </c>
      <c r="M68" t="s">
        <v>146</v>
      </c>
      <c r="N68">
        <v>0.96809475860000005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9.3179999999999999E-2</v>
      </c>
      <c r="I69">
        <v>0.20050000000000001</v>
      </c>
      <c r="J69">
        <v>61</v>
      </c>
      <c r="K69">
        <v>0.46</v>
      </c>
      <c r="L69">
        <v>0.64374887339999998</v>
      </c>
      <c r="M69" t="s">
        <v>146</v>
      </c>
      <c r="N69">
        <v>0.99996273759999998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0.68569999999999998</v>
      </c>
      <c r="I70">
        <v>0.216</v>
      </c>
      <c r="J70">
        <v>61</v>
      </c>
      <c r="K70">
        <v>3.17</v>
      </c>
      <c r="L70">
        <v>2.3518343999999998E-3</v>
      </c>
      <c r="M70" t="s">
        <v>146</v>
      </c>
      <c r="N70">
        <v>0.2061914997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-1.993E-2</v>
      </c>
      <c r="I71">
        <v>0.19819999999999999</v>
      </c>
      <c r="J71">
        <v>61</v>
      </c>
      <c r="K71">
        <v>-0.1</v>
      </c>
      <c r="L71">
        <v>0.9202063251</v>
      </c>
      <c r="M71" t="s">
        <v>146</v>
      </c>
      <c r="N71">
        <v>0.99999999910000004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4.7840000000000001E-2</v>
      </c>
      <c r="I72">
        <v>0.2034</v>
      </c>
      <c r="J72">
        <v>61</v>
      </c>
      <c r="K72">
        <v>0.24</v>
      </c>
      <c r="L72">
        <v>0.81483731709999996</v>
      </c>
      <c r="M72" t="s">
        <v>146</v>
      </c>
      <c r="N72">
        <v>0.9999996605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-1.434E-2</v>
      </c>
      <c r="I73">
        <v>0.191</v>
      </c>
      <c r="J73">
        <v>61</v>
      </c>
      <c r="K73">
        <v>-0.08</v>
      </c>
      <c r="L73">
        <v>0.94040732049999998</v>
      </c>
      <c r="M73" t="s">
        <v>146</v>
      </c>
      <c r="N73">
        <v>0.99999999989999999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0.60670000000000002</v>
      </c>
      <c r="I74">
        <v>0.21870000000000001</v>
      </c>
      <c r="J74">
        <v>61</v>
      </c>
      <c r="K74">
        <v>2.77</v>
      </c>
      <c r="L74">
        <v>7.3252153999999996E-3</v>
      </c>
      <c r="M74" t="s">
        <v>146</v>
      </c>
      <c r="N74">
        <v>0.37482746630000002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-0.1847</v>
      </c>
      <c r="I75">
        <v>0.2089</v>
      </c>
      <c r="J75">
        <v>61</v>
      </c>
      <c r="K75">
        <v>-0.88</v>
      </c>
      <c r="L75">
        <v>0.38002942429999997</v>
      </c>
      <c r="M75" t="s">
        <v>146</v>
      </c>
      <c r="N75">
        <v>0.9973575536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0.40789999999999998</v>
      </c>
      <c r="I76">
        <v>0.19120000000000001</v>
      </c>
      <c r="J76">
        <v>61</v>
      </c>
      <c r="K76">
        <v>2.13</v>
      </c>
      <c r="L76">
        <v>3.6966160200000001E-2</v>
      </c>
      <c r="M76" t="s">
        <v>146</v>
      </c>
      <c r="N76">
        <v>0.71297510689999999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-0.29780000000000001</v>
      </c>
      <c r="I77">
        <v>0.20799999999999999</v>
      </c>
      <c r="J77">
        <v>61</v>
      </c>
      <c r="K77">
        <v>-1.43</v>
      </c>
      <c r="L77">
        <v>0.15740209660000001</v>
      </c>
      <c r="M77" t="s">
        <v>146</v>
      </c>
      <c r="N77">
        <v>0.95428820479999998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-0.23</v>
      </c>
      <c r="I78">
        <v>0.17780000000000001</v>
      </c>
      <c r="J78">
        <v>61</v>
      </c>
      <c r="K78">
        <v>-1.29</v>
      </c>
      <c r="L78">
        <v>0.20074215149999999</v>
      </c>
      <c r="M78" t="s">
        <v>146</v>
      </c>
      <c r="N78">
        <v>0.97382980760000004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-0.29220000000000002</v>
      </c>
      <c r="I79">
        <v>0.1986</v>
      </c>
      <c r="J79">
        <v>61</v>
      </c>
      <c r="K79">
        <v>-1.47</v>
      </c>
      <c r="L79">
        <v>0.14637089489999999</v>
      </c>
      <c r="M79" t="s">
        <v>146</v>
      </c>
      <c r="N79">
        <v>0.94712524730000003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0.32879999999999998</v>
      </c>
      <c r="I80">
        <v>0.19239999999999999</v>
      </c>
      <c r="J80">
        <v>61</v>
      </c>
      <c r="K80">
        <v>1.71</v>
      </c>
      <c r="L80">
        <v>9.25052814E-2</v>
      </c>
      <c r="M80" t="s">
        <v>146</v>
      </c>
      <c r="N80">
        <v>0.88789774850000003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0.59260000000000002</v>
      </c>
      <c r="I81">
        <v>0.21360000000000001</v>
      </c>
      <c r="J81">
        <v>61</v>
      </c>
      <c r="K81">
        <v>2.77</v>
      </c>
      <c r="L81">
        <v>7.3356771999999997E-3</v>
      </c>
      <c r="M81" t="s">
        <v>146</v>
      </c>
      <c r="N81">
        <v>0.375084376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-0.11310000000000001</v>
      </c>
      <c r="I82">
        <v>0.2016</v>
      </c>
      <c r="J82">
        <v>61</v>
      </c>
      <c r="K82">
        <v>-0.56000000000000005</v>
      </c>
      <c r="L82">
        <v>0.5767956045</v>
      </c>
      <c r="M82" t="s">
        <v>146</v>
      </c>
      <c r="N82">
        <v>0.99986653820000004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-4.5339999999999998E-2</v>
      </c>
      <c r="I83">
        <v>0.20480000000000001</v>
      </c>
      <c r="J83">
        <v>61</v>
      </c>
      <c r="K83">
        <v>-0.22</v>
      </c>
      <c r="L83">
        <v>0.82551314480000004</v>
      </c>
      <c r="M83" t="s">
        <v>146</v>
      </c>
      <c r="N83">
        <v>0.99999977699999998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-0.1075</v>
      </c>
      <c r="I84">
        <v>0.19320000000000001</v>
      </c>
      <c r="J84">
        <v>61</v>
      </c>
      <c r="K84">
        <v>-0.56000000000000005</v>
      </c>
      <c r="L84">
        <v>0.57984234950000002</v>
      </c>
      <c r="M84" t="s">
        <v>146</v>
      </c>
      <c r="N84">
        <v>0.99987356829999996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0.51349999999999996</v>
      </c>
      <c r="I85">
        <v>0.21890000000000001</v>
      </c>
      <c r="J85">
        <v>61</v>
      </c>
      <c r="K85">
        <v>2.35</v>
      </c>
      <c r="L85">
        <v>2.2270166899999999E-2</v>
      </c>
      <c r="M85" t="s">
        <v>146</v>
      </c>
      <c r="N85">
        <v>0.60171749060000002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-0.70569999999999999</v>
      </c>
      <c r="I86">
        <v>0.22009999999999999</v>
      </c>
      <c r="J86">
        <v>61</v>
      </c>
      <c r="K86">
        <v>-3.21</v>
      </c>
      <c r="L86">
        <v>2.1453569E-3</v>
      </c>
      <c r="M86" t="s">
        <v>146</v>
      </c>
      <c r="N86">
        <v>0.19565613339999999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-0.63790000000000002</v>
      </c>
      <c r="I87">
        <v>0.18959999999999999</v>
      </c>
      <c r="J87">
        <v>61</v>
      </c>
      <c r="K87">
        <v>-3.36</v>
      </c>
      <c r="L87">
        <v>1.3327452E-3</v>
      </c>
      <c r="M87" t="s">
        <v>146</v>
      </c>
      <c r="N87">
        <v>0.1478374747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-0.70009999999999994</v>
      </c>
      <c r="I88">
        <v>0.20749999999999999</v>
      </c>
      <c r="J88">
        <v>61</v>
      </c>
      <c r="K88">
        <v>-3.37</v>
      </c>
      <c r="L88">
        <v>1.2901659000000001E-3</v>
      </c>
      <c r="M88" t="s">
        <v>146</v>
      </c>
      <c r="N88">
        <v>0.1449665772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-7.9049999999999995E-2</v>
      </c>
      <c r="I89">
        <v>0.1996</v>
      </c>
      <c r="J89">
        <v>61</v>
      </c>
      <c r="K89">
        <v>-0.4</v>
      </c>
      <c r="L89">
        <v>0.69349935569999999</v>
      </c>
      <c r="M89" t="s">
        <v>146</v>
      </c>
      <c r="N89">
        <v>0.99998754359999997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6.7780000000000007E-2</v>
      </c>
      <c r="I90">
        <v>0.20430000000000001</v>
      </c>
      <c r="J90">
        <v>61</v>
      </c>
      <c r="K90">
        <v>0.33</v>
      </c>
      <c r="L90">
        <v>0.74120471700000001</v>
      </c>
      <c r="M90" t="s">
        <v>146</v>
      </c>
      <c r="N90">
        <v>0.99999631680000001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5.5950000000000001E-3</v>
      </c>
      <c r="I91">
        <v>0.19339999999999999</v>
      </c>
      <c r="J91">
        <v>61</v>
      </c>
      <c r="K91">
        <v>0.03</v>
      </c>
      <c r="L91">
        <v>0.97701083450000004</v>
      </c>
      <c r="M91" t="s">
        <v>146</v>
      </c>
      <c r="N91">
        <v>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0.62660000000000005</v>
      </c>
      <c r="I92">
        <v>0.22040000000000001</v>
      </c>
      <c r="J92">
        <v>61</v>
      </c>
      <c r="K92">
        <v>2.84</v>
      </c>
      <c r="L92">
        <v>6.0623042000000002E-3</v>
      </c>
      <c r="M92" t="s">
        <v>146</v>
      </c>
      <c r="N92">
        <v>0.34173614270000002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-6.2179999999999999E-2</v>
      </c>
      <c r="I93">
        <v>0.19450000000000001</v>
      </c>
      <c r="J93">
        <v>61</v>
      </c>
      <c r="K93">
        <v>-0.32</v>
      </c>
      <c r="L93">
        <v>0.75027035809999998</v>
      </c>
      <c r="M93" t="s">
        <v>146</v>
      </c>
      <c r="N93">
        <v>0.99999714699999998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0.55879999999999996</v>
      </c>
      <c r="I94">
        <v>0.19120000000000001</v>
      </c>
      <c r="J94">
        <v>61</v>
      </c>
      <c r="K94">
        <v>2.92</v>
      </c>
      <c r="L94">
        <v>4.8632069E-3</v>
      </c>
      <c r="M94" t="s">
        <v>146</v>
      </c>
      <c r="N94">
        <v>0.30569354319999997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0.621</v>
      </c>
      <c r="I95">
        <v>0.21029999999999999</v>
      </c>
      <c r="J95">
        <v>61</v>
      </c>
      <c r="K95">
        <v>2.95</v>
      </c>
      <c r="L95">
        <v>4.4699783E-3</v>
      </c>
      <c r="M95" t="s">
        <v>146</v>
      </c>
      <c r="N95">
        <v>0.29262877980000002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236</v>
      </c>
      <c r="H97" t="s">
        <v>238</v>
      </c>
      <c r="I97" t="s">
        <v>165</v>
      </c>
      <c r="J97" t="s">
        <v>166</v>
      </c>
    </row>
    <row r="98" spans="1:10">
      <c r="A98">
        <v>1</v>
      </c>
      <c r="B98">
        <v>87017</v>
      </c>
      <c r="C98">
        <v>86183</v>
      </c>
      <c r="D98">
        <v>2</v>
      </c>
      <c r="E98">
        <v>0</v>
      </c>
      <c r="F98">
        <v>0</v>
      </c>
      <c r="G98">
        <v>23.11</v>
      </c>
      <c r="H98">
        <v>1.97</v>
      </c>
      <c r="I98">
        <v>-1.1736200000000001</v>
      </c>
      <c r="J98">
        <v>-2.7847599999999999</v>
      </c>
    </row>
    <row r="99" spans="1:10">
      <c r="A99">
        <v>2</v>
      </c>
      <c r="B99">
        <v>87262</v>
      </c>
      <c r="C99">
        <v>86702</v>
      </c>
      <c r="D99">
        <v>2</v>
      </c>
      <c r="E99">
        <v>1</v>
      </c>
      <c r="F99">
        <v>0</v>
      </c>
      <c r="G99">
        <v>20.3</v>
      </c>
      <c r="H99">
        <v>1.71</v>
      </c>
      <c r="I99">
        <v>-0.93235000000000001</v>
      </c>
      <c r="J99">
        <v>-2.2122700000000002</v>
      </c>
    </row>
    <row r="100" spans="1:10">
      <c r="A100">
        <v>3</v>
      </c>
      <c r="B100">
        <v>87703</v>
      </c>
      <c r="C100">
        <v>86669</v>
      </c>
      <c r="D100">
        <v>2</v>
      </c>
      <c r="E100">
        <v>0</v>
      </c>
      <c r="F100">
        <v>1</v>
      </c>
      <c r="G100">
        <v>19.18</v>
      </c>
      <c r="H100">
        <v>1.21</v>
      </c>
      <c r="I100">
        <v>-0.71901000000000004</v>
      </c>
      <c r="J100">
        <v>-1.70607</v>
      </c>
    </row>
    <row r="101" spans="1:10">
      <c r="A101">
        <v>4</v>
      </c>
      <c r="B101">
        <v>87770</v>
      </c>
      <c r="C101">
        <v>86807</v>
      </c>
      <c r="D101">
        <v>8</v>
      </c>
      <c r="E101">
        <v>0</v>
      </c>
      <c r="F101">
        <v>1</v>
      </c>
      <c r="G101">
        <v>23.93</v>
      </c>
      <c r="H101">
        <v>2.0099999999999998</v>
      </c>
      <c r="I101">
        <v>-0.69086000000000003</v>
      </c>
      <c r="J101">
        <v>-1.63927</v>
      </c>
    </row>
    <row r="102" spans="1:10">
      <c r="A102">
        <v>5</v>
      </c>
      <c r="B102">
        <v>87290</v>
      </c>
      <c r="C102">
        <v>86794</v>
      </c>
      <c r="D102">
        <v>8</v>
      </c>
      <c r="E102">
        <v>0</v>
      </c>
      <c r="F102">
        <v>0</v>
      </c>
      <c r="G102">
        <v>21.86</v>
      </c>
      <c r="H102">
        <v>2.3199999999999998</v>
      </c>
      <c r="I102">
        <v>-0.67156000000000005</v>
      </c>
      <c r="J102">
        <v>-1.59348</v>
      </c>
    </row>
    <row r="103" spans="1:10">
      <c r="A103">
        <v>6</v>
      </c>
      <c r="B103">
        <v>87004</v>
      </c>
      <c r="C103">
        <v>86992</v>
      </c>
      <c r="D103">
        <v>2</v>
      </c>
      <c r="E103">
        <v>0</v>
      </c>
      <c r="F103">
        <v>1</v>
      </c>
      <c r="G103">
        <v>23.69</v>
      </c>
      <c r="H103">
        <v>2.46</v>
      </c>
      <c r="I103">
        <v>-0.64158999999999999</v>
      </c>
      <c r="J103">
        <v>-1.5223599999999999</v>
      </c>
    </row>
    <row r="104" spans="1:10">
      <c r="A104">
        <v>7</v>
      </c>
      <c r="B104">
        <v>87486</v>
      </c>
      <c r="C104">
        <v>86859</v>
      </c>
      <c r="D104">
        <v>8</v>
      </c>
      <c r="E104">
        <v>1</v>
      </c>
      <c r="F104">
        <v>1</v>
      </c>
      <c r="G104">
        <v>22.16</v>
      </c>
      <c r="H104">
        <v>1.84</v>
      </c>
      <c r="I104">
        <v>-0.58753999999999995</v>
      </c>
      <c r="J104">
        <v>-1.39411</v>
      </c>
    </row>
    <row r="105" spans="1:10">
      <c r="A105">
        <v>8</v>
      </c>
      <c r="B105">
        <v>87311</v>
      </c>
      <c r="C105">
        <v>86161</v>
      </c>
      <c r="D105">
        <v>8</v>
      </c>
      <c r="E105">
        <v>0</v>
      </c>
      <c r="F105">
        <v>1</v>
      </c>
      <c r="G105">
        <v>22.49</v>
      </c>
      <c r="H105">
        <v>2</v>
      </c>
      <c r="I105">
        <v>-0.55652999999999997</v>
      </c>
      <c r="J105">
        <v>-1.32053</v>
      </c>
    </row>
    <row r="106" spans="1:10">
      <c r="A106">
        <v>9</v>
      </c>
      <c r="B106">
        <v>87001</v>
      </c>
      <c r="C106">
        <v>86692</v>
      </c>
      <c r="D106">
        <v>2</v>
      </c>
      <c r="E106">
        <v>1</v>
      </c>
      <c r="F106">
        <v>1</v>
      </c>
      <c r="G106">
        <v>23.64</v>
      </c>
      <c r="H106">
        <v>2.81</v>
      </c>
      <c r="I106">
        <v>-0.54613</v>
      </c>
      <c r="J106">
        <v>-1.29586</v>
      </c>
    </row>
    <row r="107" spans="1:10">
      <c r="A107">
        <v>10</v>
      </c>
      <c r="B107">
        <v>87041</v>
      </c>
      <c r="C107">
        <v>86339</v>
      </c>
      <c r="D107">
        <v>8</v>
      </c>
      <c r="E107">
        <v>1</v>
      </c>
      <c r="F107">
        <v>0</v>
      </c>
      <c r="G107">
        <v>21.48</v>
      </c>
      <c r="H107">
        <v>2.0099999999999998</v>
      </c>
      <c r="I107">
        <v>-0.53405999999999998</v>
      </c>
      <c r="J107">
        <v>-1.2672099999999999</v>
      </c>
    </row>
    <row r="108" spans="1:10">
      <c r="A108">
        <v>11</v>
      </c>
      <c r="B108">
        <v>87012</v>
      </c>
      <c r="C108">
        <v>86183</v>
      </c>
      <c r="D108">
        <v>2</v>
      </c>
      <c r="E108">
        <v>1</v>
      </c>
      <c r="F108">
        <v>1</v>
      </c>
      <c r="G108">
        <v>23.03</v>
      </c>
      <c r="H108">
        <v>2.62</v>
      </c>
      <c r="I108">
        <v>-0.51448000000000005</v>
      </c>
      <c r="J108">
        <v>-1.22075</v>
      </c>
    </row>
    <row r="109" spans="1:10">
      <c r="A109">
        <v>12</v>
      </c>
      <c r="B109">
        <v>87043</v>
      </c>
      <c r="C109">
        <v>86339</v>
      </c>
      <c r="D109">
        <v>8</v>
      </c>
      <c r="E109">
        <v>0</v>
      </c>
      <c r="F109">
        <v>0</v>
      </c>
      <c r="G109">
        <v>21.91</v>
      </c>
      <c r="H109">
        <v>1.93</v>
      </c>
      <c r="I109">
        <v>-0.51024000000000003</v>
      </c>
      <c r="J109">
        <v>-1.21069</v>
      </c>
    </row>
    <row r="110" spans="1:10">
      <c r="A110">
        <v>13</v>
      </c>
      <c r="B110">
        <v>87500</v>
      </c>
      <c r="C110">
        <v>86159</v>
      </c>
      <c r="D110">
        <v>8</v>
      </c>
      <c r="E110">
        <v>0</v>
      </c>
      <c r="F110">
        <v>1</v>
      </c>
      <c r="G110">
        <v>21.42</v>
      </c>
      <c r="H110">
        <v>1.77</v>
      </c>
      <c r="I110">
        <v>-0.49947000000000003</v>
      </c>
      <c r="J110">
        <v>-1.1851400000000001</v>
      </c>
    </row>
    <row r="111" spans="1:10">
      <c r="A111">
        <v>14</v>
      </c>
      <c r="B111">
        <v>87513</v>
      </c>
      <c r="C111">
        <v>86590</v>
      </c>
      <c r="D111">
        <v>8</v>
      </c>
      <c r="E111">
        <v>1</v>
      </c>
      <c r="F111">
        <v>0</v>
      </c>
      <c r="G111">
        <v>22.05</v>
      </c>
      <c r="H111">
        <v>2.36</v>
      </c>
      <c r="I111">
        <v>-0.49936000000000003</v>
      </c>
      <c r="J111">
        <v>-1.1848700000000001</v>
      </c>
    </row>
    <row r="112" spans="1:10">
      <c r="A112">
        <v>15</v>
      </c>
      <c r="B112">
        <v>87002</v>
      </c>
      <c r="C112">
        <v>86992</v>
      </c>
      <c r="D112">
        <v>2</v>
      </c>
      <c r="E112">
        <v>1</v>
      </c>
      <c r="F112">
        <v>0</v>
      </c>
      <c r="G112">
        <v>22.9</v>
      </c>
      <c r="H112">
        <v>2.4900000000000002</v>
      </c>
      <c r="I112">
        <v>-0.49281999999999998</v>
      </c>
      <c r="J112">
        <v>-1.16937</v>
      </c>
    </row>
    <row r="113" spans="1:10">
      <c r="A113">
        <v>16</v>
      </c>
      <c r="B113">
        <v>87297</v>
      </c>
      <c r="C113">
        <v>86170</v>
      </c>
      <c r="D113">
        <v>8</v>
      </c>
      <c r="E113">
        <v>1</v>
      </c>
      <c r="F113">
        <v>0</v>
      </c>
      <c r="G113">
        <v>22.2</v>
      </c>
      <c r="H113">
        <v>2.4700000000000002</v>
      </c>
      <c r="I113">
        <v>-0.48882999999999999</v>
      </c>
      <c r="J113">
        <v>-1.1598900000000001</v>
      </c>
    </row>
    <row r="114" spans="1:10">
      <c r="A114">
        <v>17</v>
      </c>
      <c r="B114">
        <v>87712</v>
      </c>
      <c r="C114">
        <v>86663</v>
      </c>
      <c r="D114">
        <v>2</v>
      </c>
      <c r="E114">
        <v>1</v>
      </c>
      <c r="F114">
        <v>1</v>
      </c>
      <c r="G114">
        <v>21.29</v>
      </c>
      <c r="H114">
        <v>2.5</v>
      </c>
      <c r="I114">
        <v>-0.43717</v>
      </c>
      <c r="J114">
        <v>-1.0373300000000001</v>
      </c>
    </row>
    <row r="115" spans="1:10">
      <c r="A115">
        <v>18</v>
      </c>
      <c r="B115">
        <v>87473</v>
      </c>
      <c r="C115">
        <v>86362</v>
      </c>
      <c r="D115">
        <v>2</v>
      </c>
      <c r="E115">
        <v>1</v>
      </c>
      <c r="F115">
        <v>1</v>
      </c>
      <c r="G115">
        <v>20.059999999999999</v>
      </c>
      <c r="H115">
        <v>1.85</v>
      </c>
      <c r="I115">
        <v>-0.41004000000000002</v>
      </c>
      <c r="J115">
        <v>-0.97292999999999996</v>
      </c>
    </row>
    <row r="116" spans="1:10">
      <c r="A116">
        <v>19</v>
      </c>
      <c r="B116">
        <v>87701</v>
      </c>
      <c r="C116">
        <v>86669</v>
      </c>
      <c r="D116">
        <v>2</v>
      </c>
      <c r="E116">
        <v>1</v>
      </c>
      <c r="F116">
        <v>1</v>
      </c>
      <c r="G116">
        <v>21.59</v>
      </c>
      <c r="H116">
        <v>2.34</v>
      </c>
      <c r="I116">
        <v>-0.40390999999999999</v>
      </c>
      <c r="J116">
        <v>-0.95840000000000003</v>
      </c>
    </row>
    <row r="117" spans="1:10">
      <c r="A117">
        <v>20</v>
      </c>
      <c r="B117">
        <v>87024</v>
      </c>
      <c r="C117">
        <v>86786</v>
      </c>
      <c r="D117">
        <v>8</v>
      </c>
      <c r="E117">
        <v>1</v>
      </c>
      <c r="F117">
        <v>0</v>
      </c>
      <c r="G117">
        <v>18.170000000000002</v>
      </c>
      <c r="H117">
        <v>1.31</v>
      </c>
      <c r="I117">
        <v>-0.40027000000000001</v>
      </c>
      <c r="J117">
        <v>-0.94974999999999998</v>
      </c>
    </row>
    <row r="118" spans="1:10">
      <c r="A118">
        <v>21</v>
      </c>
      <c r="B118">
        <v>87484</v>
      </c>
      <c r="C118">
        <v>86859</v>
      </c>
      <c r="D118">
        <v>8</v>
      </c>
      <c r="E118">
        <v>0</v>
      </c>
      <c r="F118">
        <v>1</v>
      </c>
      <c r="G118">
        <v>21.62</v>
      </c>
      <c r="H118">
        <v>1.81</v>
      </c>
      <c r="I118">
        <v>-0.37998999999999999</v>
      </c>
      <c r="J118">
        <v>-0.90164</v>
      </c>
    </row>
    <row r="119" spans="1:10">
      <c r="A119">
        <v>22</v>
      </c>
      <c r="B119">
        <v>87279</v>
      </c>
      <c r="C119">
        <v>86698</v>
      </c>
      <c r="D119">
        <v>2</v>
      </c>
      <c r="E119">
        <v>1</v>
      </c>
      <c r="F119">
        <v>0</v>
      </c>
      <c r="G119">
        <v>22.84</v>
      </c>
      <c r="H119">
        <v>2.89</v>
      </c>
      <c r="I119">
        <v>-0.35937000000000002</v>
      </c>
      <c r="J119">
        <v>-0.85272000000000003</v>
      </c>
    </row>
    <row r="120" spans="1:10">
      <c r="A120">
        <v>23</v>
      </c>
      <c r="B120">
        <v>87476</v>
      </c>
      <c r="C120">
        <v>86362</v>
      </c>
      <c r="D120">
        <v>2</v>
      </c>
      <c r="E120">
        <v>0</v>
      </c>
      <c r="F120">
        <v>0</v>
      </c>
      <c r="G120">
        <v>20.350000000000001</v>
      </c>
      <c r="H120">
        <v>2</v>
      </c>
      <c r="I120">
        <v>-0.33082</v>
      </c>
      <c r="J120">
        <v>-0.78495999999999999</v>
      </c>
    </row>
    <row r="121" spans="1:10">
      <c r="A121">
        <v>24</v>
      </c>
      <c r="B121">
        <v>87296</v>
      </c>
      <c r="C121">
        <v>86170</v>
      </c>
      <c r="D121">
        <v>8</v>
      </c>
      <c r="E121">
        <v>1</v>
      </c>
      <c r="F121">
        <v>1</v>
      </c>
      <c r="G121">
        <v>22.56</v>
      </c>
      <c r="H121">
        <v>2.2000000000000002</v>
      </c>
      <c r="I121">
        <v>-0.30564999999999998</v>
      </c>
      <c r="J121">
        <v>-0.72526000000000002</v>
      </c>
    </row>
    <row r="122" spans="1:10">
      <c r="A122">
        <v>25</v>
      </c>
      <c r="B122">
        <v>87531</v>
      </c>
      <c r="C122">
        <v>86169</v>
      </c>
      <c r="D122">
        <v>8</v>
      </c>
      <c r="E122">
        <v>0</v>
      </c>
      <c r="F122">
        <v>0</v>
      </c>
      <c r="G122">
        <v>22.93</v>
      </c>
      <c r="H122">
        <v>2.56</v>
      </c>
      <c r="I122">
        <v>-0.29128999999999999</v>
      </c>
      <c r="J122">
        <v>-0.69118000000000002</v>
      </c>
    </row>
    <row r="123" spans="1:10">
      <c r="A123">
        <v>26</v>
      </c>
      <c r="B123">
        <v>87511</v>
      </c>
      <c r="C123">
        <v>86590</v>
      </c>
      <c r="D123">
        <v>8</v>
      </c>
      <c r="E123">
        <v>0</v>
      </c>
      <c r="F123">
        <v>0</v>
      </c>
      <c r="G123">
        <v>20.86</v>
      </c>
      <c r="H123">
        <v>1.99</v>
      </c>
      <c r="I123">
        <v>-0.29004000000000002</v>
      </c>
      <c r="J123">
        <v>-0.68820000000000003</v>
      </c>
    </row>
    <row r="124" spans="1:10">
      <c r="A124">
        <v>27</v>
      </c>
      <c r="B124">
        <v>87529</v>
      </c>
      <c r="C124">
        <v>86169</v>
      </c>
      <c r="D124">
        <v>8</v>
      </c>
      <c r="E124">
        <v>1</v>
      </c>
      <c r="F124">
        <v>0</v>
      </c>
      <c r="G124">
        <v>23.38</v>
      </c>
      <c r="H124">
        <v>2.94</v>
      </c>
      <c r="I124">
        <v>-0.27340999999999999</v>
      </c>
      <c r="J124">
        <v>-0.64873999999999998</v>
      </c>
    </row>
    <row r="125" spans="1:10">
      <c r="A125">
        <v>28</v>
      </c>
      <c r="B125">
        <v>87519</v>
      </c>
      <c r="C125">
        <v>86808</v>
      </c>
      <c r="D125">
        <v>8</v>
      </c>
      <c r="E125">
        <v>1</v>
      </c>
      <c r="F125">
        <v>0</v>
      </c>
      <c r="G125">
        <v>22.59</v>
      </c>
      <c r="H125">
        <v>2.79</v>
      </c>
      <c r="I125">
        <v>-0.24302000000000001</v>
      </c>
      <c r="J125">
        <v>-0.57662999999999998</v>
      </c>
    </row>
    <row r="126" spans="1:10">
      <c r="A126">
        <v>29</v>
      </c>
      <c r="B126">
        <v>87737</v>
      </c>
      <c r="C126">
        <v>86670</v>
      </c>
      <c r="D126">
        <v>2</v>
      </c>
      <c r="E126">
        <v>0</v>
      </c>
      <c r="F126">
        <v>1</v>
      </c>
      <c r="G126">
        <v>24.04</v>
      </c>
      <c r="H126">
        <v>3.41</v>
      </c>
      <c r="I126">
        <v>-0.24121999999999999</v>
      </c>
      <c r="J126">
        <v>-0.57235999999999998</v>
      </c>
    </row>
    <row r="127" spans="1:10">
      <c r="A127">
        <v>30</v>
      </c>
      <c r="B127">
        <v>87520</v>
      </c>
      <c r="C127">
        <v>86808</v>
      </c>
      <c r="D127">
        <v>8</v>
      </c>
      <c r="E127">
        <v>1</v>
      </c>
      <c r="F127">
        <v>1</v>
      </c>
      <c r="G127">
        <v>21.41</v>
      </c>
      <c r="H127">
        <v>1.9</v>
      </c>
      <c r="I127">
        <v>-0.22783</v>
      </c>
      <c r="J127">
        <v>-0.54059000000000001</v>
      </c>
    </row>
    <row r="128" spans="1:10">
      <c r="A128">
        <v>31</v>
      </c>
      <c r="B128">
        <v>87310</v>
      </c>
      <c r="C128">
        <v>86161</v>
      </c>
      <c r="D128">
        <v>8</v>
      </c>
      <c r="E128">
        <v>1</v>
      </c>
      <c r="F128">
        <v>1</v>
      </c>
      <c r="G128">
        <v>20.94</v>
      </c>
      <c r="H128">
        <v>1.97</v>
      </c>
      <c r="I128">
        <v>-0.21062</v>
      </c>
      <c r="J128">
        <v>-0.49976999999999999</v>
      </c>
    </row>
    <row r="129" spans="1:10">
      <c r="A129">
        <v>32</v>
      </c>
      <c r="B129">
        <v>87314</v>
      </c>
      <c r="C129">
        <v>86161</v>
      </c>
      <c r="D129">
        <v>8</v>
      </c>
      <c r="E129">
        <v>1</v>
      </c>
      <c r="F129">
        <v>0</v>
      </c>
      <c r="G129">
        <v>18.84</v>
      </c>
      <c r="H129">
        <v>1.94</v>
      </c>
      <c r="I129">
        <v>-0.18307000000000001</v>
      </c>
      <c r="J129">
        <v>-0.43439</v>
      </c>
    </row>
    <row r="130" spans="1:10">
      <c r="A130">
        <v>33</v>
      </c>
      <c r="B130">
        <v>87762</v>
      </c>
      <c r="C130">
        <v>86796</v>
      </c>
      <c r="D130">
        <v>8</v>
      </c>
      <c r="E130">
        <v>1</v>
      </c>
      <c r="F130">
        <v>0</v>
      </c>
      <c r="G130">
        <v>23.44</v>
      </c>
      <c r="H130">
        <v>3.2</v>
      </c>
      <c r="I130">
        <v>-0.17019000000000001</v>
      </c>
      <c r="J130">
        <v>-0.40382000000000001</v>
      </c>
    </row>
    <row r="131" spans="1:10">
      <c r="A131">
        <v>34</v>
      </c>
      <c r="B131">
        <v>87509</v>
      </c>
      <c r="C131">
        <v>86590</v>
      </c>
      <c r="D131">
        <v>8</v>
      </c>
      <c r="E131">
        <v>1</v>
      </c>
      <c r="F131">
        <v>1</v>
      </c>
      <c r="G131">
        <v>21.76</v>
      </c>
      <c r="H131">
        <v>2.0499999999999998</v>
      </c>
      <c r="I131">
        <v>-0.16539999999999999</v>
      </c>
      <c r="J131">
        <v>-0.39245000000000002</v>
      </c>
    </row>
    <row r="132" spans="1:10">
      <c r="A132">
        <v>35</v>
      </c>
      <c r="B132">
        <v>87020</v>
      </c>
      <c r="C132">
        <v>86183</v>
      </c>
      <c r="D132">
        <v>2</v>
      </c>
      <c r="E132">
        <v>1</v>
      </c>
      <c r="F132">
        <v>1</v>
      </c>
      <c r="G132">
        <v>21</v>
      </c>
      <c r="H132">
        <v>2.38</v>
      </c>
      <c r="I132">
        <v>-0.15862999999999999</v>
      </c>
      <c r="J132">
        <v>-0.37641000000000002</v>
      </c>
    </row>
    <row r="133" spans="1:10">
      <c r="A133">
        <v>36</v>
      </c>
      <c r="B133">
        <v>87026</v>
      </c>
      <c r="C133">
        <v>86786</v>
      </c>
      <c r="D133">
        <v>8</v>
      </c>
      <c r="E133">
        <v>0</v>
      </c>
      <c r="F133">
        <v>0</v>
      </c>
      <c r="G133">
        <v>20.51</v>
      </c>
      <c r="H133">
        <v>2.02</v>
      </c>
      <c r="I133">
        <v>-0.14707000000000001</v>
      </c>
      <c r="J133">
        <v>-0.34897</v>
      </c>
    </row>
    <row r="134" spans="1:10">
      <c r="A134">
        <v>37</v>
      </c>
      <c r="B134">
        <v>87039</v>
      </c>
      <c r="C134">
        <v>86587</v>
      </c>
      <c r="D134">
        <v>8</v>
      </c>
      <c r="E134">
        <v>1</v>
      </c>
      <c r="F134">
        <v>0</v>
      </c>
      <c r="G134">
        <v>20.6</v>
      </c>
      <c r="H134">
        <v>2.4300000000000002</v>
      </c>
      <c r="I134">
        <v>-0.12864999999999999</v>
      </c>
      <c r="J134">
        <v>-0.30525999999999998</v>
      </c>
    </row>
    <row r="135" spans="1:10">
      <c r="A135">
        <v>38</v>
      </c>
      <c r="B135">
        <v>87425</v>
      </c>
      <c r="C135">
        <v>86182</v>
      </c>
      <c r="D135">
        <v>2</v>
      </c>
      <c r="E135">
        <v>0</v>
      </c>
      <c r="F135">
        <v>1</v>
      </c>
      <c r="G135">
        <v>22.59</v>
      </c>
      <c r="H135">
        <v>2.95</v>
      </c>
      <c r="I135">
        <v>-0.12354</v>
      </c>
      <c r="J135">
        <v>-0.29313</v>
      </c>
    </row>
    <row r="136" spans="1:10">
      <c r="A136">
        <v>39</v>
      </c>
      <c r="B136">
        <v>87454</v>
      </c>
      <c r="C136">
        <v>86664</v>
      </c>
      <c r="D136">
        <v>2</v>
      </c>
      <c r="E136">
        <v>0</v>
      </c>
      <c r="F136">
        <v>0</v>
      </c>
      <c r="G136">
        <v>22.55</v>
      </c>
      <c r="H136">
        <v>3.03</v>
      </c>
      <c r="I136">
        <v>-0.12106</v>
      </c>
      <c r="J136">
        <v>-0.28724</v>
      </c>
    </row>
    <row r="137" spans="1:10">
      <c r="A137">
        <v>40</v>
      </c>
      <c r="B137">
        <v>87736</v>
      </c>
      <c r="C137">
        <v>86670</v>
      </c>
      <c r="D137">
        <v>2</v>
      </c>
      <c r="E137">
        <v>0</v>
      </c>
      <c r="F137">
        <v>0</v>
      </c>
      <c r="G137">
        <v>22.92</v>
      </c>
      <c r="H137">
        <v>3.3</v>
      </c>
      <c r="I137">
        <v>-0.11566</v>
      </c>
      <c r="J137">
        <v>-0.27443000000000001</v>
      </c>
    </row>
    <row r="138" spans="1:10">
      <c r="A138">
        <v>41</v>
      </c>
      <c r="B138">
        <v>87005</v>
      </c>
      <c r="C138">
        <v>86992</v>
      </c>
      <c r="D138">
        <v>2</v>
      </c>
      <c r="E138">
        <v>1</v>
      </c>
      <c r="F138">
        <v>1</v>
      </c>
      <c r="G138">
        <v>22.66</v>
      </c>
      <c r="H138">
        <v>2.8</v>
      </c>
      <c r="I138">
        <v>-0.10678</v>
      </c>
      <c r="J138">
        <v>-0.25337999999999999</v>
      </c>
    </row>
    <row r="139" spans="1:10">
      <c r="A139">
        <v>42</v>
      </c>
      <c r="B139">
        <v>87756</v>
      </c>
      <c r="C139">
        <v>86787</v>
      </c>
      <c r="D139">
        <v>8</v>
      </c>
      <c r="E139">
        <v>1</v>
      </c>
      <c r="F139">
        <v>0</v>
      </c>
      <c r="G139">
        <v>21.83</v>
      </c>
      <c r="H139">
        <v>2.77</v>
      </c>
      <c r="I139">
        <v>-9.7129999999999994E-2</v>
      </c>
      <c r="J139">
        <v>-0.23047999999999999</v>
      </c>
    </row>
    <row r="140" spans="1:10">
      <c r="A140">
        <v>43</v>
      </c>
      <c r="B140">
        <v>87521</v>
      </c>
      <c r="C140">
        <v>86808</v>
      </c>
      <c r="D140">
        <v>8</v>
      </c>
      <c r="E140">
        <v>0</v>
      </c>
      <c r="F140">
        <v>0</v>
      </c>
      <c r="G140">
        <v>23.27</v>
      </c>
      <c r="H140">
        <v>2.94</v>
      </c>
      <c r="I140">
        <v>-6.2579999999999997E-2</v>
      </c>
      <c r="J140">
        <v>-0.14849000000000001</v>
      </c>
    </row>
    <row r="141" spans="1:10">
      <c r="A141">
        <v>44</v>
      </c>
      <c r="B141">
        <v>87497</v>
      </c>
      <c r="C141">
        <v>86159</v>
      </c>
      <c r="D141">
        <v>8</v>
      </c>
      <c r="E141">
        <v>0</v>
      </c>
      <c r="F141">
        <v>0</v>
      </c>
      <c r="G141">
        <v>21.13</v>
      </c>
      <c r="H141">
        <v>2.5299999999999998</v>
      </c>
      <c r="I141">
        <v>-6.2210000000000001E-2</v>
      </c>
      <c r="J141">
        <v>-0.14760000000000001</v>
      </c>
    </row>
    <row r="142" spans="1:10">
      <c r="A142">
        <v>45</v>
      </c>
      <c r="B142">
        <v>87263</v>
      </c>
      <c r="C142">
        <v>86702</v>
      </c>
      <c r="D142">
        <v>2</v>
      </c>
      <c r="E142">
        <v>0</v>
      </c>
      <c r="F142">
        <v>0</v>
      </c>
      <c r="G142">
        <v>20.6</v>
      </c>
      <c r="H142">
        <v>2.65</v>
      </c>
      <c r="I142">
        <v>-6.0470000000000003E-2</v>
      </c>
      <c r="J142">
        <v>-0.14348</v>
      </c>
    </row>
    <row r="143" spans="1:10">
      <c r="A143">
        <v>46</v>
      </c>
      <c r="B143">
        <v>87462</v>
      </c>
      <c r="C143">
        <v>86704</v>
      </c>
      <c r="D143">
        <v>2</v>
      </c>
      <c r="E143">
        <v>0</v>
      </c>
      <c r="F143">
        <v>0</v>
      </c>
      <c r="G143">
        <v>20.74</v>
      </c>
      <c r="H143">
        <v>2.56</v>
      </c>
      <c r="I143">
        <v>-4.6760000000000003E-2</v>
      </c>
      <c r="J143">
        <v>-0.11096</v>
      </c>
    </row>
    <row r="144" spans="1:10">
      <c r="A144">
        <v>47</v>
      </c>
      <c r="B144">
        <v>87729</v>
      </c>
      <c r="C144">
        <v>86668</v>
      </c>
      <c r="D144">
        <v>2</v>
      </c>
      <c r="E144">
        <v>0</v>
      </c>
      <c r="F144">
        <v>1</v>
      </c>
      <c r="G144">
        <v>24</v>
      </c>
      <c r="H144">
        <v>3.5</v>
      </c>
      <c r="I144">
        <v>-4.437E-2</v>
      </c>
      <c r="J144">
        <v>-0.10527</v>
      </c>
    </row>
    <row r="145" spans="1:10">
      <c r="A145">
        <v>48</v>
      </c>
      <c r="B145">
        <v>87769</v>
      </c>
      <c r="C145">
        <v>86807</v>
      </c>
      <c r="D145">
        <v>8</v>
      </c>
      <c r="E145">
        <v>1</v>
      </c>
      <c r="F145">
        <v>1</v>
      </c>
      <c r="G145">
        <v>21.2</v>
      </c>
      <c r="H145">
        <v>1.95</v>
      </c>
      <c r="I145">
        <v>-2.86E-2</v>
      </c>
      <c r="J145">
        <v>-6.787E-2</v>
      </c>
    </row>
    <row r="146" spans="1:10">
      <c r="A146">
        <v>49</v>
      </c>
      <c r="B146">
        <v>87758</v>
      </c>
      <c r="C146">
        <v>86795</v>
      </c>
      <c r="D146">
        <v>8</v>
      </c>
      <c r="E146">
        <v>0</v>
      </c>
      <c r="F146">
        <v>0</v>
      </c>
      <c r="G146">
        <v>22.48</v>
      </c>
      <c r="H146">
        <v>2.89</v>
      </c>
      <c r="I146">
        <v>-2.8340000000000001E-2</v>
      </c>
      <c r="J146">
        <v>-6.7239999999999994E-2</v>
      </c>
    </row>
    <row r="147" spans="1:10">
      <c r="A147">
        <v>50</v>
      </c>
      <c r="B147">
        <v>87027</v>
      </c>
      <c r="C147">
        <v>86786</v>
      </c>
      <c r="D147">
        <v>8</v>
      </c>
      <c r="E147">
        <v>1</v>
      </c>
      <c r="F147">
        <v>1</v>
      </c>
      <c r="G147">
        <v>19.399999999999999</v>
      </c>
      <c r="H147">
        <v>1.49</v>
      </c>
      <c r="I147">
        <v>-2.2460000000000001E-2</v>
      </c>
      <c r="J147">
        <v>-5.3289999999999997E-2</v>
      </c>
    </row>
    <row r="148" spans="1:10">
      <c r="A148">
        <v>51</v>
      </c>
      <c r="B148">
        <v>87714</v>
      </c>
      <c r="C148">
        <v>86663</v>
      </c>
      <c r="D148">
        <v>2</v>
      </c>
      <c r="E148">
        <v>0</v>
      </c>
      <c r="F148">
        <v>0</v>
      </c>
      <c r="G148">
        <v>21.73</v>
      </c>
      <c r="H148">
        <v>3.04</v>
      </c>
      <c r="I148">
        <v>-1.1979999999999999E-2</v>
      </c>
      <c r="J148">
        <v>-2.843E-2</v>
      </c>
    </row>
    <row r="149" spans="1:10">
      <c r="A149">
        <v>52</v>
      </c>
      <c r="B149">
        <v>87530</v>
      </c>
      <c r="C149">
        <v>86169</v>
      </c>
      <c r="D149">
        <v>8</v>
      </c>
      <c r="E149">
        <v>1</v>
      </c>
      <c r="F149">
        <v>1</v>
      </c>
      <c r="G149">
        <v>22.7</v>
      </c>
      <c r="H149">
        <v>2.4500000000000002</v>
      </c>
      <c r="I149">
        <v>-4.9800000000000001E-3</v>
      </c>
      <c r="J149">
        <v>-1.1809999999999999E-2</v>
      </c>
    </row>
    <row r="150" spans="1:10">
      <c r="A150">
        <v>53</v>
      </c>
      <c r="B150">
        <v>87528</v>
      </c>
      <c r="C150">
        <v>86169</v>
      </c>
      <c r="D150">
        <v>8</v>
      </c>
      <c r="E150">
        <v>0</v>
      </c>
      <c r="F150">
        <v>1</v>
      </c>
      <c r="G150">
        <v>19.97</v>
      </c>
      <c r="H150">
        <v>1.58</v>
      </c>
      <c r="I150">
        <v>5.3800000000000002E-3</v>
      </c>
      <c r="J150">
        <v>1.2760000000000001E-2</v>
      </c>
    </row>
    <row r="151" spans="1:10">
      <c r="A151">
        <v>54</v>
      </c>
      <c r="B151">
        <v>87434</v>
      </c>
      <c r="C151">
        <v>86676</v>
      </c>
      <c r="D151">
        <v>2</v>
      </c>
      <c r="E151">
        <v>1</v>
      </c>
      <c r="F151">
        <v>0</v>
      </c>
      <c r="G151">
        <v>21.31</v>
      </c>
      <c r="H151">
        <v>2.9</v>
      </c>
      <c r="I151">
        <v>8.0199999999999994E-3</v>
      </c>
      <c r="J151">
        <v>1.9040000000000001E-2</v>
      </c>
    </row>
    <row r="152" spans="1:10">
      <c r="A152">
        <v>55</v>
      </c>
      <c r="B152">
        <v>87728</v>
      </c>
      <c r="C152">
        <v>86668</v>
      </c>
      <c r="D152">
        <v>2</v>
      </c>
      <c r="E152">
        <v>1</v>
      </c>
      <c r="F152">
        <v>0</v>
      </c>
      <c r="G152">
        <v>22</v>
      </c>
      <c r="H152">
        <v>3.08</v>
      </c>
      <c r="I152">
        <v>9.5600000000000008E-3</v>
      </c>
      <c r="J152">
        <v>2.2669999999999999E-2</v>
      </c>
    </row>
    <row r="153" spans="1:10">
      <c r="A153">
        <v>56</v>
      </c>
      <c r="B153">
        <v>87720</v>
      </c>
      <c r="C153">
        <v>86662</v>
      </c>
      <c r="D153">
        <v>2</v>
      </c>
      <c r="E153">
        <v>1</v>
      </c>
      <c r="F153">
        <v>1</v>
      </c>
      <c r="G153">
        <v>19.87</v>
      </c>
      <c r="H153">
        <v>2.4</v>
      </c>
      <c r="I153">
        <v>1.8970000000000001E-2</v>
      </c>
      <c r="J153">
        <v>4.5010000000000001E-2</v>
      </c>
    </row>
    <row r="154" spans="1:10">
      <c r="A154">
        <v>57</v>
      </c>
      <c r="B154">
        <v>87426</v>
      </c>
      <c r="C154">
        <v>86182</v>
      </c>
      <c r="D154">
        <v>2</v>
      </c>
      <c r="E154">
        <v>0</v>
      </c>
      <c r="F154">
        <v>1</v>
      </c>
      <c r="G154">
        <v>23.09</v>
      </c>
      <c r="H154">
        <v>3.24</v>
      </c>
      <c r="I154">
        <v>1.9699999999999999E-2</v>
      </c>
      <c r="J154">
        <v>4.675E-2</v>
      </c>
    </row>
    <row r="155" spans="1:10">
      <c r="A155">
        <v>58</v>
      </c>
      <c r="B155">
        <v>87292</v>
      </c>
      <c r="C155">
        <v>86794</v>
      </c>
      <c r="D155">
        <v>8</v>
      </c>
      <c r="E155">
        <v>1</v>
      </c>
      <c r="F155">
        <v>1</v>
      </c>
      <c r="G155">
        <v>24.28</v>
      </c>
      <c r="H155">
        <v>3.42</v>
      </c>
      <c r="I155">
        <v>4.6929999999999999E-2</v>
      </c>
      <c r="J155">
        <v>0.11136</v>
      </c>
    </row>
    <row r="156" spans="1:10">
      <c r="A156">
        <v>59</v>
      </c>
      <c r="B156">
        <v>87315</v>
      </c>
      <c r="C156">
        <v>86161</v>
      </c>
      <c r="D156">
        <v>8</v>
      </c>
      <c r="E156">
        <v>0</v>
      </c>
      <c r="F156">
        <v>1</v>
      </c>
      <c r="G156">
        <v>23.28</v>
      </c>
      <c r="H156">
        <v>2.84</v>
      </c>
      <c r="I156">
        <v>5.1589999999999997E-2</v>
      </c>
      <c r="J156">
        <v>0.12242</v>
      </c>
    </row>
    <row r="157" spans="1:10">
      <c r="A157">
        <v>60</v>
      </c>
      <c r="B157">
        <v>87255</v>
      </c>
      <c r="C157">
        <v>86820</v>
      </c>
      <c r="D157">
        <v>2</v>
      </c>
      <c r="E157">
        <v>1</v>
      </c>
      <c r="F157">
        <v>1</v>
      </c>
      <c r="G157">
        <v>22.4</v>
      </c>
      <c r="H157">
        <v>3.23</v>
      </c>
      <c r="I157">
        <v>5.917E-2</v>
      </c>
      <c r="J157">
        <v>0.14038999999999999</v>
      </c>
    </row>
    <row r="158" spans="1:10">
      <c r="A158">
        <v>61</v>
      </c>
      <c r="B158">
        <v>87265</v>
      </c>
      <c r="C158">
        <v>86702</v>
      </c>
      <c r="D158">
        <v>2</v>
      </c>
      <c r="E158">
        <v>1</v>
      </c>
      <c r="F158">
        <v>0</v>
      </c>
      <c r="G158">
        <v>19.95</v>
      </c>
      <c r="H158">
        <v>2.61</v>
      </c>
      <c r="I158">
        <v>7.0389999999999994E-2</v>
      </c>
      <c r="J158">
        <v>0.16700999999999999</v>
      </c>
    </row>
    <row r="159" spans="1:10">
      <c r="A159">
        <v>62</v>
      </c>
      <c r="B159">
        <v>87025</v>
      </c>
      <c r="C159">
        <v>86786</v>
      </c>
      <c r="D159">
        <v>8</v>
      </c>
      <c r="E159">
        <v>0</v>
      </c>
      <c r="F159">
        <v>1</v>
      </c>
      <c r="G159">
        <v>20.18</v>
      </c>
      <c r="H159">
        <v>1.78</v>
      </c>
      <c r="I159">
        <v>0.11765</v>
      </c>
      <c r="J159">
        <v>0.27916000000000002</v>
      </c>
    </row>
    <row r="160" spans="1:10">
      <c r="A160">
        <v>63</v>
      </c>
      <c r="B160">
        <v>87424</v>
      </c>
      <c r="C160">
        <v>86182</v>
      </c>
      <c r="D160">
        <v>2</v>
      </c>
      <c r="E160">
        <v>1</v>
      </c>
      <c r="F160">
        <v>0</v>
      </c>
      <c r="G160">
        <v>21.75</v>
      </c>
      <c r="H160">
        <v>3.07</v>
      </c>
      <c r="I160">
        <v>0.12991</v>
      </c>
      <c r="J160">
        <v>0.30824000000000001</v>
      </c>
    </row>
    <row r="161" spans="1:10">
      <c r="A161">
        <v>64</v>
      </c>
      <c r="B161">
        <v>87455</v>
      </c>
      <c r="C161">
        <v>86664</v>
      </c>
      <c r="D161">
        <v>2</v>
      </c>
      <c r="E161">
        <v>1</v>
      </c>
      <c r="F161">
        <v>0</v>
      </c>
      <c r="G161">
        <v>20.74</v>
      </c>
      <c r="H161">
        <v>2.77</v>
      </c>
      <c r="I161">
        <v>0.13028000000000001</v>
      </c>
      <c r="J161">
        <v>0.30913000000000002</v>
      </c>
    </row>
    <row r="162" spans="1:10">
      <c r="A162">
        <v>65</v>
      </c>
      <c r="B162">
        <v>87498</v>
      </c>
      <c r="C162">
        <v>86159</v>
      </c>
      <c r="D162">
        <v>8</v>
      </c>
      <c r="E162">
        <v>0</v>
      </c>
      <c r="F162">
        <v>0</v>
      </c>
      <c r="G162">
        <v>21.59</v>
      </c>
      <c r="H162">
        <v>2.87</v>
      </c>
      <c r="I162">
        <v>0.14277999999999999</v>
      </c>
      <c r="J162">
        <v>0.33878000000000003</v>
      </c>
    </row>
    <row r="163" spans="1:10">
      <c r="A163">
        <v>66</v>
      </c>
      <c r="B163">
        <v>87313</v>
      </c>
      <c r="C163">
        <v>86161</v>
      </c>
      <c r="D163">
        <v>8</v>
      </c>
      <c r="E163">
        <v>0</v>
      </c>
      <c r="F163">
        <v>0</v>
      </c>
      <c r="G163">
        <v>20.89</v>
      </c>
      <c r="H163">
        <v>2.65</v>
      </c>
      <c r="I163">
        <v>0.15523999999999999</v>
      </c>
      <c r="J163">
        <v>0.36836000000000002</v>
      </c>
    </row>
    <row r="164" spans="1:10">
      <c r="A164">
        <v>67</v>
      </c>
      <c r="B164">
        <v>87496</v>
      </c>
      <c r="C164">
        <v>86159</v>
      </c>
      <c r="D164">
        <v>8</v>
      </c>
      <c r="E164">
        <v>1</v>
      </c>
      <c r="F164">
        <v>0</v>
      </c>
      <c r="G164">
        <v>20.48</v>
      </c>
      <c r="H164">
        <v>2.79</v>
      </c>
      <c r="I164">
        <v>0.15855</v>
      </c>
      <c r="J164">
        <v>0.37620999999999999</v>
      </c>
    </row>
    <row r="165" spans="1:10">
      <c r="A165">
        <v>68</v>
      </c>
      <c r="B165">
        <v>87353</v>
      </c>
      <c r="C165">
        <v>86820</v>
      </c>
      <c r="D165">
        <v>2</v>
      </c>
      <c r="E165">
        <v>0</v>
      </c>
      <c r="F165">
        <v>1</v>
      </c>
      <c r="G165">
        <v>21.63</v>
      </c>
      <c r="H165">
        <v>3</v>
      </c>
      <c r="I165">
        <v>0.16269</v>
      </c>
      <c r="J165">
        <v>0.38603999999999999</v>
      </c>
    </row>
    <row r="166" spans="1:10">
      <c r="A166">
        <v>69</v>
      </c>
      <c r="B166">
        <v>87733</v>
      </c>
      <c r="C166">
        <v>86670</v>
      </c>
      <c r="D166">
        <v>2</v>
      </c>
      <c r="E166">
        <v>1</v>
      </c>
      <c r="F166">
        <v>0</v>
      </c>
      <c r="G166">
        <v>20.079999999999998</v>
      </c>
      <c r="H166">
        <v>2.77</v>
      </c>
      <c r="I166">
        <v>0.16800000000000001</v>
      </c>
      <c r="J166">
        <v>0.39862999999999998</v>
      </c>
    </row>
    <row r="167" spans="1:10">
      <c r="A167">
        <v>70</v>
      </c>
      <c r="B167">
        <v>87522</v>
      </c>
      <c r="C167">
        <v>86808</v>
      </c>
      <c r="D167">
        <v>8</v>
      </c>
      <c r="E167">
        <v>0</v>
      </c>
      <c r="F167">
        <v>1</v>
      </c>
      <c r="G167">
        <v>24.07</v>
      </c>
      <c r="H167">
        <v>3.02</v>
      </c>
      <c r="I167">
        <v>0.19045999999999999</v>
      </c>
      <c r="J167">
        <v>0.45193</v>
      </c>
    </row>
    <row r="168" spans="1:10">
      <c r="A168">
        <v>71</v>
      </c>
      <c r="B168">
        <v>87273</v>
      </c>
      <c r="C168">
        <v>86821</v>
      </c>
      <c r="D168">
        <v>2</v>
      </c>
      <c r="E168">
        <v>1</v>
      </c>
      <c r="F168">
        <v>1</v>
      </c>
      <c r="G168">
        <v>21.78</v>
      </c>
      <c r="H168">
        <v>3.29</v>
      </c>
      <c r="I168">
        <v>0.19766</v>
      </c>
      <c r="J168">
        <v>0.46900999999999998</v>
      </c>
    </row>
    <row r="169" spans="1:10">
      <c r="A169">
        <v>72</v>
      </c>
      <c r="B169">
        <v>87272</v>
      </c>
      <c r="C169">
        <v>86821</v>
      </c>
      <c r="D169">
        <v>2</v>
      </c>
      <c r="E169">
        <v>0</v>
      </c>
      <c r="F169">
        <v>0</v>
      </c>
      <c r="G169">
        <v>20.94</v>
      </c>
      <c r="H169">
        <v>3.03</v>
      </c>
      <c r="I169">
        <v>0.19855999999999999</v>
      </c>
      <c r="J169">
        <v>0.47114</v>
      </c>
    </row>
    <row r="170" spans="1:10">
      <c r="A170">
        <v>73</v>
      </c>
      <c r="B170">
        <v>87764</v>
      </c>
      <c r="C170">
        <v>86796</v>
      </c>
      <c r="D170">
        <v>8</v>
      </c>
      <c r="E170">
        <v>0</v>
      </c>
      <c r="F170">
        <v>0</v>
      </c>
      <c r="G170">
        <v>22.71</v>
      </c>
      <c r="H170">
        <v>3.13</v>
      </c>
      <c r="I170">
        <v>0.20411000000000001</v>
      </c>
      <c r="J170">
        <v>0.48431000000000002</v>
      </c>
    </row>
    <row r="171" spans="1:10">
      <c r="A171">
        <v>74</v>
      </c>
      <c r="B171">
        <v>87018</v>
      </c>
      <c r="C171">
        <v>86183</v>
      </c>
      <c r="D171">
        <v>2</v>
      </c>
      <c r="E171">
        <v>1</v>
      </c>
      <c r="F171">
        <v>0</v>
      </c>
      <c r="G171">
        <v>22.42</v>
      </c>
      <c r="H171">
        <v>3.19</v>
      </c>
      <c r="I171">
        <v>0.22897999999999999</v>
      </c>
      <c r="J171">
        <v>0.54330999999999996</v>
      </c>
    </row>
    <row r="172" spans="1:10">
      <c r="A172">
        <v>75</v>
      </c>
      <c r="B172">
        <v>87512</v>
      </c>
      <c r="C172">
        <v>86590</v>
      </c>
      <c r="D172">
        <v>8</v>
      </c>
      <c r="E172">
        <v>0</v>
      </c>
      <c r="F172">
        <v>1</v>
      </c>
      <c r="G172">
        <v>22.93</v>
      </c>
      <c r="H172">
        <v>2.72</v>
      </c>
      <c r="I172">
        <v>0.24024000000000001</v>
      </c>
      <c r="J172">
        <v>0.57003000000000004</v>
      </c>
    </row>
    <row r="173" spans="1:10">
      <c r="A173">
        <v>76</v>
      </c>
      <c r="B173">
        <v>87016</v>
      </c>
      <c r="C173">
        <v>86183</v>
      </c>
      <c r="D173">
        <v>2</v>
      </c>
      <c r="E173">
        <v>0</v>
      </c>
      <c r="F173">
        <v>1</v>
      </c>
      <c r="G173">
        <v>24.28</v>
      </c>
      <c r="H173">
        <v>3.64</v>
      </c>
      <c r="I173">
        <v>0.24615000000000001</v>
      </c>
      <c r="J173">
        <v>0.58404999999999996</v>
      </c>
    </row>
    <row r="174" spans="1:10">
      <c r="A174">
        <v>77</v>
      </c>
      <c r="B174">
        <v>87040</v>
      </c>
      <c r="C174">
        <v>86587</v>
      </c>
      <c r="D174">
        <v>8</v>
      </c>
      <c r="E174">
        <v>0</v>
      </c>
      <c r="F174">
        <v>1</v>
      </c>
      <c r="G174">
        <v>21.39</v>
      </c>
      <c r="H174">
        <v>2.41</v>
      </c>
      <c r="I174">
        <v>0.25735999999999998</v>
      </c>
      <c r="J174">
        <v>0.61065999999999998</v>
      </c>
    </row>
    <row r="175" spans="1:10">
      <c r="A175">
        <v>78</v>
      </c>
      <c r="B175">
        <v>87271</v>
      </c>
      <c r="C175">
        <v>86821</v>
      </c>
      <c r="D175">
        <v>2</v>
      </c>
      <c r="E175">
        <v>0</v>
      </c>
      <c r="F175">
        <v>1</v>
      </c>
      <c r="G175">
        <v>22.75</v>
      </c>
      <c r="H175">
        <v>3.54</v>
      </c>
      <c r="I175">
        <v>0.27046999999999999</v>
      </c>
      <c r="J175">
        <v>0.64176999999999995</v>
      </c>
    </row>
    <row r="176" spans="1:10">
      <c r="A176">
        <v>79</v>
      </c>
      <c r="B176">
        <v>87015</v>
      </c>
      <c r="C176">
        <v>86183</v>
      </c>
      <c r="D176">
        <v>2</v>
      </c>
      <c r="E176">
        <v>0</v>
      </c>
      <c r="F176">
        <v>0</v>
      </c>
      <c r="G176">
        <v>22.67</v>
      </c>
      <c r="H176">
        <v>3.31</v>
      </c>
      <c r="I176">
        <v>0.29553000000000001</v>
      </c>
      <c r="J176">
        <v>0.70123000000000002</v>
      </c>
    </row>
    <row r="177" spans="1:10">
      <c r="A177">
        <v>80</v>
      </c>
      <c r="B177">
        <v>87731</v>
      </c>
      <c r="C177">
        <v>86668</v>
      </c>
      <c r="D177">
        <v>2</v>
      </c>
      <c r="E177">
        <v>0</v>
      </c>
      <c r="F177">
        <v>0</v>
      </c>
      <c r="G177">
        <v>22.66</v>
      </c>
      <c r="H177">
        <v>3.55</v>
      </c>
      <c r="I177">
        <v>0.30576999999999999</v>
      </c>
      <c r="J177">
        <v>0.72553000000000001</v>
      </c>
    </row>
    <row r="178" spans="1:10">
      <c r="A178">
        <v>81</v>
      </c>
      <c r="B178">
        <v>87510</v>
      </c>
      <c r="C178">
        <v>86590</v>
      </c>
      <c r="D178">
        <v>8</v>
      </c>
      <c r="E178">
        <v>1</v>
      </c>
      <c r="F178">
        <v>0</v>
      </c>
      <c r="G178">
        <v>21.86</v>
      </c>
      <c r="H178">
        <v>3.11</v>
      </c>
      <c r="I178">
        <v>0.30641000000000002</v>
      </c>
      <c r="J178">
        <v>0.72706000000000004</v>
      </c>
    </row>
    <row r="179" spans="1:10">
      <c r="A179">
        <v>82</v>
      </c>
      <c r="B179">
        <v>87757</v>
      </c>
      <c r="C179">
        <v>86795</v>
      </c>
      <c r="D179">
        <v>8</v>
      </c>
      <c r="E179">
        <v>0</v>
      </c>
      <c r="F179">
        <v>1</v>
      </c>
      <c r="G179">
        <v>24.25</v>
      </c>
      <c r="H179">
        <v>3.35</v>
      </c>
      <c r="I179">
        <v>0.31999</v>
      </c>
      <c r="J179">
        <v>0.75927</v>
      </c>
    </row>
    <row r="180" spans="1:10">
      <c r="A180">
        <v>83</v>
      </c>
      <c r="B180">
        <v>87264</v>
      </c>
      <c r="C180">
        <v>86702</v>
      </c>
      <c r="D180">
        <v>2</v>
      </c>
      <c r="E180">
        <v>0</v>
      </c>
      <c r="F180">
        <v>1</v>
      </c>
      <c r="G180">
        <v>20.78</v>
      </c>
      <c r="H180">
        <v>3</v>
      </c>
      <c r="I180">
        <v>0.32988000000000001</v>
      </c>
      <c r="J180">
        <v>0.78273999999999999</v>
      </c>
    </row>
    <row r="181" spans="1:10">
      <c r="A181">
        <v>84</v>
      </c>
      <c r="B181">
        <v>87278</v>
      </c>
      <c r="C181">
        <v>86698</v>
      </c>
      <c r="D181">
        <v>2</v>
      </c>
      <c r="E181">
        <v>1</v>
      </c>
      <c r="F181">
        <v>1</v>
      </c>
      <c r="G181">
        <v>21.67</v>
      </c>
      <c r="H181">
        <v>3.24</v>
      </c>
      <c r="I181">
        <v>0.33964</v>
      </c>
      <c r="J181">
        <v>0.80589</v>
      </c>
    </row>
    <row r="182" spans="1:10">
      <c r="A182">
        <v>85</v>
      </c>
      <c r="B182">
        <v>87014</v>
      </c>
      <c r="C182">
        <v>86183</v>
      </c>
      <c r="D182">
        <v>2</v>
      </c>
      <c r="E182">
        <v>1</v>
      </c>
      <c r="F182">
        <v>0</v>
      </c>
      <c r="G182">
        <v>22.7</v>
      </c>
      <c r="H182">
        <v>3.39</v>
      </c>
      <c r="I182">
        <v>0.34678999999999999</v>
      </c>
      <c r="J182">
        <v>0.82286000000000004</v>
      </c>
    </row>
    <row r="183" spans="1:10">
      <c r="A183">
        <v>86</v>
      </c>
      <c r="B183">
        <v>87433</v>
      </c>
      <c r="C183">
        <v>86676</v>
      </c>
      <c r="D183">
        <v>2</v>
      </c>
      <c r="E183">
        <v>0</v>
      </c>
      <c r="F183">
        <v>1</v>
      </c>
      <c r="G183">
        <v>21.19</v>
      </c>
      <c r="H183">
        <v>3.11</v>
      </c>
      <c r="I183">
        <v>0.36636000000000002</v>
      </c>
      <c r="J183">
        <v>0.86929999999999996</v>
      </c>
    </row>
    <row r="184" spans="1:10">
      <c r="A184">
        <v>87</v>
      </c>
      <c r="B184">
        <v>87483</v>
      </c>
      <c r="C184">
        <v>86859</v>
      </c>
      <c r="D184">
        <v>8</v>
      </c>
      <c r="E184">
        <v>0</v>
      </c>
      <c r="F184">
        <v>0</v>
      </c>
      <c r="G184">
        <v>20.2</v>
      </c>
      <c r="H184">
        <v>2.5499999999999998</v>
      </c>
      <c r="I184">
        <v>0.36895</v>
      </c>
      <c r="J184">
        <v>0.87544</v>
      </c>
    </row>
    <row r="185" spans="1:10">
      <c r="A185">
        <v>88</v>
      </c>
      <c r="B185">
        <v>87713</v>
      </c>
      <c r="C185">
        <v>86663</v>
      </c>
      <c r="D185">
        <v>2</v>
      </c>
      <c r="E185">
        <v>0</v>
      </c>
      <c r="F185">
        <v>1</v>
      </c>
      <c r="G185">
        <v>21.31</v>
      </c>
      <c r="H185">
        <v>3.21</v>
      </c>
      <c r="I185">
        <v>0.37447000000000003</v>
      </c>
      <c r="J185">
        <v>0.88854999999999995</v>
      </c>
    </row>
    <row r="186" spans="1:10">
      <c r="A186">
        <v>89</v>
      </c>
      <c r="B186">
        <v>87446</v>
      </c>
      <c r="C186">
        <v>86361</v>
      </c>
      <c r="D186">
        <v>2</v>
      </c>
      <c r="E186">
        <v>1</v>
      </c>
      <c r="F186">
        <v>1</v>
      </c>
      <c r="G186">
        <v>21.86</v>
      </c>
      <c r="H186">
        <v>3.52</v>
      </c>
      <c r="I186">
        <v>0.45372000000000001</v>
      </c>
      <c r="J186">
        <v>1.0766</v>
      </c>
    </row>
    <row r="187" spans="1:10">
      <c r="A187">
        <v>90</v>
      </c>
      <c r="B187">
        <v>87267</v>
      </c>
      <c r="C187">
        <v>86702</v>
      </c>
      <c r="D187">
        <v>2</v>
      </c>
      <c r="E187">
        <v>0</v>
      </c>
      <c r="F187">
        <v>0</v>
      </c>
      <c r="G187">
        <v>23.43</v>
      </c>
      <c r="H187">
        <v>4.07</v>
      </c>
      <c r="I187">
        <v>0.52888000000000002</v>
      </c>
      <c r="J187">
        <v>1.25491</v>
      </c>
    </row>
    <row r="188" spans="1:10">
      <c r="A188">
        <v>91</v>
      </c>
      <c r="B188">
        <v>87704</v>
      </c>
      <c r="C188">
        <v>86669</v>
      </c>
      <c r="D188">
        <v>2</v>
      </c>
      <c r="E188">
        <v>0</v>
      </c>
      <c r="F188">
        <v>0</v>
      </c>
      <c r="G188">
        <v>18.690000000000001</v>
      </c>
      <c r="H188">
        <v>2.41</v>
      </c>
      <c r="I188">
        <v>0.53163000000000005</v>
      </c>
      <c r="J188">
        <v>1.26145</v>
      </c>
    </row>
    <row r="189" spans="1:10">
      <c r="A189">
        <v>92</v>
      </c>
      <c r="B189">
        <v>87309</v>
      </c>
      <c r="C189">
        <v>86161</v>
      </c>
      <c r="D189">
        <v>8</v>
      </c>
      <c r="E189">
        <v>0</v>
      </c>
      <c r="F189">
        <v>0</v>
      </c>
      <c r="G189">
        <v>21.87</v>
      </c>
      <c r="H189">
        <v>3.35</v>
      </c>
      <c r="I189">
        <v>0.56759999999999999</v>
      </c>
      <c r="J189">
        <v>1.3467899999999999</v>
      </c>
    </row>
    <row r="190" spans="1:10">
      <c r="A190">
        <v>93</v>
      </c>
      <c r="B190">
        <v>87485</v>
      </c>
      <c r="C190">
        <v>86859</v>
      </c>
      <c r="D190">
        <v>8</v>
      </c>
      <c r="E190">
        <v>1</v>
      </c>
      <c r="F190">
        <v>0</v>
      </c>
      <c r="G190">
        <v>22.01</v>
      </c>
      <c r="H190">
        <v>3.54</v>
      </c>
      <c r="I190">
        <v>0.59765000000000001</v>
      </c>
      <c r="J190">
        <v>1.4180999999999999</v>
      </c>
    </row>
    <row r="191" spans="1:10">
      <c r="A191">
        <v>94</v>
      </c>
      <c r="B191">
        <v>87295</v>
      </c>
      <c r="C191">
        <v>86170</v>
      </c>
      <c r="D191">
        <v>8</v>
      </c>
      <c r="E191">
        <v>0</v>
      </c>
      <c r="F191">
        <v>0</v>
      </c>
      <c r="G191">
        <v>20.11</v>
      </c>
      <c r="H191">
        <v>2.74</v>
      </c>
      <c r="I191">
        <v>0.62465999999999999</v>
      </c>
      <c r="J191">
        <v>1.4821800000000001</v>
      </c>
    </row>
    <row r="192" spans="1:10">
      <c r="A192">
        <v>95</v>
      </c>
      <c r="B192">
        <v>87261</v>
      </c>
      <c r="C192">
        <v>86702</v>
      </c>
      <c r="D192">
        <v>2</v>
      </c>
      <c r="E192">
        <v>1</v>
      </c>
      <c r="F192">
        <v>1</v>
      </c>
      <c r="G192">
        <v>20.62</v>
      </c>
      <c r="H192">
        <v>3.37</v>
      </c>
      <c r="I192">
        <v>0.63932</v>
      </c>
      <c r="J192">
        <v>1.51698</v>
      </c>
    </row>
    <row r="193" spans="1:10">
      <c r="A193">
        <v>96</v>
      </c>
      <c r="B193">
        <v>87312</v>
      </c>
      <c r="C193">
        <v>86161</v>
      </c>
      <c r="D193">
        <v>8</v>
      </c>
      <c r="E193">
        <v>1</v>
      </c>
      <c r="F193">
        <v>1</v>
      </c>
      <c r="G193">
        <v>20.69</v>
      </c>
      <c r="H193">
        <v>2.76</v>
      </c>
      <c r="I193">
        <v>0.65276000000000001</v>
      </c>
      <c r="J193">
        <v>1.5488599999999999</v>
      </c>
    </row>
    <row r="194" spans="1:10">
      <c r="A194">
        <v>97</v>
      </c>
      <c r="B194">
        <v>87711</v>
      </c>
      <c r="C194">
        <v>86663</v>
      </c>
      <c r="D194">
        <v>2</v>
      </c>
      <c r="E194">
        <v>1</v>
      </c>
      <c r="F194">
        <v>0</v>
      </c>
      <c r="G194">
        <v>19.5</v>
      </c>
      <c r="H194">
        <v>3.11</v>
      </c>
      <c r="I194">
        <v>0.69262999999999997</v>
      </c>
      <c r="J194">
        <v>1.64347</v>
      </c>
    </row>
    <row r="195" spans="1:10">
      <c r="A195">
        <v>98</v>
      </c>
      <c r="B195">
        <v>87499</v>
      </c>
      <c r="C195">
        <v>86159</v>
      </c>
      <c r="D195">
        <v>8</v>
      </c>
      <c r="E195">
        <v>1</v>
      </c>
      <c r="F195">
        <v>1</v>
      </c>
      <c r="G195">
        <v>22.64</v>
      </c>
      <c r="H195">
        <v>3.56</v>
      </c>
      <c r="I195">
        <v>0.85338999999999998</v>
      </c>
      <c r="J195">
        <v>2.0249199999999998</v>
      </c>
    </row>
    <row r="196" spans="1:10">
      <c r="A196">
        <v>99</v>
      </c>
      <c r="B196">
        <v>87732</v>
      </c>
      <c r="C196">
        <v>86670</v>
      </c>
      <c r="D196">
        <v>2</v>
      </c>
      <c r="E196">
        <v>1</v>
      </c>
      <c r="F196">
        <v>1</v>
      </c>
      <c r="G196">
        <v>23.64</v>
      </c>
      <c r="H196">
        <v>4.51</v>
      </c>
      <c r="I196">
        <v>0.86867000000000005</v>
      </c>
      <c r="J196">
        <v>2.0611700000000002</v>
      </c>
    </row>
    <row r="197" spans="1:10">
      <c r="A197">
        <v>100</v>
      </c>
      <c r="B197">
        <v>87307</v>
      </c>
      <c r="C197">
        <v>86591</v>
      </c>
      <c r="D197">
        <v>8</v>
      </c>
      <c r="E197">
        <v>1</v>
      </c>
      <c r="F197">
        <v>0</v>
      </c>
      <c r="G197">
        <v>21.55</v>
      </c>
      <c r="H197">
        <v>3.9</v>
      </c>
      <c r="I197">
        <v>0.88627</v>
      </c>
      <c r="J197">
        <v>2.1029399999999998</v>
      </c>
    </row>
    <row r="198" spans="1:10">
      <c r="A198">
        <v>101</v>
      </c>
      <c r="B198">
        <v>87291</v>
      </c>
      <c r="C198">
        <v>86794</v>
      </c>
      <c r="D198">
        <v>8</v>
      </c>
      <c r="E198">
        <v>0</v>
      </c>
      <c r="F198">
        <v>1</v>
      </c>
      <c r="G198">
        <v>23.23</v>
      </c>
      <c r="H198">
        <v>3.93</v>
      </c>
      <c r="I198">
        <v>0.94418000000000002</v>
      </c>
      <c r="J198">
        <v>2.2403400000000002</v>
      </c>
    </row>
    <row r="199" spans="1:10">
      <c r="A199">
        <v>102</v>
      </c>
      <c r="B199">
        <v>87289</v>
      </c>
      <c r="C199">
        <v>86794</v>
      </c>
      <c r="D199">
        <v>8</v>
      </c>
      <c r="E199">
        <v>1</v>
      </c>
      <c r="F199">
        <v>0</v>
      </c>
      <c r="G199">
        <v>23.97</v>
      </c>
      <c r="H199">
        <v>4.91</v>
      </c>
      <c r="I199">
        <v>1.0690900000000001</v>
      </c>
      <c r="J199">
        <v>2.5367199999999999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239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62</v>
      </c>
      <c r="D3">
        <v>0.01</v>
      </c>
      <c r="E3">
        <v>0.93864405849999999</v>
      </c>
    </row>
    <row r="4" spans="1:9">
      <c r="A4" t="s">
        <v>134</v>
      </c>
      <c r="B4">
        <v>1</v>
      </c>
      <c r="C4">
        <v>62</v>
      </c>
      <c r="D4">
        <v>0.75</v>
      </c>
      <c r="E4">
        <v>0.3883459762</v>
      </c>
    </row>
    <row r="5" spans="1:9">
      <c r="A5" t="s">
        <v>124</v>
      </c>
      <c r="B5">
        <v>1</v>
      </c>
      <c r="C5">
        <v>32</v>
      </c>
      <c r="D5">
        <v>3.84</v>
      </c>
      <c r="E5">
        <v>5.8827705899999999E-2</v>
      </c>
    </row>
    <row r="6" spans="1:9">
      <c r="A6" t="s">
        <v>135</v>
      </c>
      <c r="B6">
        <v>1</v>
      </c>
      <c r="C6">
        <v>62</v>
      </c>
      <c r="D6">
        <v>0.19</v>
      </c>
      <c r="E6">
        <v>0.66133638480000001</v>
      </c>
    </row>
    <row r="7" spans="1:9">
      <c r="A7" t="s">
        <v>136</v>
      </c>
      <c r="B7">
        <v>1</v>
      </c>
      <c r="C7">
        <v>62</v>
      </c>
      <c r="D7">
        <v>0.61</v>
      </c>
      <c r="E7">
        <v>0.43628257069999998</v>
      </c>
    </row>
    <row r="8" spans="1:9">
      <c r="A8" t="s">
        <v>137</v>
      </c>
      <c r="B8">
        <v>1</v>
      </c>
      <c r="C8">
        <v>62</v>
      </c>
      <c r="D8">
        <v>3.74</v>
      </c>
      <c r="E8">
        <v>5.7757635500000001E-2</v>
      </c>
    </row>
    <row r="9" spans="1:9">
      <c r="A9" t="s">
        <v>138</v>
      </c>
      <c r="B9">
        <v>1</v>
      </c>
      <c r="C9">
        <v>62</v>
      </c>
      <c r="D9">
        <v>1.01</v>
      </c>
      <c r="E9">
        <v>0.31948574390000001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2.7334999999999998</v>
      </c>
      <c r="F17">
        <v>0.104</v>
      </c>
      <c r="G17">
        <v>62</v>
      </c>
      <c r="H17">
        <v>26.28</v>
      </c>
      <c r="I17" t="s">
        <v>139</v>
      </c>
    </row>
    <row r="18" spans="1:9">
      <c r="A18" t="s">
        <v>39</v>
      </c>
      <c r="B18">
        <v>1</v>
      </c>
      <c r="E18">
        <v>2.7248000000000001</v>
      </c>
      <c r="F18">
        <v>0.1017</v>
      </c>
      <c r="G18">
        <v>62</v>
      </c>
      <c r="H18">
        <v>26.8</v>
      </c>
      <c r="I18" t="s">
        <v>139</v>
      </c>
    </row>
    <row r="19" spans="1:9">
      <c r="A19" t="s">
        <v>134</v>
      </c>
      <c r="C19">
        <v>0</v>
      </c>
      <c r="E19">
        <v>2.7791000000000001</v>
      </c>
      <c r="F19">
        <v>0.1023</v>
      </c>
      <c r="G19">
        <v>62</v>
      </c>
      <c r="H19">
        <v>27.18</v>
      </c>
      <c r="I19" t="s">
        <v>139</v>
      </c>
    </row>
    <row r="20" spans="1:9">
      <c r="A20" t="s">
        <v>134</v>
      </c>
      <c r="C20">
        <v>1</v>
      </c>
      <c r="E20">
        <v>2.6791999999999998</v>
      </c>
      <c r="F20">
        <v>0.1045</v>
      </c>
      <c r="G20">
        <v>62</v>
      </c>
      <c r="H20">
        <v>25.63</v>
      </c>
      <c r="I20" t="s">
        <v>139</v>
      </c>
    </row>
    <row r="21" spans="1:9">
      <c r="A21" t="s">
        <v>124</v>
      </c>
      <c r="D21">
        <v>2</v>
      </c>
      <c r="E21">
        <v>2.8976000000000002</v>
      </c>
      <c r="F21">
        <v>0.1203</v>
      </c>
      <c r="G21">
        <v>32</v>
      </c>
      <c r="H21">
        <v>24.08</v>
      </c>
      <c r="I21" t="s">
        <v>139</v>
      </c>
    </row>
    <row r="22" spans="1:9">
      <c r="A22" t="s">
        <v>124</v>
      </c>
      <c r="D22">
        <v>8</v>
      </c>
      <c r="E22">
        <v>2.5608</v>
      </c>
      <c r="F22">
        <v>0.12280000000000001</v>
      </c>
      <c r="G22">
        <v>32</v>
      </c>
      <c r="H22">
        <v>20.86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2.7582</v>
      </c>
      <c r="F23">
        <v>0.13039999999999999</v>
      </c>
      <c r="G23">
        <v>62</v>
      </c>
      <c r="H23">
        <v>21.16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2.7088000000000001</v>
      </c>
      <c r="F24">
        <v>0.13400000000000001</v>
      </c>
      <c r="G24">
        <v>62</v>
      </c>
      <c r="H24">
        <v>20.22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2.8</v>
      </c>
      <c r="F25">
        <v>0.128</v>
      </c>
      <c r="G25">
        <v>62</v>
      </c>
      <c r="H25">
        <v>21.88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2.6496</v>
      </c>
      <c r="F26">
        <v>0.1318</v>
      </c>
      <c r="G26">
        <v>62</v>
      </c>
      <c r="H26">
        <v>20.11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2.9462000000000002</v>
      </c>
      <c r="F27">
        <v>0.14779999999999999</v>
      </c>
      <c r="G27">
        <v>62</v>
      </c>
      <c r="H27">
        <v>19.93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2.5209000000000001</v>
      </c>
      <c r="F28">
        <v>0.1464</v>
      </c>
      <c r="G28">
        <v>62</v>
      </c>
      <c r="H28">
        <v>17.22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2.8489</v>
      </c>
      <c r="F29">
        <v>0.14219999999999999</v>
      </c>
      <c r="G29">
        <v>62</v>
      </c>
      <c r="H29">
        <v>20.04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2.6006999999999998</v>
      </c>
      <c r="F30">
        <v>0.1454</v>
      </c>
      <c r="G30">
        <v>62</v>
      </c>
      <c r="H30">
        <v>17.89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2.8363999999999998</v>
      </c>
      <c r="F31">
        <v>0.1497</v>
      </c>
      <c r="G31">
        <v>62</v>
      </c>
      <c r="H31">
        <v>18.95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2.7219000000000002</v>
      </c>
      <c r="F32">
        <v>0.1394</v>
      </c>
      <c r="G32">
        <v>62</v>
      </c>
      <c r="H32">
        <v>19.53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2.9588000000000001</v>
      </c>
      <c r="F33">
        <v>0.14169999999999999</v>
      </c>
      <c r="G33">
        <v>62</v>
      </c>
      <c r="H33">
        <v>20.87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2.3997000000000002</v>
      </c>
      <c r="F34">
        <v>0.1537</v>
      </c>
      <c r="G34">
        <v>62</v>
      </c>
      <c r="H34">
        <v>15.62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2.9173</v>
      </c>
      <c r="F35">
        <v>0.19009999999999999</v>
      </c>
      <c r="G35">
        <v>62</v>
      </c>
      <c r="H35">
        <v>15.35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2.5992000000000002</v>
      </c>
      <c r="F36">
        <v>0.17849999999999999</v>
      </c>
      <c r="G36">
        <v>62</v>
      </c>
      <c r="H36">
        <v>14.56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2.9750999999999999</v>
      </c>
      <c r="F37">
        <v>0.1895</v>
      </c>
      <c r="G37">
        <v>62</v>
      </c>
      <c r="H37">
        <v>15.7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2.4426000000000001</v>
      </c>
      <c r="F38">
        <v>0.18940000000000001</v>
      </c>
      <c r="G38">
        <v>62</v>
      </c>
      <c r="H38">
        <v>12.9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2.7553999999999998</v>
      </c>
      <c r="F39">
        <v>0.1903</v>
      </c>
      <c r="G39">
        <v>62</v>
      </c>
      <c r="H39">
        <v>14.48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2.8445</v>
      </c>
      <c r="F40">
        <v>0.1711</v>
      </c>
      <c r="G40">
        <v>62</v>
      </c>
      <c r="H40">
        <v>16.63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2.9424999999999999</v>
      </c>
      <c r="F41">
        <v>0.17510000000000001</v>
      </c>
      <c r="G41">
        <v>62</v>
      </c>
      <c r="H41">
        <v>16.809999999999999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2.3567999999999998</v>
      </c>
      <c r="F42">
        <v>0.19700000000000001</v>
      </c>
      <c r="G42">
        <v>62</v>
      </c>
      <c r="H42">
        <v>11.96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8.7320000000000002E-3</v>
      </c>
      <c r="I47">
        <v>0.113</v>
      </c>
      <c r="J47">
        <v>62</v>
      </c>
      <c r="K47">
        <v>0.08</v>
      </c>
      <c r="L47">
        <v>0.93864405849999999</v>
      </c>
      <c r="M47" t="s">
        <v>146</v>
      </c>
      <c r="N47">
        <v>0.93864405849999999</v>
      </c>
    </row>
    <row r="48" spans="1:14">
      <c r="A48" t="s">
        <v>134</v>
      </c>
      <c r="C48">
        <v>0</v>
      </c>
      <c r="F48">
        <v>1</v>
      </c>
      <c r="H48">
        <v>9.9890000000000007E-2</v>
      </c>
      <c r="I48">
        <v>0.115</v>
      </c>
      <c r="J48">
        <v>62</v>
      </c>
      <c r="K48">
        <v>0.87</v>
      </c>
      <c r="L48">
        <v>0.3883459762</v>
      </c>
      <c r="M48" t="s">
        <v>146</v>
      </c>
      <c r="N48">
        <v>0.3883459762</v>
      </c>
    </row>
    <row r="49" spans="1:14">
      <c r="A49" t="s">
        <v>124</v>
      </c>
      <c r="D49">
        <v>2</v>
      </c>
      <c r="G49">
        <v>8</v>
      </c>
      <c r="H49">
        <v>0.33679999999999999</v>
      </c>
      <c r="I49">
        <v>0.1719</v>
      </c>
      <c r="J49">
        <v>32</v>
      </c>
      <c r="K49">
        <v>1.96</v>
      </c>
      <c r="L49">
        <v>5.8827705899999999E-2</v>
      </c>
      <c r="M49" t="s">
        <v>146</v>
      </c>
      <c r="N49">
        <v>5.8827705899999999E-2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4.9410000000000003E-2</v>
      </c>
      <c r="I50">
        <v>0.16309999999999999</v>
      </c>
      <c r="J50">
        <v>62</v>
      </c>
      <c r="K50">
        <v>0.3</v>
      </c>
      <c r="L50">
        <v>0.76292052099999996</v>
      </c>
      <c r="M50" t="s">
        <v>146</v>
      </c>
      <c r="N50">
        <v>0.99272631690000002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-4.1739999999999999E-2</v>
      </c>
      <c r="I51">
        <v>0.1578</v>
      </c>
      <c r="J51">
        <v>62</v>
      </c>
      <c r="K51">
        <v>-0.26</v>
      </c>
      <c r="L51">
        <v>0.79226523270000004</v>
      </c>
      <c r="M51" t="s">
        <v>146</v>
      </c>
      <c r="N51">
        <v>0.99512691460000002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0.1086</v>
      </c>
      <c r="I52">
        <v>0.1613</v>
      </c>
      <c r="J52">
        <v>62</v>
      </c>
      <c r="K52">
        <v>0.67</v>
      </c>
      <c r="L52">
        <v>0.50307451709999995</v>
      </c>
      <c r="M52" t="s">
        <v>146</v>
      </c>
      <c r="N52">
        <v>0.92851197949999997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-9.1160000000000005E-2</v>
      </c>
      <c r="I53">
        <v>0.16109999999999999</v>
      </c>
      <c r="J53">
        <v>62</v>
      </c>
      <c r="K53">
        <v>-0.56999999999999995</v>
      </c>
      <c r="L53">
        <v>0.57366332890000005</v>
      </c>
      <c r="M53" t="s">
        <v>146</v>
      </c>
      <c r="N53">
        <v>0.95589517209999997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5.9209999999999999E-2</v>
      </c>
      <c r="I54">
        <v>0.1641</v>
      </c>
      <c r="J54">
        <v>62</v>
      </c>
      <c r="K54">
        <v>0.36</v>
      </c>
      <c r="L54">
        <v>0.71944432270000003</v>
      </c>
      <c r="M54" t="s">
        <v>146</v>
      </c>
      <c r="N54">
        <v>0.98785872269999997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0.15040000000000001</v>
      </c>
      <c r="I55">
        <v>0.16170000000000001</v>
      </c>
      <c r="J55">
        <v>62</v>
      </c>
      <c r="K55">
        <v>0.93</v>
      </c>
      <c r="L55">
        <v>0.35599209580000002</v>
      </c>
      <c r="M55" t="s">
        <v>146</v>
      </c>
      <c r="N55">
        <v>0.8336854548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0.42530000000000001</v>
      </c>
      <c r="I56">
        <v>0.20799999999999999</v>
      </c>
      <c r="J56">
        <v>62</v>
      </c>
      <c r="K56">
        <v>2.04</v>
      </c>
      <c r="L56">
        <v>4.5168561699999998E-2</v>
      </c>
      <c r="M56" t="s">
        <v>146</v>
      </c>
      <c r="N56">
        <v>0.25328268819999999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9.7259999999999999E-2</v>
      </c>
      <c r="I57">
        <v>0.16189999999999999</v>
      </c>
      <c r="J57">
        <v>62</v>
      </c>
      <c r="K57">
        <v>0.6</v>
      </c>
      <c r="L57">
        <v>0.55032145939999999</v>
      </c>
      <c r="M57" t="s">
        <v>146</v>
      </c>
      <c r="N57">
        <v>0.94787373770000005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0.34549999999999997</v>
      </c>
      <c r="I58">
        <v>0.20730000000000001</v>
      </c>
      <c r="J58">
        <v>62</v>
      </c>
      <c r="K58">
        <v>1.67</v>
      </c>
      <c r="L58">
        <v>0.1006580525</v>
      </c>
      <c r="M58" t="s">
        <v>146</v>
      </c>
      <c r="N58">
        <v>0.4337224133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-0.3281</v>
      </c>
      <c r="I59">
        <v>0.20399999999999999</v>
      </c>
      <c r="J59">
        <v>62</v>
      </c>
      <c r="K59">
        <v>-1.61</v>
      </c>
      <c r="L59">
        <v>0.11295143050000001</v>
      </c>
      <c r="M59" t="s">
        <v>146</v>
      </c>
      <c r="N59">
        <v>0.46580226270000002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-7.9799999999999996E-2</v>
      </c>
      <c r="I60">
        <v>0.15759999999999999</v>
      </c>
      <c r="J60">
        <v>62</v>
      </c>
      <c r="K60">
        <v>-0.51</v>
      </c>
      <c r="L60">
        <v>0.61439015050000001</v>
      </c>
      <c r="M60" t="s">
        <v>146</v>
      </c>
      <c r="N60">
        <v>0.96773536400000004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0.24829999999999999</v>
      </c>
      <c r="I61">
        <v>0.20330000000000001</v>
      </c>
      <c r="J61">
        <v>62</v>
      </c>
      <c r="K61">
        <v>1.22</v>
      </c>
      <c r="L61">
        <v>0.22667804920000001</v>
      </c>
      <c r="M61" t="s">
        <v>146</v>
      </c>
      <c r="N61">
        <v>0.68569608959999995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0.1145</v>
      </c>
      <c r="I62">
        <v>0.20449999999999999</v>
      </c>
      <c r="J62">
        <v>62</v>
      </c>
      <c r="K62">
        <v>0.56000000000000005</v>
      </c>
      <c r="L62">
        <v>0.57762983359999998</v>
      </c>
      <c r="M62" t="s">
        <v>146</v>
      </c>
      <c r="N62">
        <v>0.95716502309999996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-0.12239999999999999</v>
      </c>
      <c r="I63">
        <v>0.1646</v>
      </c>
      <c r="J63">
        <v>62</v>
      </c>
      <c r="K63">
        <v>-0.74</v>
      </c>
      <c r="L63">
        <v>0.45988271590000002</v>
      </c>
      <c r="M63" t="s">
        <v>146</v>
      </c>
      <c r="N63">
        <v>0.90665079100000001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0.43669999999999998</v>
      </c>
      <c r="I64">
        <v>0.2145</v>
      </c>
      <c r="J64">
        <v>62</v>
      </c>
      <c r="K64">
        <v>2.04</v>
      </c>
      <c r="L64">
        <v>4.6065253E-2</v>
      </c>
      <c r="M64" t="s">
        <v>146</v>
      </c>
      <c r="N64">
        <v>0.25683604180000003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-0.2369</v>
      </c>
      <c r="I65">
        <v>0.1988</v>
      </c>
      <c r="J65">
        <v>62</v>
      </c>
      <c r="K65">
        <v>-1.19</v>
      </c>
      <c r="L65">
        <v>0.23788074610000001</v>
      </c>
      <c r="M65" t="s">
        <v>146</v>
      </c>
      <c r="N65">
        <v>0.70188306919999999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0.32219999999999999</v>
      </c>
      <c r="I66">
        <v>0.16059999999999999</v>
      </c>
      <c r="J66">
        <v>62</v>
      </c>
      <c r="K66">
        <v>2.0099999999999998</v>
      </c>
      <c r="L66">
        <v>4.9180504600000001E-2</v>
      </c>
      <c r="M66" t="s">
        <v>146</v>
      </c>
      <c r="N66">
        <v>0.26896507489999999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0.55910000000000004</v>
      </c>
      <c r="I67">
        <v>0.20910000000000001</v>
      </c>
      <c r="J67">
        <v>62</v>
      </c>
      <c r="K67">
        <v>2.67</v>
      </c>
      <c r="L67">
        <v>9.5576819999999996E-3</v>
      </c>
      <c r="M67" t="s">
        <v>146</v>
      </c>
      <c r="N67">
        <v>7.7753852700000001E-2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0.31809999999999999</v>
      </c>
      <c r="I68">
        <v>0.26069999999999999</v>
      </c>
      <c r="J68">
        <v>62</v>
      </c>
      <c r="K68">
        <v>1.22</v>
      </c>
      <c r="L68">
        <v>0.22705394100000001</v>
      </c>
      <c r="M68" t="s">
        <v>146</v>
      </c>
      <c r="N68">
        <v>0.98127000460000002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-5.781E-2</v>
      </c>
      <c r="I69">
        <v>0.23799999999999999</v>
      </c>
      <c r="J69">
        <v>62</v>
      </c>
      <c r="K69">
        <v>-0.24</v>
      </c>
      <c r="L69">
        <v>0.80889934259999996</v>
      </c>
      <c r="M69" t="s">
        <v>146</v>
      </c>
      <c r="N69">
        <v>0.99999957650000004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0.47470000000000001</v>
      </c>
      <c r="I70">
        <v>0.26829999999999998</v>
      </c>
      <c r="J70">
        <v>62</v>
      </c>
      <c r="K70">
        <v>1.77</v>
      </c>
      <c r="L70">
        <v>8.1741977199999996E-2</v>
      </c>
      <c r="M70" t="s">
        <v>146</v>
      </c>
      <c r="N70">
        <v>0.86829910840000002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0.16189999999999999</v>
      </c>
      <c r="I71">
        <v>0.23469999999999999</v>
      </c>
      <c r="J71">
        <v>62</v>
      </c>
      <c r="K71">
        <v>0.69</v>
      </c>
      <c r="L71">
        <v>0.49291871459999997</v>
      </c>
      <c r="M71" t="s">
        <v>146</v>
      </c>
      <c r="N71">
        <v>0.99947231540000003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7.2749999999999995E-2</v>
      </c>
      <c r="I72">
        <v>0.25569999999999998</v>
      </c>
      <c r="J72">
        <v>62</v>
      </c>
      <c r="K72">
        <v>0.28000000000000003</v>
      </c>
      <c r="L72">
        <v>0.77697580089999996</v>
      </c>
      <c r="M72" t="s">
        <v>146</v>
      </c>
      <c r="N72">
        <v>0.99999873080000001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-2.5159999999999998E-2</v>
      </c>
      <c r="I73">
        <v>0.22850000000000001</v>
      </c>
      <c r="J73">
        <v>62</v>
      </c>
      <c r="K73">
        <v>-0.11</v>
      </c>
      <c r="L73">
        <v>0.9127062145</v>
      </c>
      <c r="M73" t="s">
        <v>146</v>
      </c>
      <c r="N73">
        <v>0.99999999829999997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0.5605</v>
      </c>
      <c r="I74">
        <v>0.2737</v>
      </c>
      <c r="J74">
        <v>62</v>
      </c>
      <c r="K74">
        <v>2.0499999999999998</v>
      </c>
      <c r="L74">
        <v>4.4849322699999999E-2</v>
      </c>
      <c r="M74" t="s">
        <v>146</v>
      </c>
      <c r="N74">
        <v>0.75441466960000003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-0.37590000000000001</v>
      </c>
      <c r="I75">
        <v>0.26029999999999998</v>
      </c>
      <c r="J75">
        <v>62</v>
      </c>
      <c r="K75">
        <v>-1.44</v>
      </c>
      <c r="L75">
        <v>0.15378811479999999</v>
      </c>
      <c r="M75" t="s">
        <v>146</v>
      </c>
      <c r="N75">
        <v>0.95216265200000005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0.15659999999999999</v>
      </c>
      <c r="I76">
        <v>0.223</v>
      </c>
      <c r="J76">
        <v>62</v>
      </c>
      <c r="K76">
        <v>0.7</v>
      </c>
      <c r="L76">
        <v>0.48507705690000003</v>
      </c>
      <c r="M76" t="s">
        <v>146</v>
      </c>
      <c r="N76">
        <v>0.99940542440000002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-0.15620000000000001</v>
      </c>
      <c r="I77">
        <v>0.26090000000000002</v>
      </c>
      <c r="J77">
        <v>62</v>
      </c>
      <c r="K77">
        <v>-0.6</v>
      </c>
      <c r="L77">
        <v>0.55149823109999996</v>
      </c>
      <c r="M77" t="s">
        <v>146</v>
      </c>
      <c r="N77">
        <v>0.99979389620000003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-0.24540000000000001</v>
      </c>
      <c r="I78">
        <v>0.21110000000000001</v>
      </c>
      <c r="J78">
        <v>62</v>
      </c>
      <c r="K78">
        <v>-1.1599999999999999</v>
      </c>
      <c r="L78">
        <v>0.2495361224</v>
      </c>
      <c r="M78" t="s">
        <v>146</v>
      </c>
      <c r="N78">
        <v>0.98588203269999997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-0.34329999999999999</v>
      </c>
      <c r="I79">
        <v>0.25</v>
      </c>
      <c r="J79">
        <v>62</v>
      </c>
      <c r="K79">
        <v>-1.37</v>
      </c>
      <c r="L79">
        <v>0.17470566909999999</v>
      </c>
      <c r="M79" t="s">
        <v>146</v>
      </c>
      <c r="N79">
        <v>0.9635713038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0.2424</v>
      </c>
      <c r="I80">
        <v>0.2276</v>
      </c>
      <c r="J80">
        <v>62</v>
      </c>
      <c r="K80">
        <v>1.07</v>
      </c>
      <c r="L80">
        <v>0.29092986589999997</v>
      </c>
      <c r="M80" t="s">
        <v>146</v>
      </c>
      <c r="N80">
        <v>0.9916217074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0.53249999999999997</v>
      </c>
      <c r="I81">
        <v>0.26790000000000003</v>
      </c>
      <c r="J81">
        <v>62</v>
      </c>
      <c r="K81">
        <v>1.99</v>
      </c>
      <c r="L81">
        <v>5.1271041000000003E-2</v>
      </c>
      <c r="M81" t="s">
        <v>146</v>
      </c>
      <c r="N81">
        <v>0.78186628869999997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0.21970000000000001</v>
      </c>
      <c r="I82">
        <v>0.23330000000000001</v>
      </c>
      <c r="J82">
        <v>62</v>
      </c>
      <c r="K82">
        <v>0.94</v>
      </c>
      <c r="L82">
        <v>0.35001639670000001</v>
      </c>
      <c r="M82" t="s">
        <v>146</v>
      </c>
      <c r="N82">
        <v>0.9960788451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0.13059999999999999</v>
      </c>
      <c r="I83">
        <v>0.25530000000000003</v>
      </c>
      <c r="J83">
        <v>62</v>
      </c>
      <c r="K83">
        <v>0.51</v>
      </c>
      <c r="L83">
        <v>0.61091490329999998</v>
      </c>
      <c r="M83" t="s">
        <v>146</v>
      </c>
      <c r="N83">
        <v>0.99992882549999995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3.2660000000000002E-2</v>
      </c>
      <c r="I84">
        <v>0.22969999999999999</v>
      </c>
      <c r="J84">
        <v>62</v>
      </c>
      <c r="K84">
        <v>0.14000000000000001</v>
      </c>
      <c r="L84">
        <v>0.88742425089999999</v>
      </c>
      <c r="M84" t="s">
        <v>146</v>
      </c>
      <c r="N84">
        <v>0.99999998990000005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0.61829999999999996</v>
      </c>
      <c r="I85">
        <v>0.27339999999999998</v>
      </c>
      <c r="J85">
        <v>62</v>
      </c>
      <c r="K85">
        <v>2.2599999999999998</v>
      </c>
      <c r="L85">
        <v>2.7230470900000001E-2</v>
      </c>
      <c r="M85" t="s">
        <v>146</v>
      </c>
      <c r="N85">
        <v>0.64654860739999997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-0.31290000000000001</v>
      </c>
      <c r="I86">
        <v>0.26850000000000002</v>
      </c>
      <c r="J86">
        <v>62</v>
      </c>
      <c r="K86">
        <v>-1.17</v>
      </c>
      <c r="L86">
        <v>0.24837457660000001</v>
      </c>
      <c r="M86" t="s">
        <v>146</v>
      </c>
      <c r="N86">
        <v>0.98567441450000004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-0.40200000000000002</v>
      </c>
      <c r="I87">
        <v>0.22239999999999999</v>
      </c>
      <c r="J87">
        <v>62</v>
      </c>
      <c r="K87">
        <v>-1.81</v>
      </c>
      <c r="L87">
        <v>7.5510477699999995E-2</v>
      </c>
      <c r="M87" t="s">
        <v>146</v>
      </c>
      <c r="N87">
        <v>0.85483967500000002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-0.49990000000000001</v>
      </c>
      <c r="I88">
        <v>0.25790000000000002</v>
      </c>
      <c r="J88">
        <v>62</v>
      </c>
      <c r="K88">
        <v>-1.94</v>
      </c>
      <c r="L88">
        <v>5.7145117699999998E-2</v>
      </c>
      <c r="M88" t="s">
        <v>146</v>
      </c>
      <c r="N88">
        <v>0.80338134329999999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8.5760000000000003E-2</v>
      </c>
      <c r="I89">
        <v>0.23430000000000001</v>
      </c>
      <c r="J89">
        <v>62</v>
      </c>
      <c r="K89">
        <v>0.37</v>
      </c>
      <c r="L89">
        <v>0.71563485429999996</v>
      </c>
      <c r="M89" t="s">
        <v>146</v>
      </c>
      <c r="N89">
        <v>0.99999276999999998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-8.9109999999999995E-2</v>
      </c>
      <c r="I90">
        <v>0.25590000000000002</v>
      </c>
      <c r="J90">
        <v>62</v>
      </c>
      <c r="K90">
        <v>-0.35</v>
      </c>
      <c r="L90">
        <v>0.72886806410000005</v>
      </c>
      <c r="M90" t="s">
        <v>146</v>
      </c>
      <c r="N90">
        <v>0.99999486859999998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-0.187</v>
      </c>
      <c r="I91">
        <v>0.2301</v>
      </c>
      <c r="J91">
        <v>62</v>
      </c>
      <c r="K91">
        <v>-0.81</v>
      </c>
      <c r="L91">
        <v>0.41938311700000003</v>
      </c>
      <c r="M91" t="s">
        <v>146</v>
      </c>
      <c r="N91">
        <v>0.99845939370000003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0.39860000000000001</v>
      </c>
      <c r="I92">
        <v>0.27389999999999998</v>
      </c>
      <c r="J92">
        <v>62</v>
      </c>
      <c r="K92">
        <v>1.46</v>
      </c>
      <c r="L92">
        <v>0.15065978690000001</v>
      </c>
      <c r="M92" t="s">
        <v>146</v>
      </c>
      <c r="N92">
        <v>0.95014710810000003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-9.7909999999999997E-2</v>
      </c>
      <c r="I93">
        <v>0.24479999999999999</v>
      </c>
      <c r="J93">
        <v>62</v>
      </c>
      <c r="K93">
        <v>-0.4</v>
      </c>
      <c r="L93">
        <v>0.69055470730000001</v>
      </c>
      <c r="M93" t="s">
        <v>146</v>
      </c>
      <c r="N93">
        <v>0.99998668479999997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0.48770000000000002</v>
      </c>
      <c r="I94">
        <v>0.22720000000000001</v>
      </c>
      <c r="J94">
        <v>62</v>
      </c>
      <c r="K94">
        <v>2.15</v>
      </c>
      <c r="L94">
        <v>3.5765403100000003E-2</v>
      </c>
      <c r="M94" t="s">
        <v>146</v>
      </c>
      <c r="N94">
        <v>0.7062522457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0.5857</v>
      </c>
      <c r="I95">
        <v>0.2636</v>
      </c>
      <c r="J95">
        <v>62</v>
      </c>
      <c r="K95">
        <v>2.2200000000000002</v>
      </c>
      <c r="L95">
        <v>2.9936746899999998E-2</v>
      </c>
      <c r="M95" t="s">
        <v>146</v>
      </c>
      <c r="N95">
        <v>0.66741365689999999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236</v>
      </c>
      <c r="H97" t="s">
        <v>238</v>
      </c>
      <c r="I97" t="s">
        <v>165</v>
      </c>
      <c r="J97" t="s">
        <v>166</v>
      </c>
    </row>
    <row r="98" spans="1:10">
      <c r="A98">
        <v>1</v>
      </c>
      <c r="B98">
        <v>87703</v>
      </c>
      <c r="C98">
        <v>86669</v>
      </c>
      <c r="D98">
        <v>2</v>
      </c>
      <c r="E98">
        <v>0</v>
      </c>
      <c r="F98">
        <v>1</v>
      </c>
      <c r="G98">
        <v>19.18</v>
      </c>
      <c r="H98">
        <v>1.21</v>
      </c>
      <c r="I98">
        <v>-1.23072</v>
      </c>
      <c r="J98">
        <v>-2.53477</v>
      </c>
    </row>
    <row r="99" spans="1:10">
      <c r="A99">
        <v>2</v>
      </c>
      <c r="B99">
        <v>87262</v>
      </c>
      <c r="C99">
        <v>86702</v>
      </c>
      <c r="D99">
        <v>2</v>
      </c>
      <c r="E99">
        <v>1</v>
      </c>
      <c r="F99">
        <v>0</v>
      </c>
      <c r="G99">
        <v>20.3</v>
      </c>
      <c r="H99">
        <v>1.71</v>
      </c>
      <c r="I99">
        <v>-1.06297</v>
      </c>
      <c r="J99">
        <v>-2.1892800000000001</v>
      </c>
    </row>
    <row r="100" spans="1:10">
      <c r="A100">
        <v>3</v>
      </c>
      <c r="B100">
        <v>87017</v>
      </c>
      <c r="C100">
        <v>86183</v>
      </c>
      <c r="D100">
        <v>2</v>
      </c>
      <c r="E100">
        <v>0</v>
      </c>
      <c r="F100">
        <v>0</v>
      </c>
      <c r="G100">
        <v>23.11</v>
      </c>
      <c r="H100">
        <v>1.97</v>
      </c>
      <c r="I100">
        <v>-0.97870000000000001</v>
      </c>
      <c r="J100">
        <v>-2.0157099999999999</v>
      </c>
    </row>
    <row r="101" spans="1:10">
      <c r="A101">
        <v>4</v>
      </c>
      <c r="B101">
        <v>87024</v>
      </c>
      <c r="C101">
        <v>86786</v>
      </c>
      <c r="D101">
        <v>8</v>
      </c>
      <c r="E101">
        <v>1</v>
      </c>
      <c r="F101">
        <v>0</v>
      </c>
      <c r="G101">
        <v>18.170000000000002</v>
      </c>
      <c r="H101">
        <v>1.31</v>
      </c>
      <c r="I101">
        <v>-0.96350000000000002</v>
      </c>
      <c r="J101">
        <v>-1.98441</v>
      </c>
    </row>
    <row r="102" spans="1:10">
      <c r="A102">
        <v>5</v>
      </c>
      <c r="B102">
        <v>87290</v>
      </c>
      <c r="C102">
        <v>86794</v>
      </c>
      <c r="D102">
        <v>8</v>
      </c>
      <c r="E102">
        <v>0</v>
      </c>
      <c r="F102">
        <v>0</v>
      </c>
      <c r="G102">
        <v>21.86</v>
      </c>
      <c r="H102">
        <v>2.3199999999999998</v>
      </c>
      <c r="I102">
        <v>-0.95899000000000001</v>
      </c>
      <c r="J102">
        <v>-1.97512</v>
      </c>
    </row>
    <row r="103" spans="1:10">
      <c r="A103">
        <v>6</v>
      </c>
      <c r="B103">
        <v>87314</v>
      </c>
      <c r="C103">
        <v>86161</v>
      </c>
      <c r="D103">
        <v>8</v>
      </c>
      <c r="E103">
        <v>1</v>
      </c>
      <c r="F103">
        <v>0</v>
      </c>
      <c r="G103">
        <v>18.84</v>
      </c>
      <c r="H103">
        <v>1.94</v>
      </c>
      <c r="I103">
        <v>-0.89051000000000002</v>
      </c>
      <c r="J103">
        <v>-1.8340799999999999</v>
      </c>
    </row>
    <row r="104" spans="1:10">
      <c r="A104">
        <v>7</v>
      </c>
      <c r="B104">
        <v>87500</v>
      </c>
      <c r="C104">
        <v>86159</v>
      </c>
      <c r="D104">
        <v>8</v>
      </c>
      <c r="E104">
        <v>0</v>
      </c>
      <c r="F104">
        <v>1</v>
      </c>
      <c r="G104">
        <v>21.42</v>
      </c>
      <c r="H104">
        <v>1.77</v>
      </c>
      <c r="I104">
        <v>-0.76439000000000001</v>
      </c>
      <c r="J104">
        <v>-1.57433</v>
      </c>
    </row>
    <row r="105" spans="1:10">
      <c r="A105">
        <v>8</v>
      </c>
      <c r="B105">
        <v>87528</v>
      </c>
      <c r="C105">
        <v>86169</v>
      </c>
      <c r="D105">
        <v>8</v>
      </c>
      <c r="E105">
        <v>0</v>
      </c>
      <c r="F105">
        <v>1</v>
      </c>
      <c r="G105">
        <v>19.97</v>
      </c>
      <c r="H105">
        <v>1.58</v>
      </c>
      <c r="I105">
        <v>-0.75078</v>
      </c>
      <c r="J105">
        <v>-1.5463</v>
      </c>
    </row>
    <row r="106" spans="1:10">
      <c r="A106">
        <v>9</v>
      </c>
      <c r="B106">
        <v>87473</v>
      </c>
      <c r="C106">
        <v>86362</v>
      </c>
      <c r="D106">
        <v>2</v>
      </c>
      <c r="E106">
        <v>1</v>
      </c>
      <c r="F106">
        <v>1</v>
      </c>
      <c r="G106">
        <v>20.059999999999999</v>
      </c>
      <c r="H106">
        <v>1.85</v>
      </c>
      <c r="I106">
        <v>-0.63358000000000003</v>
      </c>
      <c r="J106">
        <v>-1.3048999999999999</v>
      </c>
    </row>
    <row r="107" spans="1:10">
      <c r="A107">
        <v>10</v>
      </c>
      <c r="B107">
        <v>87020</v>
      </c>
      <c r="C107">
        <v>86183</v>
      </c>
      <c r="D107">
        <v>2</v>
      </c>
      <c r="E107">
        <v>1</v>
      </c>
      <c r="F107">
        <v>1</v>
      </c>
      <c r="G107">
        <v>21</v>
      </c>
      <c r="H107">
        <v>2.38</v>
      </c>
      <c r="I107">
        <v>-0.59384999999999999</v>
      </c>
      <c r="J107">
        <v>-1.22309</v>
      </c>
    </row>
    <row r="108" spans="1:10">
      <c r="A108">
        <v>11</v>
      </c>
      <c r="B108">
        <v>87484</v>
      </c>
      <c r="C108">
        <v>86859</v>
      </c>
      <c r="D108">
        <v>8</v>
      </c>
      <c r="E108">
        <v>0</v>
      </c>
      <c r="F108">
        <v>1</v>
      </c>
      <c r="G108">
        <v>21.62</v>
      </c>
      <c r="H108">
        <v>1.81</v>
      </c>
      <c r="I108">
        <v>-0.55369999999999997</v>
      </c>
      <c r="J108">
        <v>-1.14039</v>
      </c>
    </row>
    <row r="109" spans="1:10">
      <c r="A109">
        <v>12</v>
      </c>
      <c r="B109">
        <v>87520</v>
      </c>
      <c r="C109">
        <v>86808</v>
      </c>
      <c r="D109">
        <v>8</v>
      </c>
      <c r="E109">
        <v>1</v>
      </c>
      <c r="F109">
        <v>1</v>
      </c>
      <c r="G109">
        <v>21.41</v>
      </c>
      <c r="H109">
        <v>1.9</v>
      </c>
      <c r="I109">
        <v>-0.52058000000000004</v>
      </c>
      <c r="J109">
        <v>-1.0721799999999999</v>
      </c>
    </row>
    <row r="110" spans="1:10">
      <c r="A110">
        <v>13</v>
      </c>
      <c r="B110">
        <v>87511</v>
      </c>
      <c r="C110">
        <v>86590</v>
      </c>
      <c r="D110">
        <v>8</v>
      </c>
      <c r="E110">
        <v>0</v>
      </c>
      <c r="F110">
        <v>0</v>
      </c>
      <c r="G110">
        <v>20.86</v>
      </c>
      <c r="H110">
        <v>1.99</v>
      </c>
      <c r="I110">
        <v>-0.49297999999999997</v>
      </c>
      <c r="J110">
        <v>-1.0153300000000001</v>
      </c>
    </row>
    <row r="111" spans="1:10">
      <c r="A111">
        <v>14</v>
      </c>
      <c r="B111">
        <v>87041</v>
      </c>
      <c r="C111">
        <v>86339</v>
      </c>
      <c r="D111">
        <v>8</v>
      </c>
      <c r="E111">
        <v>1</v>
      </c>
      <c r="F111">
        <v>0</v>
      </c>
      <c r="G111">
        <v>21.48</v>
      </c>
      <c r="H111">
        <v>2.0099999999999998</v>
      </c>
      <c r="I111">
        <v>-0.49120000000000003</v>
      </c>
      <c r="J111">
        <v>-1.0116700000000001</v>
      </c>
    </row>
    <row r="112" spans="1:10">
      <c r="A112">
        <v>15</v>
      </c>
      <c r="B112">
        <v>87712</v>
      </c>
      <c r="C112">
        <v>86663</v>
      </c>
      <c r="D112">
        <v>2</v>
      </c>
      <c r="E112">
        <v>1</v>
      </c>
      <c r="F112">
        <v>1</v>
      </c>
      <c r="G112">
        <v>21.29</v>
      </c>
      <c r="H112">
        <v>2.5</v>
      </c>
      <c r="I112">
        <v>-0.48472999999999999</v>
      </c>
      <c r="J112">
        <v>-0.99834000000000001</v>
      </c>
    </row>
    <row r="113" spans="1:10">
      <c r="A113">
        <v>16</v>
      </c>
      <c r="B113">
        <v>87476</v>
      </c>
      <c r="C113">
        <v>86362</v>
      </c>
      <c r="D113">
        <v>2</v>
      </c>
      <c r="E113">
        <v>0</v>
      </c>
      <c r="F113">
        <v>0</v>
      </c>
      <c r="G113">
        <v>20.350000000000001</v>
      </c>
      <c r="H113">
        <v>2</v>
      </c>
      <c r="I113">
        <v>-0.45841999999999999</v>
      </c>
      <c r="J113">
        <v>-0.94416</v>
      </c>
    </row>
    <row r="114" spans="1:10">
      <c r="A114">
        <v>17</v>
      </c>
      <c r="B114">
        <v>87486</v>
      </c>
      <c r="C114">
        <v>86859</v>
      </c>
      <c r="D114">
        <v>8</v>
      </c>
      <c r="E114">
        <v>1</v>
      </c>
      <c r="F114">
        <v>1</v>
      </c>
      <c r="G114">
        <v>22.16</v>
      </c>
      <c r="H114">
        <v>1.84</v>
      </c>
      <c r="I114">
        <v>-0.43794</v>
      </c>
      <c r="J114">
        <v>-0.90198</v>
      </c>
    </row>
    <row r="115" spans="1:10">
      <c r="A115">
        <v>18</v>
      </c>
      <c r="B115">
        <v>87311</v>
      </c>
      <c r="C115">
        <v>86161</v>
      </c>
      <c r="D115">
        <v>8</v>
      </c>
      <c r="E115">
        <v>0</v>
      </c>
      <c r="F115">
        <v>1</v>
      </c>
      <c r="G115">
        <v>22.49</v>
      </c>
      <c r="H115">
        <v>2</v>
      </c>
      <c r="I115">
        <v>-0.42852000000000001</v>
      </c>
      <c r="J115">
        <v>-0.88258000000000003</v>
      </c>
    </row>
    <row r="116" spans="1:10">
      <c r="A116">
        <v>19</v>
      </c>
      <c r="B116">
        <v>87720</v>
      </c>
      <c r="C116">
        <v>86662</v>
      </c>
      <c r="D116">
        <v>2</v>
      </c>
      <c r="E116">
        <v>1</v>
      </c>
      <c r="F116">
        <v>1</v>
      </c>
      <c r="G116">
        <v>19.87</v>
      </c>
      <c r="H116">
        <v>2.4</v>
      </c>
      <c r="I116">
        <v>-0.38195000000000001</v>
      </c>
      <c r="J116">
        <v>-0.78666000000000003</v>
      </c>
    </row>
    <row r="117" spans="1:10">
      <c r="A117">
        <v>20</v>
      </c>
      <c r="B117">
        <v>87310</v>
      </c>
      <c r="C117">
        <v>86161</v>
      </c>
      <c r="D117">
        <v>8</v>
      </c>
      <c r="E117">
        <v>1</v>
      </c>
      <c r="F117">
        <v>1</v>
      </c>
      <c r="G117">
        <v>20.94</v>
      </c>
      <c r="H117">
        <v>1.97</v>
      </c>
      <c r="I117">
        <v>-0.37275999999999998</v>
      </c>
      <c r="J117">
        <v>-0.76773999999999998</v>
      </c>
    </row>
    <row r="118" spans="1:10">
      <c r="A118">
        <v>21</v>
      </c>
      <c r="B118">
        <v>87513</v>
      </c>
      <c r="C118">
        <v>86590</v>
      </c>
      <c r="D118">
        <v>8</v>
      </c>
      <c r="E118">
        <v>1</v>
      </c>
      <c r="F118">
        <v>0</v>
      </c>
      <c r="G118">
        <v>22.05</v>
      </c>
      <c r="H118">
        <v>2.36</v>
      </c>
      <c r="I118">
        <v>-0.36832999999999999</v>
      </c>
      <c r="J118">
        <v>-0.75860000000000005</v>
      </c>
    </row>
    <row r="119" spans="1:10">
      <c r="A119">
        <v>22</v>
      </c>
      <c r="B119">
        <v>87733</v>
      </c>
      <c r="C119">
        <v>86670</v>
      </c>
      <c r="D119">
        <v>2</v>
      </c>
      <c r="E119">
        <v>1</v>
      </c>
      <c r="F119">
        <v>0</v>
      </c>
      <c r="G119">
        <v>20.079999999999998</v>
      </c>
      <c r="H119">
        <v>2.77</v>
      </c>
      <c r="I119">
        <v>-0.36158000000000001</v>
      </c>
      <c r="J119">
        <v>-0.74470000000000003</v>
      </c>
    </row>
    <row r="120" spans="1:10">
      <c r="A120">
        <v>23</v>
      </c>
      <c r="B120">
        <v>87012</v>
      </c>
      <c r="C120">
        <v>86183</v>
      </c>
      <c r="D120">
        <v>2</v>
      </c>
      <c r="E120">
        <v>1</v>
      </c>
      <c r="F120">
        <v>1</v>
      </c>
      <c r="G120">
        <v>23.03</v>
      </c>
      <c r="H120">
        <v>2.62</v>
      </c>
      <c r="I120">
        <v>-0.35385</v>
      </c>
      <c r="J120">
        <v>-0.72879000000000005</v>
      </c>
    </row>
    <row r="121" spans="1:10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23.69</v>
      </c>
      <c r="H121">
        <v>2.46</v>
      </c>
      <c r="I121">
        <v>-0.34354000000000001</v>
      </c>
      <c r="J121">
        <v>-0.70755000000000001</v>
      </c>
    </row>
    <row r="122" spans="1:10">
      <c r="A122">
        <v>25</v>
      </c>
      <c r="B122">
        <v>87043</v>
      </c>
      <c r="C122">
        <v>86339</v>
      </c>
      <c r="D122">
        <v>8</v>
      </c>
      <c r="E122">
        <v>0</v>
      </c>
      <c r="F122">
        <v>0</v>
      </c>
      <c r="G122">
        <v>21.91</v>
      </c>
      <c r="H122">
        <v>1.93</v>
      </c>
      <c r="I122">
        <v>-0.32584999999999997</v>
      </c>
      <c r="J122">
        <v>-0.67112000000000005</v>
      </c>
    </row>
    <row r="123" spans="1:10">
      <c r="A123">
        <v>26</v>
      </c>
      <c r="B123">
        <v>87039</v>
      </c>
      <c r="C123">
        <v>86587</v>
      </c>
      <c r="D123">
        <v>8</v>
      </c>
      <c r="E123">
        <v>1</v>
      </c>
      <c r="F123">
        <v>0</v>
      </c>
      <c r="G123">
        <v>20.6</v>
      </c>
      <c r="H123">
        <v>2.4300000000000002</v>
      </c>
      <c r="I123">
        <v>-0.31246000000000002</v>
      </c>
      <c r="J123">
        <v>-0.64354</v>
      </c>
    </row>
    <row r="124" spans="1:10">
      <c r="A124">
        <v>27</v>
      </c>
      <c r="B124">
        <v>87297</v>
      </c>
      <c r="C124">
        <v>86170</v>
      </c>
      <c r="D124">
        <v>8</v>
      </c>
      <c r="E124">
        <v>1</v>
      </c>
      <c r="F124">
        <v>0</v>
      </c>
      <c r="G124">
        <v>22.2</v>
      </c>
      <c r="H124">
        <v>2.4700000000000002</v>
      </c>
      <c r="I124">
        <v>-0.30195</v>
      </c>
      <c r="J124">
        <v>-0.62189000000000005</v>
      </c>
    </row>
    <row r="125" spans="1:10">
      <c r="A125">
        <v>28</v>
      </c>
      <c r="B125">
        <v>87027</v>
      </c>
      <c r="C125">
        <v>86786</v>
      </c>
      <c r="D125">
        <v>8</v>
      </c>
      <c r="E125">
        <v>1</v>
      </c>
      <c r="F125">
        <v>1</v>
      </c>
      <c r="G125">
        <v>19.399999999999999</v>
      </c>
      <c r="H125">
        <v>1.49</v>
      </c>
      <c r="I125">
        <v>-0.29576000000000002</v>
      </c>
      <c r="J125">
        <v>-0.60914000000000001</v>
      </c>
    </row>
    <row r="126" spans="1:10">
      <c r="A126">
        <v>29</v>
      </c>
      <c r="B126">
        <v>87263</v>
      </c>
      <c r="C126">
        <v>86702</v>
      </c>
      <c r="D126">
        <v>2</v>
      </c>
      <c r="E126">
        <v>0</v>
      </c>
      <c r="F126">
        <v>0</v>
      </c>
      <c r="G126">
        <v>20.6</v>
      </c>
      <c r="H126">
        <v>2.65</v>
      </c>
      <c r="I126">
        <v>-0.28483999999999998</v>
      </c>
      <c r="J126">
        <v>-0.58664000000000005</v>
      </c>
    </row>
    <row r="127" spans="1:10">
      <c r="A127">
        <v>30</v>
      </c>
      <c r="B127">
        <v>87462</v>
      </c>
      <c r="C127">
        <v>86704</v>
      </c>
      <c r="D127">
        <v>2</v>
      </c>
      <c r="E127">
        <v>0</v>
      </c>
      <c r="F127">
        <v>0</v>
      </c>
      <c r="G127">
        <v>20.74</v>
      </c>
      <c r="H127">
        <v>2.56</v>
      </c>
      <c r="I127">
        <v>-0.25158000000000003</v>
      </c>
      <c r="J127">
        <v>-0.51815</v>
      </c>
    </row>
    <row r="128" spans="1:10">
      <c r="A128">
        <v>31</v>
      </c>
      <c r="B128">
        <v>87770</v>
      </c>
      <c r="C128">
        <v>86807</v>
      </c>
      <c r="D128">
        <v>8</v>
      </c>
      <c r="E128">
        <v>0</v>
      </c>
      <c r="F128">
        <v>1</v>
      </c>
      <c r="G128">
        <v>23.93</v>
      </c>
      <c r="H128">
        <v>2.0099999999999998</v>
      </c>
      <c r="I128">
        <v>-0.24091000000000001</v>
      </c>
      <c r="J128">
        <v>-0.49618000000000001</v>
      </c>
    </row>
    <row r="129" spans="1:10">
      <c r="A129">
        <v>32</v>
      </c>
      <c r="B129">
        <v>87769</v>
      </c>
      <c r="C129">
        <v>86807</v>
      </c>
      <c r="D129">
        <v>8</v>
      </c>
      <c r="E129">
        <v>1</v>
      </c>
      <c r="F129">
        <v>1</v>
      </c>
      <c r="G129">
        <v>21.2</v>
      </c>
      <c r="H129">
        <v>1.95</v>
      </c>
      <c r="I129">
        <v>-0.21515000000000001</v>
      </c>
      <c r="J129">
        <v>-0.44313000000000002</v>
      </c>
    </row>
    <row r="130" spans="1:10">
      <c r="A130">
        <v>33</v>
      </c>
      <c r="B130">
        <v>87509</v>
      </c>
      <c r="C130">
        <v>86590</v>
      </c>
      <c r="D130">
        <v>8</v>
      </c>
      <c r="E130">
        <v>1</v>
      </c>
      <c r="F130">
        <v>1</v>
      </c>
      <c r="G130">
        <v>21.76</v>
      </c>
      <c r="H130">
        <v>2.0499999999999998</v>
      </c>
      <c r="I130">
        <v>-0.19058</v>
      </c>
      <c r="J130">
        <v>-0.39251999999999998</v>
      </c>
    </row>
    <row r="131" spans="1:10">
      <c r="A131">
        <v>34</v>
      </c>
      <c r="B131">
        <v>87265</v>
      </c>
      <c r="C131">
        <v>86702</v>
      </c>
      <c r="D131">
        <v>2</v>
      </c>
      <c r="E131">
        <v>1</v>
      </c>
      <c r="F131">
        <v>0</v>
      </c>
      <c r="G131">
        <v>19.95</v>
      </c>
      <c r="H131">
        <v>2.61</v>
      </c>
      <c r="I131">
        <v>-0.16297</v>
      </c>
      <c r="J131">
        <v>-0.33565</v>
      </c>
    </row>
    <row r="132" spans="1:10">
      <c r="A132">
        <v>35</v>
      </c>
      <c r="B132">
        <v>87497</v>
      </c>
      <c r="C132">
        <v>86159</v>
      </c>
      <c r="D132">
        <v>8</v>
      </c>
      <c r="E132">
        <v>0</v>
      </c>
      <c r="F132">
        <v>0</v>
      </c>
      <c r="G132">
        <v>21.13</v>
      </c>
      <c r="H132">
        <v>2.5299999999999998</v>
      </c>
      <c r="I132">
        <v>-0.16103000000000001</v>
      </c>
      <c r="J132">
        <v>-0.33165</v>
      </c>
    </row>
    <row r="133" spans="1:10">
      <c r="A133">
        <v>36</v>
      </c>
      <c r="B133">
        <v>87496</v>
      </c>
      <c r="C133">
        <v>86159</v>
      </c>
      <c r="D133">
        <v>8</v>
      </c>
      <c r="E133">
        <v>1</v>
      </c>
      <c r="F133">
        <v>0</v>
      </c>
      <c r="G133">
        <v>20.48</v>
      </c>
      <c r="H133">
        <v>2.79</v>
      </c>
      <c r="I133">
        <v>-0.14638000000000001</v>
      </c>
      <c r="J133">
        <v>-0.30148000000000003</v>
      </c>
    </row>
    <row r="134" spans="1:10">
      <c r="A134">
        <v>37</v>
      </c>
      <c r="B134">
        <v>87425</v>
      </c>
      <c r="C134">
        <v>86182</v>
      </c>
      <c r="D134">
        <v>2</v>
      </c>
      <c r="E134">
        <v>0</v>
      </c>
      <c r="F134">
        <v>1</v>
      </c>
      <c r="G134">
        <v>22.59</v>
      </c>
      <c r="H134">
        <v>2.95</v>
      </c>
      <c r="I134">
        <v>-0.12814999999999999</v>
      </c>
      <c r="J134">
        <v>-0.26394000000000001</v>
      </c>
    </row>
    <row r="135" spans="1:10">
      <c r="A135">
        <v>38</v>
      </c>
      <c r="B135">
        <v>87519</v>
      </c>
      <c r="C135">
        <v>86808</v>
      </c>
      <c r="D135">
        <v>8</v>
      </c>
      <c r="E135">
        <v>1</v>
      </c>
      <c r="F135">
        <v>0</v>
      </c>
      <c r="G135">
        <v>22.59</v>
      </c>
      <c r="H135">
        <v>2.79</v>
      </c>
      <c r="I135">
        <v>-0.11833</v>
      </c>
      <c r="J135">
        <v>-0.2437</v>
      </c>
    </row>
    <row r="136" spans="1:10">
      <c r="A136">
        <v>39</v>
      </c>
      <c r="B136">
        <v>87002</v>
      </c>
      <c r="C136">
        <v>86992</v>
      </c>
      <c r="D136">
        <v>2</v>
      </c>
      <c r="E136">
        <v>1</v>
      </c>
      <c r="F136">
        <v>0</v>
      </c>
      <c r="G136">
        <v>22.9</v>
      </c>
      <c r="H136">
        <v>2.4900000000000002</v>
      </c>
      <c r="I136">
        <v>-9.3859999999999999E-2</v>
      </c>
      <c r="J136">
        <v>-0.19331999999999999</v>
      </c>
    </row>
    <row r="137" spans="1:10">
      <c r="A137">
        <v>40</v>
      </c>
      <c r="B137">
        <v>87001</v>
      </c>
      <c r="C137">
        <v>86692</v>
      </c>
      <c r="D137">
        <v>2</v>
      </c>
      <c r="E137">
        <v>1</v>
      </c>
      <c r="F137">
        <v>1</v>
      </c>
      <c r="G137">
        <v>23.64</v>
      </c>
      <c r="H137">
        <v>2.81</v>
      </c>
      <c r="I137">
        <v>-9.3259999999999996E-2</v>
      </c>
      <c r="J137">
        <v>-0.19208</v>
      </c>
    </row>
    <row r="138" spans="1:10">
      <c r="A138">
        <v>41</v>
      </c>
      <c r="B138">
        <v>87025</v>
      </c>
      <c r="C138">
        <v>86786</v>
      </c>
      <c r="D138">
        <v>8</v>
      </c>
      <c r="E138">
        <v>0</v>
      </c>
      <c r="F138">
        <v>1</v>
      </c>
      <c r="G138">
        <v>20.18</v>
      </c>
      <c r="H138">
        <v>1.78</v>
      </c>
      <c r="I138">
        <v>-9.1520000000000004E-2</v>
      </c>
      <c r="J138">
        <v>-0.18848000000000001</v>
      </c>
    </row>
    <row r="139" spans="1:10">
      <c r="A139">
        <v>42</v>
      </c>
      <c r="B139">
        <v>87296</v>
      </c>
      <c r="C139">
        <v>86170</v>
      </c>
      <c r="D139">
        <v>8</v>
      </c>
      <c r="E139">
        <v>1</v>
      </c>
      <c r="F139">
        <v>1</v>
      </c>
      <c r="G139">
        <v>22.56</v>
      </c>
      <c r="H139">
        <v>2.2000000000000002</v>
      </c>
      <c r="I139">
        <v>-8.4209999999999993E-2</v>
      </c>
      <c r="J139">
        <v>-0.17343</v>
      </c>
    </row>
    <row r="140" spans="1:10">
      <c r="A140">
        <v>43</v>
      </c>
      <c r="B140">
        <v>87272</v>
      </c>
      <c r="C140">
        <v>86821</v>
      </c>
      <c r="D140">
        <v>2</v>
      </c>
      <c r="E140">
        <v>0</v>
      </c>
      <c r="F140">
        <v>0</v>
      </c>
      <c r="G140">
        <v>20.94</v>
      </c>
      <c r="H140">
        <v>3.03</v>
      </c>
      <c r="I140">
        <v>-7.7850000000000003E-2</v>
      </c>
      <c r="J140">
        <v>-0.16034000000000001</v>
      </c>
    </row>
    <row r="141" spans="1:10">
      <c r="A141">
        <v>44</v>
      </c>
      <c r="B141">
        <v>87701</v>
      </c>
      <c r="C141">
        <v>86669</v>
      </c>
      <c r="D141">
        <v>2</v>
      </c>
      <c r="E141">
        <v>1</v>
      </c>
      <c r="F141">
        <v>1</v>
      </c>
      <c r="G141">
        <v>21.59</v>
      </c>
      <c r="H141">
        <v>2.34</v>
      </c>
      <c r="I141">
        <v>-6.8059999999999996E-2</v>
      </c>
      <c r="J141">
        <v>-0.14018</v>
      </c>
    </row>
    <row r="142" spans="1:10">
      <c r="A142">
        <v>45</v>
      </c>
      <c r="B142">
        <v>87756</v>
      </c>
      <c r="C142">
        <v>86787</v>
      </c>
      <c r="D142">
        <v>8</v>
      </c>
      <c r="E142">
        <v>1</v>
      </c>
      <c r="F142">
        <v>0</v>
      </c>
      <c r="G142">
        <v>21.83</v>
      </c>
      <c r="H142">
        <v>2.77</v>
      </c>
      <c r="I142">
        <v>-5.2490000000000002E-2</v>
      </c>
      <c r="J142">
        <v>-0.1081</v>
      </c>
    </row>
    <row r="143" spans="1:10">
      <c r="A143">
        <v>46</v>
      </c>
      <c r="B143">
        <v>87353</v>
      </c>
      <c r="C143">
        <v>86820</v>
      </c>
      <c r="D143">
        <v>2</v>
      </c>
      <c r="E143">
        <v>0</v>
      </c>
      <c r="F143">
        <v>1</v>
      </c>
      <c r="G143">
        <v>21.63</v>
      </c>
      <c r="H143">
        <v>3</v>
      </c>
      <c r="I143">
        <v>-4.6449999999999998E-2</v>
      </c>
      <c r="J143">
        <v>-9.5659999999999995E-2</v>
      </c>
    </row>
    <row r="144" spans="1:10">
      <c r="A144">
        <v>47</v>
      </c>
      <c r="B144">
        <v>87455</v>
      </c>
      <c r="C144">
        <v>86664</v>
      </c>
      <c r="D144">
        <v>2</v>
      </c>
      <c r="E144">
        <v>1</v>
      </c>
      <c r="F144">
        <v>0</v>
      </c>
      <c r="G144">
        <v>20.74</v>
      </c>
      <c r="H144">
        <v>2.77</v>
      </c>
      <c r="I144">
        <v>-1.4489999999999999E-2</v>
      </c>
      <c r="J144">
        <v>-2.9839999999999998E-2</v>
      </c>
    </row>
    <row r="145" spans="1:10">
      <c r="A145">
        <v>48</v>
      </c>
      <c r="B145">
        <v>87026</v>
      </c>
      <c r="C145">
        <v>86786</v>
      </c>
      <c r="D145">
        <v>8</v>
      </c>
      <c r="E145">
        <v>0</v>
      </c>
      <c r="F145">
        <v>0</v>
      </c>
      <c r="G145">
        <v>20.51</v>
      </c>
      <c r="H145">
        <v>2.02</v>
      </c>
      <c r="I145">
        <v>-8.1499999999999993E-3</v>
      </c>
      <c r="J145">
        <v>-1.6789999999999999E-2</v>
      </c>
    </row>
    <row r="146" spans="1:10">
      <c r="A146">
        <v>49</v>
      </c>
      <c r="B146">
        <v>87736</v>
      </c>
      <c r="C146">
        <v>86670</v>
      </c>
      <c r="D146">
        <v>2</v>
      </c>
      <c r="E146">
        <v>0</v>
      </c>
      <c r="F146">
        <v>0</v>
      </c>
      <c r="G146">
        <v>22.92</v>
      </c>
      <c r="H146">
        <v>3.3</v>
      </c>
      <c r="I146">
        <v>6.5599999999999999E-3</v>
      </c>
      <c r="J146">
        <v>1.3509999999999999E-2</v>
      </c>
    </row>
    <row r="147" spans="1:10">
      <c r="A147">
        <v>50</v>
      </c>
      <c r="B147">
        <v>87264</v>
      </c>
      <c r="C147">
        <v>86702</v>
      </c>
      <c r="D147">
        <v>2</v>
      </c>
      <c r="E147">
        <v>0</v>
      </c>
      <c r="F147">
        <v>1</v>
      </c>
      <c r="G147">
        <v>20.78</v>
      </c>
      <c r="H147">
        <v>3</v>
      </c>
      <c r="I147">
        <v>7.3499999999999998E-3</v>
      </c>
      <c r="J147">
        <v>1.5140000000000001E-2</v>
      </c>
    </row>
    <row r="148" spans="1:10">
      <c r="A148">
        <v>51</v>
      </c>
      <c r="B148">
        <v>87758</v>
      </c>
      <c r="C148">
        <v>86795</v>
      </c>
      <c r="D148">
        <v>8</v>
      </c>
      <c r="E148">
        <v>0</v>
      </c>
      <c r="F148">
        <v>0</v>
      </c>
      <c r="G148">
        <v>22.48</v>
      </c>
      <c r="H148">
        <v>2.89</v>
      </c>
      <c r="I148">
        <v>1.7219999999999999E-2</v>
      </c>
      <c r="J148">
        <v>3.5459999999999998E-2</v>
      </c>
    </row>
    <row r="149" spans="1:10">
      <c r="A149">
        <v>52</v>
      </c>
      <c r="B149">
        <v>87704</v>
      </c>
      <c r="C149">
        <v>86669</v>
      </c>
      <c r="D149">
        <v>2</v>
      </c>
      <c r="E149">
        <v>0</v>
      </c>
      <c r="F149">
        <v>0</v>
      </c>
      <c r="G149">
        <v>18.690000000000001</v>
      </c>
      <c r="H149">
        <v>2.41</v>
      </c>
      <c r="I149">
        <v>2.7089999999999999E-2</v>
      </c>
      <c r="J149">
        <v>5.5800000000000002E-2</v>
      </c>
    </row>
    <row r="150" spans="1:10">
      <c r="A150">
        <v>53</v>
      </c>
      <c r="B150">
        <v>87005</v>
      </c>
      <c r="C150">
        <v>86992</v>
      </c>
      <c r="D150">
        <v>2</v>
      </c>
      <c r="E150">
        <v>1</v>
      </c>
      <c r="F150">
        <v>1</v>
      </c>
      <c r="G150">
        <v>22.66</v>
      </c>
      <c r="H150">
        <v>2.8</v>
      </c>
      <c r="I150">
        <v>2.912E-2</v>
      </c>
      <c r="J150">
        <v>5.9970000000000002E-2</v>
      </c>
    </row>
    <row r="151" spans="1:10">
      <c r="A151">
        <v>54</v>
      </c>
      <c r="B151">
        <v>87483</v>
      </c>
      <c r="C151">
        <v>86859</v>
      </c>
      <c r="D151">
        <v>8</v>
      </c>
      <c r="E151">
        <v>0</v>
      </c>
      <c r="F151">
        <v>0</v>
      </c>
      <c r="G151">
        <v>20.2</v>
      </c>
      <c r="H151">
        <v>2.5499999999999998</v>
      </c>
      <c r="I151">
        <v>2.9659999999999999E-2</v>
      </c>
      <c r="J151">
        <v>6.1100000000000002E-2</v>
      </c>
    </row>
    <row r="152" spans="1:10">
      <c r="A152">
        <v>55</v>
      </c>
      <c r="B152">
        <v>87279</v>
      </c>
      <c r="C152">
        <v>86698</v>
      </c>
      <c r="D152">
        <v>2</v>
      </c>
      <c r="E152">
        <v>1</v>
      </c>
      <c r="F152">
        <v>0</v>
      </c>
      <c r="G152">
        <v>22.84</v>
      </c>
      <c r="H152">
        <v>2.89</v>
      </c>
      <c r="I152">
        <v>3.5909999999999997E-2</v>
      </c>
      <c r="J152">
        <v>7.3950000000000002E-2</v>
      </c>
    </row>
    <row r="153" spans="1:10">
      <c r="A153">
        <v>56</v>
      </c>
      <c r="B153">
        <v>87728</v>
      </c>
      <c r="C153">
        <v>86668</v>
      </c>
      <c r="D153">
        <v>2</v>
      </c>
      <c r="E153">
        <v>1</v>
      </c>
      <c r="F153">
        <v>0</v>
      </c>
      <c r="G153">
        <v>22</v>
      </c>
      <c r="H153">
        <v>3.08</v>
      </c>
      <c r="I153">
        <v>4.9059999999999999E-2</v>
      </c>
      <c r="J153">
        <v>0.10104</v>
      </c>
    </row>
    <row r="154" spans="1:10">
      <c r="A154">
        <v>57</v>
      </c>
      <c r="B154">
        <v>87737</v>
      </c>
      <c r="C154">
        <v>86670</v>
      </c>
      <c r="D154">
        <v>2</v>
      </c>
      <c r="E154">
        <v>0</v>
      </c>
      <c r="F154">
        <v>1</v>
      </c>
      <c r="G154">
        <v>24.04</v>
      </c>
      <c r="H154">
        <v>3.41</v>
      </c>
      <c r="I154">
        <v>5.8749999999999997E-2</v>
      </c>
      <c r="J154">
        <v>0.12099</v>
      </c>
    </row>
    <row r="155" spans="1:10">
      <c r="A155">
        <v>58</v>
      </c>
      <c r="B155">
        <v>87313</v>
      </c>
      <c r="C155">
        <v>86161</v>
      </c>
      <c r="D155">
        <v>8</v>
      </c>
      <c r="E155">
        <v>0</v>
      </c>
      <c r="F155">
        <v>0</v>
      </c>
      <c r="G155">
        <v>20.89</v>
      </c>
      <c r="H155">
        <v>2.65</v>
      </c>
      <c r="I155">
        <v>6.4839999999999995E-2</v>
      </c>
      <c r="J155">
        <v>0.13355</v>
      </c>
    </row>
    <row r="156" spans="1:10">
      <c r="A156">
        <v>59</v>
      </c>
      <c r="B156">
        <v>87040</v>
      </c>
      <c r="C156">
        <v>86587</v>
      </c>
      <c r="D156">
        <v>8</v>
      </c>
      <c r="E156">
        <v>0</v>
      </c>
      <c r="F156">
        <v>1</v>
      </c>
      <c r="G156">
        <v>21.39</v>
      </c>
      <c r="H156">
        <v>2.41</v>
      </c>
      <c r="I156">
        <v>6.9529999999999995E-2</v>
      </c>
      <c r="J156">
        <v>0.14319999999999999</v>
      </c>
    </row>
    <row r="157" spans="1:10">
      <c r="A157">
        <v>60</v>
      </c>
      <c r="B157">
        <v>87433</v>
      </c>
      <c r="C157">
        <v>86676</v>
      </c>
      <c r="D157">
        <v>2</v>
      </c>
      <c r="E157">
        <v>0</v>
      </c>
      <c r="F157">
        <v>1</v>
      </c>
      <c r="G157">
        <v>21.19</v>
      </c>
      <c r="H157">
        <v>3.11</v>
      </c>
      <c r="I157">
        <v>7.109E-2</v>
      </c>
      <c r="J157">
        <v>0.14641000000000001</v>
      </c>
    </row>
    <row r="158" spans="1:10">
      <c r="A158">
        <v>61</v>
      </c>
      <c r="B158">
        <v>87531</v>
      </c>
      <c r="C158">
        <v>86169</v>
      </c>
      <c r="D158">
        <v>8</v>
      </c>
      <c r="E158">
        <v>0</v>
      </c>
      <c r="F158">
        <v>0</v>
      </c>
      <c r="G158">
        <v>22.93</v>
      </c>
      <c r="H158">
        <v>2.56</v>
      </c>
      <c r="I158">
        <v>7.2580000000000006E-2</v>
      </c>
      <c r="J158">
        <v>0.14949000000000001</v>
      </c>
    </row>
    <row r="159" spans="1:10">
      <c r="A159">
        <v>62</v>
      </c>
      <c r="B159">
        <v>87714</v>
      </c>
      <c r="C159">
        <v>86663</v>
      </c>
      <c r="D159">
        <v>2</v>
      </c>
      <c r="E159">
        <v>0</v>
      </c>
      <c r="F159">
        <v>0</v>
      </c>
      <c r="G159">
        <v>21.73</v>
      </c>
      <c r="H159">
        <v>3.04</v>
      </c>
      <c r="I159">
        <v>8.0430000000000001E-2</v>
      </c>
      <c r="J159">
        <v>0.16564999999999999</v>
      </c>
    </row>
    <row r="160" spans="1:10">
      <c r="A160">
        <v>63</v>
      </c>
      <c r="B160">
        <v>87434</v>
      </c>
      <c r="C160">
        <v>86676</v>
      </c>
      <c r="D160">
        <v>2</v>
      </c>
      <c r="E160">
        <v>1</v>
      </c>
      <c r="F160">
        <v>0</v>
      </c>
      <c r="G160">
        <v>21.31</v>
      </c>
      <c r="H160">
        <v>2.9</v>
      </c>
      <c r="I160">
        <v>8.0759999999999998E-2</v>
      </c>
      <c r="J160">
        <v>0.16633000000000001</v>
      </c>
    </row>
    <row r="161" spans="1:10">
      <c r="A161">
        <v>64</v>
      </c>
      <c r="B161">
        <v>87454</v>
      </c>
      <c r="C161">
        <v>86664</v>
      </c>
      <c r="D161">
        <v>2</v>
      </c>
      <c r="E161">
        <v>0</v>
      </c>
      <c r="F161">
        <v>0</v>
      </c>
      <c r="G161">
        <v>22.55</v>
      </c>
      <c r="H161">
        <v>3.03</v>
      </c>
      <c r="I161">
        <v>8.3650000000000002E-2</v>
      </c>
      <c r="J161">
        <v>0.17227000000000001</v>
      </c>
    </row>
    <row r="162" spans="1:10">
      <c r="A162">
        <v>65</v>
      </c>
      <c r="B162">
        <v>87762</v>
      </c>
      <c r="C162">
        <v>86796</v>
      </c>
      <c r="D162">
        <v>8</v>
      </c>
      <c r="E162">
        <v>1</v>
      </c>
      <c r="F162">
        <v>0</v>
      </c>
      <c r="G162">
        <v>23.44</v>
      </c>
      <c r="H162">
        <v>3.2</v>
      </c>
      <c r="I162">
        <v>0.15310000000000001</v>
      </c>
      <c r="J162">
        <v>0.31531999999999999</v>
      </c>
    </row>
    <row r="163" spans="1:10">
      <c r="A163">
        <v>66</v>
      </c>
      <c r="B163">
        <v>87273</v>
      </c>
      <c r="C163">
        <v>86821</v>
      </c>
      <c r="D163">
        <v>2</v>
      </c>
      <c r="E163">
        <v>1</v>
      </c>
      <c r="F163">
        <v>1</v>
      </c>
      <c r="G163">
        <v>21.78</v>
      </c>
      <c r="H163">
        <v>3.29</v>
      </c>
      <c r="I163">
        <v>0.15698999999999999</v>
      </c>
      <c r="J163">
        <v>0.32334000000000002</v>
      </c>
    </row>
    <row r="164" spans="1:10">
      <c r="A164">
        <v>67</v>
      </c>
      <c r="B164">
        <v>87426</v>
      </c>
      <c r="C164">
        <v>86182</v>
      </c>
      <c r="D164">
        <v>2</v>
      </c>
      <c r="E164">
        <v>0</v>
      </c>
      <c r="F164">
        <v>1</v>
      </c>
      <c r="G164">
        <v>23.09</v>
      </c>
      <c r="H164">
        <v>3.24</v>
      </c>
      <c r="I164">
        <v>0.16184999999999999</v>
      </c>
      <c r="J164">
        <v>0.33334000000000003</v>
      </c>
    </row>
    <row r="165" spans="1:10">
      <c r="A165">
        <v>68</v>
      </c>
      <c r="B165">
        <v>87498</v>
      </c>
      <c r="C165">
        <v>86159</v>
      </c>
      <c r="D165">
        <v>8</v>
      </c>
      <c r="E165">
        <v>0</v>
      </c>
      <c r="F165">
        <v>0</v>
      </c>
      <c r="G165">
        <v>21.59</v>
      </c>
      <c r="H165">
        <v>2.87</v>
      </c>
      <c r="I165">
        <v>0.17896999999999999</v>
      </c>
      <c r="J165">
        <v>0.36860999999999999</v>
      </c>
    </row>
    <row r="166" spans="1:10">
      <c r="A166">
        <v>69</v>
      </c>
      <c r="B166">
        <v>87713</v>
      </c>
      <c r="C166">
        <v>86663</v>
      </c>
      <c r="D166">
        <v>2</v>
      </c>
      <c r="E166">
        <v>0</v>
      </c>
      <c r="F166">
        <v>1</v>
      </c>
      <c r="G166">
        <v>21.31</v>
      </c>
      <c r="H166">
        <v>3.21</v>
      </c>
      <c r="I166">
        <v>0.19262000000000001</v>
      </c>
      <c r="J166">
        <v>0.39671000000000001</v>
      </c>
    </row>
    <row r="167" spans="1:10">
      <c r="A167">
        <v>70</v>
      </c>
      <c r="B167">
        <v>87278</v>
      </c>
      <c r="C167">
        <v>86698</v>
      </c>
      <c r="D167">
        <v>2</v>
      </c>
      <c r="E167">
        <v>1</v>
      </c>
      <c r="F167">
        <v>1</v>
      </c>
      <c r="G167">
        <v>21.67</v>
      </c>
      <c r="H167">
        <v>3.24</v>
      </c>
      <c r="I167">
        <v>0.19889000000000001</v>
      </c>
      <c r="J167">
        <v>0.40961999999999998</v>
      </c>
    </row>
    <row r="168" spans="1:10">
      <c r="A168">
        <v>71</v>
      </c>
      <c r="B168">
        <v>87530</v>
      </c>
      <c r="C168">
        <v>86169</v>
      </c>
      <c r="D168">
        <v>8</v>
      </c>
      <c r="E168">
        <v>1</v>
      </c>
      <c r="F168">
        <v>1</v>
      </c>
      <c r="G168">
        <v>22.7</v>
      </c>
      <c r="H168">
        <v>2.4500000000000002</v>
      </c>
      <c r="I168">
        <v>0.20498</v>
      </c>
      <c r="J168">
        <v>0.42215999999999998</v>
      </c>
    </row>
    <row r="169" spans="1:10">
      <c r="A169">
        <v>72</v>
      </c>
      <c r="B169">
        <v>87529</v>
      </c>
      <c r="C169">
        <v>86169</v>
      </c>
      <c r="D169">
        <v>8</v>
      </c>
      <c r="E169">
        <v>1</v>
      </c>
      <c r="F169">
        <v>0</v>
      </c>
      <c r="G169">
        <v>23.38</v>
      </c>
      <c r="H169">
        <v>2.94</v>
      </c>
      <c r="I169">
        <v>0.20723</v>
      </c>
      <c r="J169">
        <v>0.42681000000000002</v>
      </c>
    </row>
    <row r="170" spans="1:10">
      <c r="A170">
        <v>73</v>
      </c>
      <c r="B170">
        <v>87424</v>
      </c>
      <c r="C170">
        <v>86182</v>
      </c>
      <c r="D170">
        <v>2</v>
      </c>
      <c r="E170">
        <v>1</v>
      </c>
      <c r="F170">
        <v>0</v>
      </c>
      <c r="G170">
        <v>21.75</v>
      </c>
      <c r="H170">
        <v>3.07</v>
      </c>
      <c r="I170">
        <v>0.21152000000000001</v>
      </c>
      <c r="J170">
        <v>0.43564999999999998</v>
      </c>
    </row>
    <row r="171" spans="1:10">
      <c r="A171">
        <v>74</v>
      </c>
      <c r="B171">
        <v>87295</v>
      </c>
      <c r="C171">
        <v>86170</v>
      </c>
      <c r="D171">
        <v>8</v>
      </c>
      <c r="E171">
        <v>0</v>
      </c>
      <c r="F171">
        <v>0</v>
      </c>
      <c r="G171">
        <v>20.11</v>
      </c>
      <c r="H171">
        <v>2.74</v>
      </c>
      <c r="I171">
        <v>0.21340000000000001</v>
      </c>
      <c r="J171">
        <v>0.43952000000000002</v>
      </c>
    </row>
    <row r="172" spans="1:10">
      <c r="A172">
        <v>75</v>
      </c>
      <c r="B172">
        <v>87255</v>
      </c>
      <c r="C172">
        <v>86820</v>
      </c>
      <c r="D172">
        <v>2</v>
      </c>
      <c r="E172">
        <v>1</v>
      </c>
      <c r="F172">
        <v>1</v>
      </c>
      <c r="G172">
        <v>22.4</v>
      </c>
      <c r="H172">
        <v>3.23</v>
      </c>
      <c r="I172">
        <v>0.21621000000000001</v>
      </c>
      <c r="J172">
        <v>0.44530999999999998</v>
      </c>
    </row>
    <row r="173" spans="1:10">
      <c r="A173">
        <v>76</v>
      </c>
      <c r="B173">
        <v>87729</v>
      </c>
      <c r="C173">
        <v>86668</v>
      </c>
      <c r="D173">
        <v>2</v>
      </c>
      <c r="E173">
        <v>0</v>
      </c>
      <c r="F173">
        <v>1</v>
      </c>
      <c r="G173">
        <v>24</v>
      </c>
      <c r="H173">
        <v>3.5</v>
      </c>
      <c r="I173">
        <v>0.24937999999999999</v>
      </c>
      <c r="J173">
        <v>0.51363000000000003</v>
      </c>
    </row>
    <row r="174" spans="1:10">
      <c r="A174">
        <v>77</v>
      </c>
      <c r="B174">
        <v>87521</v>
      </c>
      <c r="C174">
        <v>86808</v>
      </c>
      <c r="D174">
        <v>8</v>
      </c>
      <c r="E174">
        <v>0</v>
      </c>
      <c r="F174">
        <v>0</v>
      </c>
      <c r="G174">
        <v>23.27</v>
      </c>
      <c r="H174">
        <v>2.94</v>
      </c>
      <c r="I174">
        <v>0.27703</v>
      </c>
      <c r="J174">
        <v>0.57055999999999996</v>
      </c>
    </row>
    <row r="175" spans="1:10">
      <c r="A175">
        <v>78</v>
      </c>
      <c r="B175">
        <v>87711</v>
      </c>
      <c r="C175">
        <v>86663</v>
      </c>
      <c r="D175">
        <v>2</v>
      </c>
      <c r="E175">
        <v>1</v>
      </c>
      <c r="F175">
        <v>0</v>
      </c>
      <c r="G175">
        <v>19.5</v>
      </c>
      <c r="H175">
        <v>3.11</v>
      </c>
      <c r="I175">
        <v>0.31229000000000001</v>
      </c>
      <c r="J175">
        <v>0.64319000000000004</v>
      </c>
    </row>
    <row r="176" spans="1:10">
      <c r="A176">
        <v>79</v>
      </c>
      <c r="B176">
        <v>87764</v>
      </c>
      <c r="C176">
        <v>86796</v>
      </c>
      <c r="D176">
        <v>8</v>
      </c>
      <c r="E176">
        <v>0</v>
      </c>
      <c r="F176">
        <v>0</v>
      </c>
      <c r="G176">
        <v>22.71</v>
      </c>
      <c r="H176">
        <v>3.13</v>
      </c>
      <c r="I176">
        <v>0.32845000000000002</v>
      </c>
      <c r="J176">
        <v>0.67647000000000002</v>
      </c>
    </row>
    <row r="177" spans="1:10">
      <c r="A177">
        <v>80</v>
      </c>
      <c r="B177">
        <v>87731</v>
      </c>
      <c r="C177">
        <v>86668</v>
      </c>
      <c r="D177">
        <v>2</v>
      </c>
      <c r="E177">
        <v>0</v>
      </c>
      <c r="F177">
        <v>0</v>
      </c>
      <c r="G177">
        <v>22.66</v>
      </c>
      <c r="H177">
        <v>3.55</v>
      </c>
      <c r="I177">
        <v>0.35720000000000002</v>
      </c>
      <c r="J177">
        <v>0.73567000000000005</v>
      </c>
    </row>
    <row r="178" spans="1:10">
      <c r="A178">
        <v>81</v>
      </c>
      <c r="B178">
        <v>87015</v>
      </c>
      <c r="C178">
        <v>86183</v>
      </c>
      <c r="D178">
        <v>2</v>
      </c>
      <c r="E178">
        <v>0</v>
      </c>
      <c r="F178">
        <v>0</v>
      </c>
      <c r="G178">
        <v>22.67</v>
      </c>
      <c r="H178">
        <v>3.31</v>
      </c>
      <c r="I178">
        <v>0.36130000000000001</v>
      </c>
      <c r="J178">
        <v>0.74412999999999996</v>
      </c>
    </row>
    <row r="179" spans="1:10">
      <c r="A179">
        <v>82</v>
      </c>
      <c r="B179">
        <v>87271</v>
      </c>
      <c r="C179">
        <v>86821</v>
      </c>
      <c r="D179">
        <v>2</v>
      </c>
      <c r="E179">
        <v>0</v>
      </c>
      <c r="F179">
        <v>1</v>
      </c>
      <c r="G179">
        <v>22.75</v>
      </c>
      <c r="H179">
        <v>3.54</v>
      </c>
      <c r="I179">
        <v>0.37434000000000001</v>
      </c>
      <c r="J179">
        <v>0.77098</v>
      </c>
    </row>
    <row r="180" spans="1:10">
      <c r="A180">
        <v>83</v>
      </c>
      <c r="B180">
        <v>87510</v>
      </c>
      <c r="C180">
        <v>86590</v>
      </c>
      <c r="D180">
        <v>8</v>
      </c>
      <c r="E180">
        <v>1</v>
      </c>
      <c r="F180">
        <v>0</v>
      </c>
      <c r="G180">
        <v>21.86</v>
      </c>
      <c r="H180">
        <v>3.11</v>
      </c>
      <c r="I180">
        <v>0.38167000000000001</v>
      </c>
      <c r="J180">
        <v>0.78608</v>
      </c>
    </row>
    <row r="181" spans="1:10">
      <c r="A181">
        <v>84</v>
      </c>
      <c r="B181">
        <v>87292</v>
      </c>
      <c r="C181">
        <v>86794</v>
      </c>
      <c r="D181">
        <v>8</v>
      </c>
      <c r="E181">
        <v>1</v>
      </c>
      <c r="F181">
        <v>1</v>
      </c>
      <c r="G181">
        <v>24.28</v>
      </c>
      <c r="H181">
        <v>3.42</v>
      </c>
      <c r="I181">
        <v>0.38340999999999997</v>
      </c>
      <c r="J181">
        <v>0.78966000000000003</v>
      </c>
    </row>
    <row r="182" spans="1:10">
      <c r="A182">
        <v>85</v>
      </c>
      <c r="B182">
        <v>87512</v>
      </c>
      <c r="C182">
        <v>86590</v>
      </c>
      <c r="D182">
        <v>8</v>
      </c>
      <c r="E182">
        <v>0</v>
      </c>
      <c r="F182">
        <v>1</v>
      </c>
      <c r="G182">
        <v>22.93</v>
      </c>
      <c r="H182">
        <v>2.72</v>
      </c>
      <c r="I182">
        <v>0.39366000000000001</v>
      </c>
      <c r="J182">
        <v>0.81076999999999999</v>
      </c>
    </row>
    <row r="183" spans="1:10">
      <c r="A183">
        <v>86</v>
      </c>
      <c r="B183">
        <v>87018</v>
      </c>
      <c r="C183">
        <v>86183</v>
      </c>
      <c r="D183">
        <v>2</v>
      </c>
      <c r="E183">
        <v>1</v>
      </c>
      <c r="F183">
        <v>0</v>
      </c>
      <c r="G183">
        <v>22.42</v>
      </c>
      <c r="H183">
        <v>3.19</v>
      </c>
      <c r="I183">
        <v>0.40316999999999997</v>
      </c>
      <c r="J183">
        <v>0.83035999999999999</v>
      </c>
    </row>
    <row r="184" spans="1:10">
      <c r="A184">
        <v>87</v>
      </c>
      <c r="B184">
        <v>87446</v>
      </c>
      <c r="C184">
        <v>86361</v>
      </c>
      <c r="D184">
        <v>2</v>
      </c>
      <c r="E184">
        <v>1</v>
      </c>
      <c r="F184">
        <v>1</v>
      </c>
      <c r="G184">
        <v>21.86</v>
      </c>
      <c r="H184">
        <v>3.52</v>
      </c>
      <c r="I184">
        <v>0.40666000000000002</v>
      </c>
      <c r="J184">
        <v>0.83755999999999997</v>
      </c>
    </row>
    <row r="185" spans="1:10">
      <c r="A185">
        <v>88</v>
      </c>
      <c r="B185">
        <v>87261</v>
      </c>
      <c r="C185">
        <v>86702</v>
      </c>
      <c r="D185">
        <v>2</v>
      </c>
      <c r="E185">
        <v>1</v>
      </c>
      <c r="F185">
        <v>1</v>
      </c>
      <c r="G185">
        <v>20.62</v>
      </c>
      <c r="H185">
        <v>3.37</v>
      </c>
      <c r="I185">
        <v>0.41000999999999999</v>
      </c>
      <c r="J185">
        <v>0.84445000000000003</v>
      </c>
    </row>
    <row r="186" spans="1:10">
      <c r="A186">
        <v>89</v>
      </c>
      <c r="B186">
        <v>87315</v>
      </c>
      <c r="C186">
        <v>86161</v>
      </c>
      <c r="D186">
        <v>8</v>
      </c>
      <c r="E186">
        <v>0</v>
      </c>
      <c r="F186">
        <v>1</v>
      </c>
      <c r="G186">
        <v>23.28</v>
      </c>
      <c r="H186">
        <v>2.84</v>
      </c>
      <c r="I186">
        <v>0.41148000000000001</v>
      </c>
      <c r="J186">
        <v>0.84746999999999995</v>
      </c>
    </row>
    <row r="187" spans="1:10">
      <c r="A187">
        <v>90</v>
      </c>
      <c r="B187">
        <v>87312</v>
      </c>
      <c r="C187">
        <v>86161</v>
      </c>
      <c r="D187">
        <v>8</v>
      </c>
      <c r="E187">
        <v>1</v>
      </c>
      <c r="F187">
        <v>1</v>
      </c>
      <c r="G187">
        <v>20.69</v>
      </c>
      <c r="H187">
        <v>2.76</v>
      </c>
      <c r="I187">
        <v>0.41724</v>
      </c>
      <c r="J187">
        <v>0.85933000000000004</v>
      </c>
    </row>
    <row r="188" spans="1:10">
      <c r="A188">
        <v>91</v>
      </c>
      <c r="B188">
        <v>87522</v>
      </c>
      <c r="C188">
        <v>86808</v>
      </c>
      <c r="D188">
        <v>8</v>
      </c>
      <c r="E188">
        <v>0</v>
      </c>
      <c r="F188">
        <v>1</v>
      </c>
      <c r="G188">
        <v>24.07</v>
      </c>
      <c r="H188">
        <v>3.02</v>
      </c>
      <c r="I188">
        <v>0.51366000000000001</v>
      </c>
      <c r="J188">
        <v>1.05793</v>
      </c>
    </row>
    <row r="189" spans="1:10">
      <c r="A189">
        <v>92</v>
      </c>
      <c r="B189">
        <v>87014</v>
      </c>
      <c r="C189">
        <v>86183</v>
      </c>
      <c r="D189">
        <v>2</v>
      </c>
      <c r="E189">
        <v>1</v>
      </c>
      <c r="F189">
        <v>0</v>
      </c>
      <c r="G189">
        <v>22.7</v>
      </c>
      <c r="H189">
        <v>3.39</v>
      </c>
      <c r="I189">
        <v>0.60316999999999998</v>
      </c>
      <c r="J189">
        <v>1.24227</v>
      </c>
    </row>
    <row r="190" spans="1:10">
      <c r="A190">
        <v>93</v>
      </c>
      <c r="B190">
        <v>87016</v>
      </c>
      <c r="C190">
        <v>86183</v>
      </c>
      <c r="D190">
        <v>2</v>
      </c>
      <c r="E190">
        <v>0</v>
      </c>
      <c r="F190">
        <v>1</v>
      </c>
      <c r="G190">
        <v>24.28</v>
      </c>
      <c r="H190">
        <v>3.64</v>
      </c>
      <c r="I190">
        <v>0.63349</v>
      </c>
      <c r="J190">
        <v>1.3047299999999999</v>
      </c>
    </row>
    <row r="191" spans="1:10">
      <c r="A191">
        <v>94</v>
      </c>
      <c r="B191">
        <v>87757</v>
      </c>
      <c r="C191">
        <v>86795</v>
      </c>
      <c r="D191">
        <v>8</v>
      </c>
      <c r="E191">
        <v>0</v>
      </c>
      <c r="F191">
        <v>1</v>
      </c>
      <c r="G191">
        <v>24.25</v>
      </c>
      <c r="H191">
        <v>3.35</v>
      </c>
      <c r="I191">
        <v>0.63385000000000002</v>
      </c>
      <c r="J191">
        <v>1.3054699999999999</v>
      </c>
    </row>
    <row r="192" spans="1:10">
      <c r="A192">
        <v>95</v>
      </c>
      <c r="B192">
        <v>87307</v>
      </c>
      <c r="C192">
        <v>86591</v>
      </c>
      <c r="D192">
        <v>8</v>
      </c>
      <c r="E192">
        <v>1</v>
      </c>
      <c r="F192">
        <v>0</v>
      </c>
      <c r="G192">
        <v>21.55</v>
      </c>
      <c r="H192">
        <v>3.9</v>
      </c>
      <c r="I192">
        <v>0.74317</v>
      </c>
      <c r="J192">
        <v>1.53061</v>
      </c>
    </row>
    <row r="193" spans="1:10">
      <c r="A193">
        <v>96</v>
      </c>
      <c r="B193">
        <v>87309</v>
      </c>
      <c r="C193">
        <v>86161</v>
      </c>
      <c r="D193">
        <v>8</v>
      </c>
      <c r="E193">
        <v>0</v>
      </c>
      <c r="F193">
        <v>0</v>
      </c>
      <c r="G193">
        <v>21.87</v>
      </c>
      <c r="H193">
        <v>3.35</v>
      </c>
      <c r="I193">
        <v>0.76483999999999996</v>
      </c>
      <c r="J193">
        <v>1.5752600000000001</v>
      </c>
    </row>
    <row r="194" spans="1:10">
      <c r="A194">
        <v>97</v>
      </c>
      <c r="B194">
        <v>87485</v>
      </c>
      <c r="C194">
        <v>86859</v>
      </c>
      <c r="D194">
        <v>8</v>
      </c>
      <c r="E194">
        <v>1</v>
      </c>
      <c r="F194">
        <v>0</v>
      </c>
      <c r="G194">
        <v>22.01</v>
      </c>
      <c r="H194">
        <v>3.54</v>
      </c>
      <c r="I194">
        <v>0.77431000000000005</v>
      </c>
      <c r="J194">
        <v>1.59476</v>
      </c>
    </row>
    <row r="195" spans="1:10">
      <c r="A195">
        <v>98</v>
      </c>
      <c r="B195">
        <v>87291</v>
      </c>
      <c r="C195">
        <v>86794</v>
      </c>
      <c r="D195">
        <v>8</v>
      </c>
      <c r="E195">
        <v>0</v>
      </c>
      <c r="F195">
        <v>1</v>
      </c>
      <c r="G195">
        <v>23.23</v>
      </c>
      <c r="H195">
        <v>3.93</v>
      </c>
      <c r="I195">
        <v>0.80764999999999998</v>
      </c>
      <c r="J195">
        <v>1.6634199999999999</v>
      </c>
    </row>
    <row r="196" spans="1:10">
      <c r="A196">
        <v>99</v>
      </c>
      <c r="B196">
        <v>87499</v>
      </c>
      <c r="C196">
        <v>86159</v>
      </c>
      <c r="D196">
        <v>8</v>
      </c>
      <c r="E196">
        <v>1</v>
      </c>
      <c r="F196">
        <v>1</v>
      </c>
      <c r="G196">
        <v>22.64</v>
      </c>
      <c r="H196">
        <v>3.56</v>
      </c>
      <c r="I196">
        <v>1.11137</v>
      </c>
      <c r="J196">
        <v>2.2889499999999998</v>
      </c>
    </row>
    <row r="197" spans="1:10">
      <c r="A197">
        <v>100</v>
      </c>
      <c r="B197">
        <v>87267</v>
      </c>
      <c r="C197">
        <v>86702</v>
      </c>
      <c r="D197">
        <v>2</v>
      </c>
      <c r="E197">
        <v>0</v>
      </c>
      <c r="F197">
        <v>0</v>
      </c>
      <c r="G197">
        <v>23.43</v>
      </c>
      <c r="H197">
        <v>4.07</v>
      </c>
      <c r="I197">
        <v>1.1351599999999999</v>
      </c>
      <c r="J197">
        <v>2.3379599999999998</v>
      </c>
    </row>
    <row r="198" spans="1:10">
      <c r="A198">
        <v>101</v>
      </c>
      <c r="B198">
        <v>87732</v>
      </c>
      <c r="C198">
        <v>86670</v>
      </c>
      <c r="D198">
        <v>2</v>
      </c>
      <c r="E198">
        <v>1</v>
      </c>
      <c r="F198">
        <v>1</v>
      </c>
      <c r="G198">
        <v>23.64</v>
      </c>
      <c r="H198">
        <v>4.51</v>
      </c>
      <c r="I198">
        <v>1.1914</v>
      </c>
      <c r="J198">
        <v>2.4537900000000001</v>
      </c>
    </row>
    <row r="199" spans="1:10">
      <c r="A199">
        <v>102</v>
      </c>
      <c r="B199">
        <v>87289</v>
      </c>
      <c r="C199">
        <v>86794</v>
      </c>
      <c r="D199">
        <v>8</v>
      </c>
      <c r="E199">
        <v>1</v>
      </c>
      <c r="F199">
        <v>0</v>
      </c>
      <c r="G199">
        <v>23.97</v>
      </c>
      <c r="H199">
        <v>4.91</v>
      </c>
      <c r="I199">
        <v>1.3856599999999999</v>
      </c>
      <c r="J199">
        <v>2.8538800000000002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241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61</v>
      </c>
      <c r="D3">
        <v>0.13</v>
      </c>
      <c r="E3">
        <v>0.71644902919999998</v>
      </c>
    </row>
    <row r="4" spans="1:9">
      <c r="A4" t="s">
        <v>134</v>
      </c>
      <c r="B4">
        <v>1</v>
      </c>
      <c r="C4">
        <v>61</v>
      </c>
      <c r="D4">
        <v>3.16</v>
      </c>
      <c r="E4">
        <v>8.0446478399999993E-2</v>
      </c>
    </row>
    <row r="5" spans="1:9">
      <c r="A5" t="s">
        <v>124</v>
      </c>
      <c r="B5">
        <v>1</v>
      </c>
      <c r="C5">
        <v>32</v>
      </c>
      <c r="D5">
        <v>24.6</v>
      </c>
      <c r="E5">
        <v>2.234E-5</v>
      </c>
    </row>
    <row r="6" spans="1:9">
      <c r="A6" t="s">
        <v>135</v>
      </c>
      <c r="B6">
        <v>1</v>
      </c>
      <c r="C6">
        <v>61</v>
      </c>
      <c r="D6">
        <v>1.65</v>
      </c>
      <c r="E6">
        <v>0.20435092539999999</v>
      </c>
    </row>
    <row r="7" spans="1:9">
      <c r="A7" t="s">
        <v>136</v>
      </c>
      <c r="B7">
        <v>1</v>
      </c>
      <c r="C7">
        <v>61</v>
      </c>
      <c r="D7">
        <v>0.13</v>
      </c>
      <c r="E7">
        <v>0.72450938490000005</v>
      </c>
    </row>
    <row r="8" spans="1:9">
      <c r="A8" t="s">
        <v>137</v>
      </c>
      <c r="B8">
        <v>1</v>
      </c>
      <c r="C8">
        <v>61</v>
      </c>
      <c r="D8">
        <v>4.9000000000000004</v>
      </c>
      <c r="E8">
        <v>3.0651200999999999E-2</v>
      </c>
    </row>
    <row r="9" spans="1:9">
      <c r="A9" t="s">
        <v>138</v>
      </c>
      <c r="B9">
        <v>1</v>
      </c>
      <c r="C9">
        <v>61</v>
      </c>
      <c r="D9">
        <v>0.81</v>
      </c>
      <c r="E9">
        <v>0.37051591280000001</v>
      </c>
    </row>
    <row r="10" spans="1:9">
      <c r="A10" t="s">
        <v>240</v>
      </c>
      <c r="B10">
        <v>1</v>
      </c>
      <c r="C10">
        <v>61</v>
      </c>
      <c r="D10">
        <v>140.88999999999999</v>
      </c>
      <c r="E10" t="s">
        <v>139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1.8773</v>
      </c>
      <c r="F17">
        <v>6.7040000000000002E-2</v>
      </c>
      <c r="G17">
        <v>61</v>
      </c>
      <c r="H17">
        <v>28</v>
      </c>
      <c r="I17" t="s">
        <v>139</v>
      </c>
    </row>
    <row r="18" spans="1:9">
      <c r="A18" t="s">
        <v>39</v>
      </c>
      <c r="B18">
        <v>1</v>
      </c>
      <c r="E18">
        <v>1.9071</v>
      </c>
      <c r="F18">
        <v>6.5119999999999997E-2</v>
      </c>
      <c r="G18">
        <v>61</v>
      </c>
      <c r="H18">
        <v>29.29</v>
      </c>
      <c r="I18" t="s">
        <v>139</v>
      </c>
    </row>
    <row r="19" spans="1:9">
      <c r="A19" t="s">
        <v>134</v>
      </c>
      <c r="C19">
        <v>0</v>
      </c>
      <c r="E19">
        <v>1.9644999999999999</v>
      </c>
      <c r="F19">
        <v>6.5610000000000002E-2</v>
      </c>
      <c r="G19">
        <v>61</v>
      </c>
      <c r="H19">
        <v>29.94</v>
      </c>
      <c r="I19" t="s">
        <v>139</v>
      </c>
    </row>
    <row r="20" spans="1:9">
      <c r="A20" t="s">
        <v>134</v>
      </c>
      <c r="C20">
        <v>1</v>
      </c>
      <c r="E20">
        <v>1.82</v>
      </c>
      <c r="F20">
        <v>6.6320000000000004E-2</v>
      </c>
      <c r="G20">
        <v>61</v>
      </c>
      <c r="H20">
        <v>27.44</v>
      </c>
      <c r="I20" t="s">
        <v>139</v>
      </c>
    </row>
    <row r="21" spans="1:9">
      <c r="A21" t="s">
        <v>124</v>
      </c>
      <c r="D21">
        <v>2</v>
      </c>
      <c r="E21">
        <v>2.1530999999999998</v>
      </c>
      <c r="F21">
        <v>7.4029999999999999E-2</v>
      </c>
      <c r="G21">
        <v>32</v>
      </c>
      <c r="H21">
        <v>29.08</v>
      </c>
      <c r="I21" t="s">
        <v>139</v>
      </c>
    </row>
    <row r="22" spans="1:9">
      <c r="A22" t="s">
        <v>124</v>
      </c>
      <c r="D22">
        <v>8</v>
      </c>
      <c r="E22">
        <v>1.6313</v>
      </c>
      <c r="F22">
        <v>7.3830000000000007E-2</v>
      </c>
      <c r="G22">
        <v>32</v>
      </c>
      <c r="H22">
        <v>22.1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1.8974</v>
      </c>
      <c r="F23">
        <v>8.6080000000000004E-2</v>
      </c>
      <c r="G23">
        <v>61</v>
      </c>
      <c r="H23">
        <v>22.04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1.8572</v>
      </c>
      <c r="F24">
        <v>9.2280000000000001E-2</v>
      </c>
      <c r="G24">
        <v>61</v>
      </c>
      <c r="H24">
        <v>20.13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2.0314999999999999</v>
      </c>
      <c r="F25">
        <v>8.6080000000000004E-2</v>
      </c>
      <c r="G25">
        <v>61</v>
      </c>
      <c r="H25">
        <v>23.6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1.7827</v>
      </c>
      <c r="F26">
        <v>8.5760000000000003E-2</v>
      </c>
      <c r="G26">
        <v>61</v>
      </c>
      <c r="H26">
        <v>20.79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2.1522000000000001</v>
      </c>
      <c r="F27">
        <v>9.6659999999999996E-2</v>
      </c>
      <c r="G27">
        <v>61</v>
      </c>
      <c r="H27">
        <v>22.27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1.6024</v>
      </c>
      <c r="F28">
        <v>9.2560000000000003E-2</v>
      </c>
      <c r="G28">
        <v>61</v>
      </c>
      <c r="H28">
        <v>17.309999999999999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2.1539000000000001</v>
      </c>
      <c r="F29">
        <v>9.0929999999999997E-2</v>
      </c>
      <c r="G29">
        <v>61</v>
      </c>
      <c r="H29">
        <v>23.69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1.6603000000000001</v>
      </c>
      <c r="F30">
        <v>9.2979999999999993E-2</v>
      </c>
      <c r="G30">
        <v>61</v>
      </c>
      <c r="H30">
        <v>17.86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2.1366999999999998</v>
      </c>
      <c r="F31">
        <v>9.5740000000000006E-2</v>
      </c>
      <c r="G31">
        <v>61</v>
      </c>
      <c r="H31">
        <v>22.32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1.7922</v>
      </c>
      <c r="F32">
        <v>9.0380000000000002E-2</v>
      </c>
      <c r="G32">
        <v>61</v>
      </c>
      <c r="H32">
        <v>19.829999999999998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2.1694</v>
      </c>
      <c r="F33">
        <v>9.1800000000000007E-2</v>
      </c>
      <c r="G33">
        <v>61</v>
      </c>
      <c r="H33">
        <v>23.63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1.4704999999999999</v>
      </c>
      <c r="F34">
        <v>9.5500000000000002E-2</v>
      </c>
      <c r="G34">
        <v>61</v>
      </c>
      <c r="H34">
        <v>15.4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2.1198000000000001</v>
      </c>
      <c r="F35">
        <v>0.126</v>
      </c>
      <c r="G35">
        <v>61</v>
      </c>
      <c r="H35">
        <v>16.829999999999998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1.675</v>
      </c>
      <c r="F36">
        <v>0.1178</v>
      </c>
      <c r="G36">
        <v>61</v>
      </c>
      <c r="H36">
        <v>14.23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2.1846000000000001</v>
      </c>
      <c r="F37">
        <v>0.13059999999999999</v>
      </c>
      <c r="G37">
        <v>61</v>
      </c>
      <c r="H37">
        <v>16.73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1.5298</v>
      </c>
      <c r="F38">
        <v>0.12609999999999999</v>
      </c>
      <c r="G38">
        <v>61</v>
      </c>
      <c r="H38">
        <v>12.13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2.1537000000000002</v>
      </c>
      <c r="F39">
        <v>0.12609999999999999</v>
      </c>
      <c r="G39">
        <v>61</v>
      </c>
      <c r="H39">
        <v>17.09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1.9094</v>
      </c>
      <c r="F40">
        <v>0.1178</v>
      </c>
      <c r="G40">
        <v>61</v>
      </c>
      <c r="H40">
        <v>16.21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2.1541999999999999</v>
      </c>
      <c r="F41">
        <v>0.1159</v>
      </c>
      <c r="G41">
        <v>61</v>
      </c>
      <c r="H41">
        <v>18.579999999999998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1.4112</v>
      </c>
      <c r="F42">
        <v>0.1258</v>
      </c>
      <c r="G42">
        <v>61</v>
      </c>
      <c r="H42">
        <v>11.22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-2.981E-2</v>
      </c>
      <c r="I47">
        <v>8.1689999999999999E-2</v>
      </c>
      <c r="J47">
        <v>61</v>
      </c>
      <c r="K47">
        <v>-0.36</v>
      </c>
      <c r="L47">
        <v>0.71644902919999998</v>
      </c>
      <c r="M47" t="s">
        <v>146</v>
      </c>
      <c r="N47">
        <v>0.71644902919999998</v>
      </c>
    </row>
    <row r="48" spans="1:14">
      <c r="A48" t="s">
        <v>134</v>
      </c>
      <c r="C48">
        <v>0</v>
      </c>
      <c r="F48">
        <v>1</v>
      </c>
      <c r="H48">
        <v>0.14449999999999999</v>
      </c>
      <c r="I48">
        <v>8.1299999999999997E-2</v>
      </c>
      <c r="J48">
        <v>61</v>
      </c>
      <c r="K48">
        <v>1.78</v>
      </c>
      <c r="L48">
        <v>8.0446478399999993E-2</v>
      </c>
      <c r="M48" t="s">
        <v>146</v>
      </c>
      <c r="N48">
        <v>8.0446478399999993E-2</v>
      </c>
    </row>
    <row r="49" spans="1:14">
      <c r="A49" t="s">
        <v>124</v>
      </c>
      <c r="D49">
        <v>2</v>
      </c>
      <c r="G49">
        <v>8</v>
      </c>
      <c r="H49">
        <v>0.52170000000000005</v>
      </c>
      <c r="I49">
        <v>0.1052</v>
      </c>
      <c r="J49">
        <v>32</v>
      </c>
      <c r="K49">
        <v>4.96</v>
      </c>
      <c r="L49">
        <v>2.234E-5</v>
      </c>
      <c r="M49" t="s">
        <v>146</v>
      </c>
      <c r="N49">
        <v>2.234E-5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4.0189999999999997E-2</v>
      </c>
      <c r="I50">
        <v>0.1178</v>
      </c>
      <c r="J50">
        <v>61</v>
      </c>
      <c r="K50">
        <v>0.34</v>
      </c>
      <c r="L50">
        <v>0.73411477589999996</v>
      </c>
      <c r="M50" t="s">
        <v>146</v>
      </c>
      <c r="N50">
        <v>0.98968821299999998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-0.1341</v>
      </c>
      <c r="I51">
        <v>0.1115</v>
      </c>
      <c r="J51">
        <v>61</v>
      </c>
      <c r="K51">
        <v>-1.2</v>
      </c>
      <c r="L51">
        <v>0.233405316</v>
      </c>
      <c r="M51" t="s">
        <v>146</v>
      </c>
      <c r="N51">
        <v>0.69542077020000004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0.1147</v>
      </c>
      <c r="I52">
        <v>0.1116</v>
      </c>
      <c r="J52">
        <v>61</v>
      </c>
      <c r="K52">
        <v>1.03</v>
      </c>
      <c r="L52">
        <v>0.3082207032</v>
      </c>
      <c r="M52" t="s">
        <v>146</v>
      </c>
      <c r="N52">
        <v>0.78786759939999995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-0.17430000000000001</v>
      </c>
      <c r="I53">
        <v>0.1188</v>
      </c>
      <c r="J53">
        <v>61</v>
      </c>
      <c r="K53">
        <v>-1.47</v>
      </c>
      <c r="L53">
        <v>0.14722755500000001</v>
      </c>
      <c r="M53" t="s">
        <v>146</v>
      </c>
      <c r="N53">
        <v>0.54482956630000001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7.4520000000000003E-2</v>
      </c>
      <c r="I54">
        <v>0.11899999999999999</v>
      </c>
      <c r="J54">
        <v>61</v>
      </c>
      <c r="K54">
        <v>0.63</v>
      </c>
      <c r="L54">
        <v>0.53333349460000001</v>
      </c>
      <c r="M54" t="s">
        <v>146</v>
      </c>
      <c r="N54">
        <v>0.94139455000000005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0.24890000000000001</v>
      </c>
      <c r="I55">
        <v>0.11210000000000001</v>
      </c>
      <c r="J55">
        <v>61</v>
      </c>
      <c r="K55">
        <v>2.2200000000000002</v>
      </c>
      <c r="L55">
        <v>3.0169467299999999E-2</v>
      </c>
      <c r="M55" t="s">
        <v>146</v>
      </c>
      <c r="N55">
        <v>0.188925284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0.54979999999999996</v>
      </c>
      <c r="I56">
        <v>0.1336</v>
      </c>
      <c r="J56">
        <v>61</v>
      </c>
      <c r="K56">
        <v>4.12</v>
      </c>
      <c r="L56">
        <v>1.176884E-4</v>
      </c>
      <c r="M56" t="s">
        <v>146</v>
      </c>
      <c r="N56">
        <v>1.7593713999999999E-3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-1.73E-3</v>
      </c>
      <c r="I57">
        <v>0.1153</v>
      </c>
      <c r="J57">
        <v>61</v>
      </c>
      <c r="K57">
        <v>-0.01</v>
      </c>
      <c r="L57">
        <v>0.98809113209999999</v>
      </c>
      <c r="M57" t="s">
        <v>146</v>
      </c>
      <c r="N57">
        <v>0.99999909369999995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0.4919</v>
      </c>
      <c r="I58">
        <v>0.13650000000000001</v>
      </c>
      <c r="J58">
        <v>61</v>
      </c>
      <c r="K58">
        <v>3.6</v>
      </c>
      <c r="L58">
        <v>6.32629E-4</v>
      </c>
      <c r="M58" t="s">
        <v>146</v>
      </c>
      <c r="N58">
        <v>7.8556327000000002E-3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-0.55149999999999999</v>
      </c>
      <c r="I59">
        <v>0.1298</v>
      </c>
      <c r="J59">
        <v>61</v>
      </c>
      <c r="K59">
        <v>-4.25</v>
      </c>
      <c r="L59">
        <v>7.4401700000000003E-5</v>
      </c>
      <c r="M59" t="s">
        <v>146</v>
      </c>
      <c r="N59">
        <v>1.1622507999999999E-3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-5.7889999999999997E-2</v>
      </c>
      <c r="I60">
        <v>0.1124</v>
      </c>
      <c r="J60">
        <v>61</v>
      </c>
      <c r="K60">
        <v>-0.52</v>
      </c>
      <c r="L60">
        <v>0.60826842849999996</v>
      </c>
      <c r="M60" t="s">
        <v>146</v>
      </c>
      <c r="N60">
        <v>0.96610672480000004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0.49370000000000003</v>
      </c>
      <c r="I61">
        <v>0.12989999999999999</v>
      </c>
      <c r="J61">
        <v>61</v>
      </c>
      <c r="K61">
        <v>3.8</v>
      </c>
      <c r="L61">
        <v>3.3494900000000002E-4</v>
      </c>
      <c r="M61" t="s">
        <v>146</v>
      </c>
      <c r="N61">
        <v>4.4839805E-3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0.34449999999999997</v>
      </c>
      <c r="I62">
        <v>0.1321</v>
      </c>
      <c r="J62">
        <v>61</v>
      </c>
      <c r="K62">
        <v>2.61</v>
      </c>
      <c r="L62">
        <v>1.1434379999999999E-2</v>
      </c>
      <c r="M62" t="s">
        <v>146</v>
      </c>
      <c r="N62">
        <v>8.96334664E-2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-3.2669999999999998E-2</v>
      </c>
      <c r="I63">
        <v>0.1152</v>
      </c>
      <c r="J63">
        <v>61</v>
      </c>
      <c r="K63">
        <v>-0.28000000000000003</v>
      </c>
      <c r="L63">
        <v>0.77766149380000005</v>
      </c>
      <c r="M63" t="s">
        <v>146</v>
      </c>
      <c r="N63">
        <v>0.99401105499999998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0.6663</v>
      </c>
      <c r="I64">
        <v>0.13519999999999999</v>
      </c>
      <c r="J64">
        <v>61</v>
      </c>
      <c r="K64">
        <v>4.93</v>
      </c>
      <c r="L64">
        <v>6.6789999999999999E-6</v>
      </c>
      <c r="M64" t="s">
        <v>146</v>
      </c>
      <c r="N64">
        <v>1.270307E-4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-0.37719999999999998</v>
      </c>
      <c r="I65">
        <v>0.13070000000000001</v>
      </c>
      <c r="J65">
        <v>61</v>
      </c>
      <c r="K65">
        <v>-2.89</v>
      </c>
      <c r="L65">
        <v>5.3781428999999997E-3</v>
      </c>
      <c r="M65" t="s">
        <v>146</v>
      </c>
      <c r="N65">
        <v>4.8696082600000003E-2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0.32169999999999999</v>
      </c>
      <c r="I66">
        <v>0.113</v>
      </c>
      <c r="J66">
        <v>61</v>
      </c>
      <c r="K66">
        <v>2.85</v>
      </c>
      <c r="L66">
        <v>6.0170744999999996E-3</v>
      </c>
      <c r="M66" t="s">
        <v>146</v>
      </c>
      <c r="N66">
        <v>5.33976226E-2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0.69889999999999997</v>
      </c>
      <c r="I67">
        <v>0.1323</v>
      </c>
      <c r="J67">
        <v>61</v>
      </c>
      <c r="K67">
        <v>5.28</v>
      </c>
      <c r="L67">
        <v>1.7964000000000001E-6</v>
      </c>
      <c r="M67" t="s">
        <v>146</v>
      </c>
      <c r="N67">
        <v>3.73224E-5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0.44479999999999997</v>
      </c>
      <c r="I68">
        <v>0.17269999999999999</v>
      </c>
      <c r="J68">
        <v>61</v>
      </c>
      <c r="K68">
        <v>2.58</v>
      </c>
      <c r="L68">
        <v>1.24594754E-2</v>
      </c>
      <c r="M68" t="s">
        <v>146</v>
      </c>
      <c r="N68">
        <v>0.47741038650000001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-6.4829999999999999E-2</v>
      </c>
      <c r="I69">
        <v>0.16869999999999999</v>
      </c>
      <c r="J69">
        <v>61</v>
      </c>
      <c r="K69">
        <v>-0.38</v>
      </c>
      <c r="L69">
        <v>0.70209683020000002</v>
      </c>
      <c r="M69" t="s">
        <v>146</v>
      </c>
      <c r="N69">
        <v>0.99998986059999995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0.59</v>
      </c>
      <c r="I70">
        <v>0.1779</v>
      </c>
      <c r="J70">
        <v>61</v>
      </c>
      <c r="K70">
        <v>3.32</v>
      </c>
      <c r="L70">
        <v>1.538226E-3</v>
      </c>
      <c r="M70" t="s">
        <v>146</v>
      </c>
      <c r="N70">
        <v>0.1610920186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-3.3890000000000003E-2</v>
      </c>
      <c r="I71">
        <v>0.16389999999999999</v>
      </c>
      <c r="J71">
        <v>61</v>
      </c>
      <c r="K71">
        <v>-0.21</v>
      </c>
      <c r="L71">
        <v>0.83684372959999997</v>
      </c>
      <c r="M71" t="s">
        <v>146</v>
      </c>
      <c r="N71">
        <v>0.99999986129999996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0.2104</v>
      </c>
      <c r="I72">
        <v>0.1729</v>
      </c>
      <c r="J72">
        <v>61</v>
      </c>
      <c r="K72">
        <v>1.22</v>
      </c>
      <c r="L72">
        <v>0.22845053439999999</v>
      </c>
      <c r="M72" t="s">
        <v>146</v>
      </c>
      <c r="N72">
        <v>0.98155590260000003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-3.44E-2</v>
      </c>
      <c r="I73">
        <v>0.15920000000000001</v>
      </c>
      <c r="J73">
        <v>61</v>
      </c>
      <c r="K73">
        <v>-0.22</v>
      </c>
      <c r="L73">
        <v>0.82969283319999998</v>
      </c>
      <c r="M73" t="s">
        <v>146</v>
      </c>
      <c r="N73">
        <v>0.9999998122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0.70860000000000001</v>
      </c>
      <c r="I74">
        <v>0.17829999999999999</v>
      </c>
      <c r="J74">
        <v>61</v>
      </c>
      <c r="K74">
        <v>3.97</v>
      </c>
      <c r="L74">
        <v>1.893071E-4</v>
      </c>
      <c r="M74" t="s">
        <v>146</v>
      </c>
      <c r="N74">
        <v>4.1414626400000001E-2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-0.50960000000000005</v>
      </c>
      <c r="I75">
        <v>0.17829999999999999</v>
      </c>
      <c r="J75">
        <v>61</v>
      </c>
      <c r="K75">
        <v>-2.86</v>
      </c>
      <c r="L75">
        <v>5.8252662E-3</v>
      </c>
      <c r="M75" t="s">
        <v>146</v>
      </c>
      <c r="N75">
        <v>0.3350119272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0.1452</v>
      </c>
      <c r="I76">
        <v>0.15890000000000001</v>
      </c>
      <c r="J76">
        <v>61</v>
      </c>
      <c r="K76">
        <v>0.91</v>
      </c>
      <c r="L76">
        <v>0.3644018007</v>
      </c>
      <c r="M76" t="s">
        <v>146</v>
      </c>
      <c r="N76">
        <v>0.99674682540000004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-0.47870000000000001</v>
      </c>
      <c r="I77">
        <v>0.17269999999999999</v>
      </c>
      <c r="J77">
        <v>61</v>
      </c>
      <c r="K77">
        <v>-2.77</v>
      </c>
      <c r="L77">
        <v>7.3928296999999999E-3</v>
      </c>
      <c r="M77" t="s">
        <v>146</v>
      </c>
      <c r="N77">
        <v>0.37648333210000001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-0.2344</v>
      </c>
      <c r="I78">
        <v>0.15110000000000001</v>
      </c>
      <c r="J78">
        <v>61</v>
      </c>
      <c r="K78">
        <v>-1.55</v>
      </c>
      <c r="L78">
        <v>0.12594124600000001</v>
      </c>
      <c r="M78" t="s">
        <v>146</v>
      </c>
      <c r="N78">
        <v>0.93034775069999998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-0.47920000000000001</v>
      </c>
      <c r="I79">
        <v>0.1648</v>
      </c>
      <c r="J79">
        <v>61</v>
      </c>
      <c r="K79">
        <v>-2.91</v>
      </c>
      <c r="L79">
        <v>5.0675251999999999E-3</v>
      </c>
      <c r="M79" t="s">
        <v>146</v>
      </c>
      <c r="N79">
        <v>0.31221658920000001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0.26379999999999998</v>
      </c>
      <c r="I80">
        <v>0.1565</v>
      </c>
      <c r="J80">
        <v>61</v>
      </c>
      <c r="K80">
        <v>1.69</v>
      </c>
      <c r="L80">
        <v>9.6985660000000001E-2</v>
      </c>
      <c r="M80" t="s">
        <v>146</v>
      </c>
      <c r="N80">
        <v>0.89507342229999998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0.65480000000000005</v>
      </c>
      <c r="I81">
        <v>0.1784</v>
      </c>
      <c r="J81">
        <v>61</v>
      </c>
      <c r="K81">
        <v>3.67</v>
      </c>
      <c r="L81">
        <v>5.098864E-4</v>
      </c>
      <c r="M81" t="s">
        <v>146</v>
      </c>
      <c r="N81">
        <v>8.0791237200000005E-2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3.0939999999999999E-2</v>
      </c>
      <c r="I82">
        <v>0.16669999999999999</v>
      </c>
      <c r="J82">
        <v>61</v>
      </c>
      <c r="K82">
        <v>0.19</v>
      </c>
      <c r="L82">
        <v>0.85335887710000002</v>
      </c>
      <c r="M82" t="s">
        <v>146</v>
      </c>
      <c r="N82">
        <v>0.99999993470000004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0.2752</v>
      </c>
      <c r="I83">
        <v>0.1799</v>
      </c>
      <c r="J83">
        <v>61</v>
      </c>
      <c r="K83">
        <v>1.53</v>
      </c>
      <c r="L83">
        <v>0.1311981562</v>
      </c>
      <c r="M83" t="s">
        <v>146</v>
      </c>
      <c r="N83">
        <v>0.93517195919999996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3.0429999999999999E-2</v>
      </c>
      <c r="I84">
        <v>0.1651</v>
      </c>
      <c r="J84">
        <v>61</v>
      </c>
      <c r="K84">
        <v>0.18</v>
      </c>
      <c r="L84">
        <v>0.8543848825</v>
      </c>
      <c r="M84" t="s">
        <v>146</v>
      </c>
      <c r="N84">
        <v>0.99999993779999996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0.77349999999999997</v>
      </c>
      <c r="I85">
        <v>0.18379999999999999</v>
      </c>
      <c r="J85">
        <v>61</v>
      </c>
      <c r="K85">
        <v>4.21</v>
      </c>
      <c r="L85">
        <v>8.5664399999999999E-5</v>
      </c>
      <c r="M85" t="s">
        <v>146</v>
      </c>
      <c r="N85">
        <v>2.36112645E-2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-0.62390000000000001</v>
      </c>
      <c r="I86">
        <v>0.17799999999999999</v>
      </c>
      <c r="J86">
        <v>61</v>
      </c>
      <c r="K86">
        <v>-3.51</v>
      </c>
      <c r="L86">
        <v>8.6195219999999999E-4</v>
      </c>
      <c r="M86" t="s">
        <v>146</v>
      </c>
      <c r="N86">
        <v>0.1130694029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-0.37959999999999999</v>
      </c>
      <c r="I87">
        <v>0.16220000000000001</v>
      </c>
      <c r="J87">
        <v>61</v>
      </c>
      <c r="K87">
        <v>-2.34</v>
      </c>
      <c r="L87">
        <v>2.2534429700000001E-2</v>
      </c>
      <c r="M87" t="s">
        <v>146</v>
      </c>
      <c r="N87">
        <v>0.60431477239999998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-0.62439999999999996</v>
      </c>
      <c r="I88">
        <v>0.1719</v>
      </c>
      <c r="J88">
        <v>61</v>
      </c>
      <c r="K88">
        <v>-3.63</v>
      </c>
      <c r="L88">
        <v>5.7549209999999996E-4</v>
      </c>
      <c r="M88" t="s">
        <v>146</v>
      </c>
      <c r="N88">
        <v>8.7405240699999998E-2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0.1186</v>
      </c>
      <c r="I89">
        <v>0.16420000000000001</v>
      </c>
      <c r="J89">
        <v>61</v>
      </c>
      <c r="K89">
        <v>0.72</v>
      </c>
      <c r="L89">
        <v>0.4727563468</v>
      </c>
      <c r="M89" t="s">
        <v>146</v>
      </c>
      <c r="N89">
        <v>0.99928294669999995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0.24429999999999999</v>
      </c>
      <c r="I90">
        <v>0.1729</v>
      </c>
      <c r="J90">
        <v>61</v>
      </c>
      <c r="K90">
        <v>1.41</v>
      </c>
      <c r="L90">
        <v>0.16282907029999999</v>
      </c>
      <c r="M90" t="s">
        <v>146</v>
      </c>
      <c r="N90">
        <v>0.95741895369999996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-5.0000000000000001E-4</v>
      </c>
      <c r="I91">
        <v>0.16</v>
      </c>
      <c r="J91">
        <v>61</v>
      </c>
      <c r="K91">
        <v>0</v>
      </c>
      <c r="L91">
        <v>0.99749794339999998</v>
      </c>
      <c r="M91" t="s">
        <v>146</v>
      </c>
      <c r="N91">
        <v>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0.74250000000000005</v>
      </c>
      <c r="I92">
        <v>0.17829999999999999</v>
      </c>
      <c r="J92">
        <v>61</v>
      </c>
      <c r="K92">
        <v>4.16</v>
      </c>
      <c r="L92">
        <v>9.9817700000000005E-5</v>
      </c>
      <c r="M92" t="s">
        <v>146</v>
      </c>
      <c r="N92">
        <v>2.6357700000000001E-2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-0.24479999999999999</v>
      </c>
      <c r="I93">
        <v>0.1646</v>
      </c>
      <c r="J93">
        <v>61</v>
      </c>
      <c r="K93">
        <v>-1.49</v>
      </c>
      <c r="L93">
        <v>0.14198319970000001</v>
      </c>
      <c r="M93" t="s">
        <v>146</v>
      </c>
      <c r="N93">
        <v>0.94394132369999995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0.49819999999999998</v>
      </c>
      <c r="I94">
        <v>0.15759999999999999</v>
      </c>
      <c r="J94">
        <v>61</v>
      </c>
      <c r="K94">
        <v>3.16</v>
      </c>
      <c r="L94">
        <v>2.4407737000000001E-3</v>
      </c>
      <c r="M94" t="s">
        <v>146</v>
      </c>
      <c r="N94">
        <v>0.21057310900000001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0.74299999999999999</v>
      </c>
      <c r="I95">
        <v>0.1706</v>
      </c>
      <c r="J95">
        <v>61</v>
      </c>
      <c r="K95">
        <v>4.3600000000000003</v>
      </c>
      <c r="L95">
        <v>5.1725899999999999E-5</v>
      </c>
      <c r="M95" t="s">
        <v>146</v>
      </c>
      <c r="N95">
        <v>1.6337385199999999E-2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240</v>
      </c>
      <c r="H97" t="s">
        <v>242</v>
      </c>
      <c r="I97" t="s">
        <v>165</v>
      </c>
      <c r="J97" t="s">
        <v>166</v>
      </c>
    </row>
    <row r="98" spans="1:10">
      <c r="A98">
        <v>1</v>
      </c>
      <c r="B98">
        <v>87736</v>
      </c>
      <c r="C98">
        <v>86670</v>
      </c>
      <c r="D98">
        <v>2</v>
      </c>
      <c r="E98">
        <v>0</v>
      </c>
      <c r="F98">
        <v>0</v>
      </c>
      <c r="G98">
        <v>21.26</v>
      </c>
      <c r="H98">
        <v>0.98</v>
      </c>
      <c r="I98">
        <v>-1.0569200000000001</v>
      </c>
      <c r="J98">
        <v>-3.01092</v>
      </c>
    </row>
    <row r="99" spans="1:10">
      <c r="A99">
        <v>2</v>
      </c>
      <c r="B99">
        <v>87701</v>
      </c>
      <c r="C99">
        <v>86669</v>
      </c>
      <c r="D99">
        <v>2</v>
      </c>
      <c r="E99">
        <v>1</v>
      </c>
      <c r="F99">
        <v>1</v>
      </c>
      <c r="G99">
        <v>21.82</v>
      </c>
      <c r="H99">
        <v>1.37</v>
      </c>
      <c r="I99">
        <v>-0.68493999999999999</v>
      </c>
      <c r="J99">
        <v>-1.95123</v>
      </c>
    </row>
    <row r="100" spans="1:10">
      <c r="A100">
        <v>3</v>
      </c>
      <c r="B100">
        <v>87017</v>
      </c>
      <c r="C100">
        <v>86183</v>
      </c>
      <c r="D100">
        <v>2</v>
      </c>
      <c r="E100">
        <v>0</v>
      </c>
      <c r="F100">
        <v>0</v>
      </c>
      <c r="G100">
        <v>24.01</v>
      </c>
      <c r="H100">
        <v>2.13</v>
      </c>
      <c r="I100">
        <v>-0.63307999999999998</v>
      </c>
      <c r="J100">
        <v>-1.80349</v>
      </c>
    </row>
    <row r="101" spans="1:10">
      <c r="A101">
        <v>4</v>
      </c>
      <c r="B101">
        <v>87002</v>
      </c>
      <c r="C101">
        <v>86992</v>
      </c>
      <c r="D101">
        <v>2</v>
      </c>
      <c r="E101">
        <v>1</v>
      </c>
      <c r="F101">
        <v>0</v>
      </c>
      <c r="G101">
        <v>22.72</v>
      </c>
      <c r="H101">
        <v>1.67</v>
      </c>
      <c r="I101">
        <v>-0.59901000000000004</v>
      </c>
      <c r="J101">
        <v>-1.70644</v>
      </c>
    </row>
    <row r="102" spans="1:10">
      <c r="A102">
        <v>5</v>
      </c>
      <c r="B102">
        <v>87529</v>
      </c>
      <c r="C102">
        <v>86169</v>
      </c>
      <c r="D102">
        <v>8</v>
      </c>
      <c r="E102">
        <v>1</v>
      </c>
      <c r="F102">
        <v>0</v>
      </c>
      <c r="G102">
        <v>21.04</v>
      </c>
      <c r="H102">
        <v>1.05</v>
      </c>
      <c r="I102">
        <v>-0.59550000000000003</v>
      </c>
      <c r="J102">
        <v>-1.69645</v>
      </c>
    </row>
    <row r="103" spans="1:10">
      <c r="A103">
        <v>6</v>
      </c>
      <c r="B103">
        <v>87279</v>
      </c>
      <c r="C103">
        <v>86698</v>
      </c>
      <c r="D103">
        <v>2</v>
      </c>
      <c r="E103">
        <v>1</v>
      </c>
      <c r="F103">
        <v>0</v>
      </c>
      <c r="G103">
        <v>22.15</v>
      </c>
      <c r="H103">
        <v>1.79</v>
      </c>
      <c r="I103">
        <v>-0.54513999999999996</v>
      </c>
      <c r="J103">
        <v>-1.5529900000000001</v>
      </c>
    </row>
    <row r="104" spans="1:10">
      <c r="A104">
        <v>7</v>
      </c>
      <c r="B104">
        <v>87296</v>
      </c>
      <c r="C104">
        <v>86170</v>
      </c>
      <c r="D104">
        <v>8</v>
      </c>
      <c r="E104">
        <v>1</v>
      </c>
      <c r="F104">
        <v>1</v>
      </c>
      <c r="G104">
        <v>21.96</v>
      </c>
      <c r="H104">
        <v>1.06</v>
      </c>
      <c r="I104">
        <v>-0.50341999999999998</v>
      </c>
      <c r="J104">
        <v>-1.43414</v>
      </c>
    </row>
    <row r="105" spans="1:10">
      <c r="A105">
        <v>8</v>
      </c>
      <c r="B105">
        <v>87703</v>
      </c>
      <c r="C105">
        <v>86669</v>
      </c>
      <c r="D105">
        <v>2</v>
      </c>
      <c r="E105">
        <v>0</v>
      </c>
      <c r="F105">
        <v>1</v>
      </c>
      <c r="G105">
        <v>19.920000000000002</v>
      </c>
      <c r="H105">
        <v>1.08</v>
      </c>
      <c r="I105">
        <v>-0.48677999999999999</v>
      </c>
      <c r="J105">
        <v>-1.38673</v>
      </c>
    </row>
    <row r="106" spans="1:10">
      <c r="A106">
        <v>9</v>
      </c>
      <c r="B106">
        <v>87497</v>
      </c>
      <c r="C106">
        <v>86159</v>
      </c>
      <c r="D106">
        <v>8</v>
      </c>
      <c r="E106">
        <v>0</v>
      </c>
      <c r="F106">
        <v>0</v>
      </c>
      <c r="G106">
        <v>20.84</v>
      </c>
      <c r="H106">
        <v>1.1200000000000001</v>
      </c>
      <c r="I106">
        <v>-0.45041999999999999</v>
      </c>
      <c r="J106">
        <v>-1.28315</v>
      </c>
    </row>
    <row r="107" spans="1:10">
      <c r="A107">
        <v>10</v>
      </c>
      <c r="B107">
        <v>87043</v>
      </c>
      <c r="C107">
        <v>86339</v>
      </c>
      <c r="D107">
        <v>8</v>
      </c>
      <c r="E107">
        <v>0</v>
      </c>
      <c r="F107">
        <v>0</v>
      </c>
      <c r="G107">
        <v>22.15</v>
      </c>
      <c r="H107">
        <v>1.27</v>
      </c>
      <c r="I107">
        <v>-0.44664999999999999</v>
      </c>
      <c r="J107">
        <v>-1.27241</v>
      </c>
    </row>
    <row r="108" spans="1:10">
      <c r="A108">
        <v>11</v>
      </c>
      <c r="B108">
        <v>87005</v>
      </c>
      <c r="C108">
        <v>86992</v>
      </c>
      <c r="D108">
        <v>2</v>
      </c>
      <c r="E108">
        <v>1</v>
      </c>
      <c r="F108">
        <v>1</v>
      </c>
      <c r="G108">
        <v>20.63</v>
      </c>
      <c r="H108">
        <v>1.28</v>
      </c>
      <c r="I108">
        <v>-0.41905999999999999</v>
      </c>
      <c r="J108">
        <v>-1.19381</v>
      </c>
    </row>
    <row r="109" spans="1:10">
      <c r="A109">
        <v>12</v>
      </c>
      <c r="B109">
        <v>87264</v>
      </c>
      <c r="C109">
        <v>86702</v>
      </c>
      <c r="D109">
        <v>2</v>
      </c>
      <c r="E109">
        <v>0</v>
      </c>
      <c r="F109">
        <v>1</v>
      </c>
      <c r="G109">
        <v>21.62</v>
      </c>
      <c r="H109">
        <v>2</v>
      </c>
      <c r="I109">
        <v>-0.40561000000000003</v>
      </c>
      <c r="J109">
        <v>-1.1554800000000001</v>
      </c>
    </row>
    <row r="110" spans="1:10">
      <c r="A110">
        <v>13</v>
      </c>
      <c r="B110">
        <v>87728</v>
      </c>
      <c r="C110">
        <v>86668</v>
      </c>
      <c r="D110">
        <v>2</v>
      </c>
      <c r="E110">
        <v>1</v>
      </c>
      <c r="F110">
        <v>0</v>
      </c>
      <c r="G110">
        <v>23.77</v>
      </c>
      <c r="H110">
        <v>2.39</v>
      </c>
      <c r="I110">
        <v>-0.37737999999999999</v>
      </c>
      <c r="J110">
        <v>-1.0750599999999999</v>
      </c>
    </row>
    <row r="111" spans="1:10">
      <c r="A111">
        <v>14</v>
      </c>
      <c r="B111">
        <v>87292</v>
      </c>
      <c r="C111">
        <v>86794</v>
      </c>
      <c r="D111">
        <v>8</v>
      </c>
      <c r="E111">
        <v>1</v>
      </c>
      <c r="F111">
        <v>1</v>
      </c>
      <c r="G111">
        <v>21.97</v>
      </c>
      <c r="H111">
        <v>1.1200000000000001</v>
      </c>
      <c r="I111">
        <v>-0.36985000000000001</v>
      </c>
      <c r="J111">
        <v>-1.0536300000000001</v>
      </c>
    </row>
    <row r="112" spans="1:10">
      <c r="A112">
        <v>15</v>
      </c>
      <c r="B112">
        <v>87039</v>
      </c>
      <c r="C112">
        <v>86587</v>
      </c>
      <c r="D112">
        <v>8</v>
      </c>
      <c r="E112">
        <v>1</v>
      </c>
      <c r="F112">
        <v>0</v>
      </c>
      <c r="G112">
        <v>20.54</v>
      </c>
      <c r="H112">
        <v>1.37</v>
      </c>
      <c r="I112">
        <v>-0.33507999999999999</v>
      </c>
      <c r="J112">
        <v>-0.95457999999999998</v>
      </c>
    </row>
    <row r="113" spans="1:10">
      <c r="A113">
        <v>16</v>
      </c>
      <c r="B113">
        <v>87025</v>
      </c>
      <c r="C113">
        <v>86786</v>
      </c>
      <c r="D113">
        <v>8</v>
      </c>
      <c r="E113">
        <v>0</v>
      </c>
      <c r="F113">
        <v>1</v>
      </c>
      <c r="G113">
        <v>19.55</v>
      </c>
      <c r="H113">
        <v>0.69</v>
      </c>
      <c r="I113">
        <v>-0.32213000000000003</v>
      </c>
      <c r="J113">
        <v>-0.91768000000000005</v>
      </c>
    </row>
    <row r="114" spans="1:10">
      <c r="A114">
        <v>17</v>
      </c>
      <c r="B114">
        <v>87001</v>
      </c>
      <c r="C114">
        <v>86692</v>
      </c>
      <c r="D114">
        <v>2</v>
      </c>
      <c r="E114">
        <v>1</v>
      </c>
      <c r="F114">
        <v>1</v>
      </c>
      <c r="G114">
        <v>23.84</v>
      </c>
      <c r="H114">
        <v>2.44</v>
      </c>
      <c r="I114">
        <v>-0.31651000000000001</v>
      </c>
      <c r="J114">
        <v>-0.90166999999999997</v>
      </c>
    </row>
    <row r="115" spans="1:10">
      <c r="A115">
        <v>18</v>
      </c>
      <c r="B115">
        <v>87041</v>
      </c>
      <c r="C115">
        <v>86339</v>
      </c>
      <c r="D115">
        <v>8</v>
      </c>
      <c r="E115">
        <v>1</v>
      </c>
      <c r="F115">
        <v>0</v>
      </c>
      <c r="G115">
        <v>21.75</v>
      </c>
      <c r="H115">
        <v>1.53</v>
      </c>
      <c r="I115">
        <v>-0.31186000000000003</v>
      </c>
      <c r="J115">
        <v>-0.88841999999999999</v>
      </c>
    </row>
    <row r="116" spans="1:10">
      <c r="A116">
        <v>19</v>
      </c>
      <c r="B116">
        <v>87500</v>
      </c>
      <c r="C116">
        <v>86159</v>
      </c>
      <c r="D116">
        <v>8</v>
      </c>
      <c r="E116">
        <v>0</v>
      </c>
      <c r="F116">
        <v>1</v>
      </c>
      <c r="G116">
        <v>22.76</v>
      </c>
      <c r="H116">
        <v>1.66</v>
      </c>
      <c r="I116">
        <v>-0.28925000000000001</v>
      </c>
      <c r="J116">
        <v>-0.82401999999999997</v>
      </c>
    </row>
    <row r="117" spans="1:10">
      <c r="A117">
        <v>20</v>
      </c>
      <c r="B117">
        <v>87486</v>
      </c>
      <c r="C117">
        <v>86859</v>
      </c>
      <c r="D117">
        <v>8</v>
      </c>
      <c r="E117">
        <v>1</v>
      </c>
      <c r="F117">
        <v>1</v>
      </c>
      <c r="G117">
        <v>20.59</v>
      </c>
      <c r="H117">
        <v>0.95</v>
      </c>
      <c r="I117">
        <v>-0.25807999999999998</v>
      </c>
      <c r="J117">
        <v>-0.73521000000000003</v>
      </c>
    </row>
    <row r="118" spans="1:10">
      <c r="A118">
        <v>21</v>
      </c>
      <c r="B118">
        <v>87434</v>
      </c>
      <c r="C118">
        <v>86676</v>
      </c>
      <c r="D118">
        <v>2</v>
      </c>
      <c r="E118">
        <v>1</v>
      </c>
      <c r="F118">
        <v>0</v>
      </c>
      <c r="G118">
        <v>23.35</v>
      </c>
      <c r="H118">
        <v>2.52</v>
      </c>
      <c r="I118">
        <v>-0.25236999999999998</v>
      </c>
      <c r="J118">
        <v>-0.71894000000000002</v>
      </c>
    </row>
    <row r="119" spans="1:10">
      <c r="A119">
        <v>22</v>
      </c>
      <c r="B119">
        <v>87530</v>
      </c>
      <c r="C119">
        <v>86169</v>
      </c>
      <c r="D119">
        <v>8</v>
      </c>
      <c r="E119">
        <v>1</v>
      </c>
      <c r="F119">
        <v>1</v>
      </c>
      <c r="G119">
        <v>23.67</v>
      </c>
      <c r="H119">
        <v>1.62</v>
      </c>
      <c r="I119">
        <v>-0.24512</v>
      </c>
      <c r="J119">
        <v>-0.69830000000000003</v>
      </c>
    </row>
    <row r="120" spans="1:10">
      <c r="A120">
        <v>23</v>
      </c>
      <c r="B120">
        <v>87513</v>
      </c>
      <c r="C120">
        <v>86590</v>
      </c>
      <c r="D120">
        <v>8</v>
      </c>
      <c r="E120">
        <v>1</v>
      </c>
      <c r="F120">
        <v>0</v>
      </c>
      <c r="G120">
        <v>21.74</v>
      </c>
      <c r="H120">
        <v>1.75</v>
      </c>
      <c r="I120">
        <v>-0.24102999999999999</v>
      </c>
      <c r="J120">
        <v>-0.68662999999999996</v>
      </c>
    </row>
    <row r="121" spans="1:10">
      <c r="A121">
        <v>24</v>
      </c>
      <c r="B121">
        <v>87764</v>
      </c>
      <c r="C121">
        <v>86796</v>
      </c>
      <c r="D121">
        <v>8</v>
      </c>
      <c r="E121">
        <v>0</v>
      </c>
      <c r="F121">
        <v>0</v>
      </c>
      <c r="G121">
        <v>21.57</v>
      </c>
      <c r="H121">
        <v>1.42</v>
      </c>
      <c r="I121">
        <v>-0.22885</v>
      </c>
      <c r="J121">
        <v>-0.65193000000000001</v>
      </c>
    </row>
    <row r="122" spans="1:10">
      <c r="A122">
        <v>25</v>
      </c>
      <c r="B122">
        <v>87290</v>
      </c>
      <c r="C122">
        <v>86794</v>
      </c>
      <c r="D122">
        <v>8</v>
      </c>
      <c r="E122">
        <v>0</v>
      </c>
      <c r="F122">
        <v>0</v>
      </c>
      <c r="G122">
        <v>20.84</v>
      </c>
      <c r="H122">
        <v>1.22</v>
      </c>
      <c r="I122">
        <v>-0.22525999999999999</v>
      </c>
      <c r="J122">
        <v>-0.64171</v>
      </c>
    </row>
    <row r="123" spans="1:10">
      <c r="A123">
        <v>26</v>
      </c>
      <c r="B123">
        <v>87446</v>
      </c>
      <c r="C123">
        <v>86361</v>
      </c>
      <c r="D123">
        <v>2</v>
      </c>
      <c r="E123">
        <v>1</v>
      </c>
      <c r="F123">
        <v>1</v>
      </c>
      <c r="G123">
        <v>18.649999999999999</v>
      </c>
      <c r="H123">
        <v>1.1399999999999999</v>
      </c>
      <c r="I123">
        <v>-0.22134999999999999</v>
      </c>
      <c r="J123">
        <v>-0.63056999999999996</v>
      </c>
    </row>
    <row r="124" spans="1:10">
      <c r="A124">
        <v>27</v>
      </c>
      <c r="B124">
        <v>87018</v>
      </c>
      <c r="C124">
        <v>86183</v>
      </c>
      <c r="D124">
        <v>2</v>
      </c>
      <c r="E124">
        <v>1</v>
      </c>
      <c r="F124">
        <v>0</v>
      </c>
      <c r="G124">
        <v>22.59</v>
      </c>
      <c r="H124">
        <v>2.19</v>
      </c>
      <c r="I124">
        <v>-0.21939</v>
      </c>
      <c r="J124">
        <v>-0.62499000000000005</v>
      </c>
    </row>
    <row r="125" spans="1:10">
      <c r="A125">
        <v>28</v>
      </c>
      <c r="B125">
        <v>87737</v>
      </c>
      <c r="C125">
        <v>86670</v>
      </c>
      <c r="D125">
        <v>2</v>
      </c>
      <c r="E125">
        <v>0</v>
      </c>
      <c r="F125">
        <v>1</v>
      </c>
      <c r="G125">
        <v>19.54</v>
      </c>
      <c r="H125">
        <v>1.42</v>
      </c>
      <c r="I125">
        <v>-0.21229000000000001</v>
      </c>
      <c r="J125">
        <v>-0.60475999999999996</v>
      </c>
    </row>
    <row r="126" spans="1:10">
      <c r="A126">
        <v>29</v>
      </c>
      <c r="B126">
        <v>87315</v>
      </c>
      <c r="C126">
        <v>86161</v>
      </c>
      <c r="D126">
        <v>8</v>
      </c>
      <c r="E126">
        <v>0</v>
      </c>
      <c r="F126">
        <v>1</v>
      </c>
      <c r="G126">
        <v>24.69</v>
      </c>
      <c r="H126">
        <v>2.4300000000000002</v>
      </c>
      <c r="I126">
        <v>-0.18604999999999999</v>
      </c>
      <c r="J126">
        <v>-0.53000999999999998</v>
      </c>
    </row>
    <row r="127" spans="1:10">
      <c r="A127">
        <v>30</v>
      </c>
      <c r="B127">
        <v>87020</v>
      </c>
      <c r="C127">
        <v>86183</v>
      </c>
      <c r="D127">
        <v>2</v>
      </c>
      <c r="E127">
        <v>1</v>
      </c>
      <c r="F127">
        <v>1</v>
      </c>
      <c r="G127">
        <v>20.11</v>
      </c>
      <c r="H127">
        <v>1.55</v>
      </c>
      <c r="I127">
        <v>-0.183</v>
      </c>
      <c r="J127">
        <v>-0.52132000000000001</v>
      </c>
    </row>
    <row r="128" spans="1:10">
      <c r="A128">
        <v>31</v>
      </c>
      <c r="B128">
        <v>87311</v>
      </c>
      <c r="C128">
        <v>86161</v>
      </c>
      <c r="D128">
        <v>8</v>
      </c>
      <c r="E128">
        <v>0</v>
      </c>
      <c r="F128">
        <v>1</v>
      </c>
      <c r="G128">
        <v>20.68</v>
      </c>
      <c r="H128">
        <v>1.34</v>
      </c>
      <c r="I128">
        <v>-0.18154999999999999</v>
      </c>
      <c r="J128">
        <v>-0.51719999999999999</v>
      </c>
    </row>
    <row r="129" spans="1:10">
      <c r="A129">
        <v>32</v>
      </c>
      <c r="B129">
        <v>87758</v>
      </c>
      <c r="C129">
        <v>86795</v>
      </c>
      <c r="D129">
        <v>8</v>
      </c>
      <c r="E129">
        <v>0</v>
      </c>
      <c r="F129">
        <v>0</v>
      </c>
      <c r="G129">
        <v>17.48</v>
      </c>
      <c r="H129">
        <v>0.5</v>
      </c>
      <c r="I129">
        <v>-0.16725000000000001</v>
      </c>
      <c r="J129">
        <v>-0.47647</v>
      </c>
    </row>
    <row r="130" spans="1:10">
      <c r="A130">
        <v>33</v>
      </c>
      <c r="B130">
        <v>87509</v>
      </c>
      <c r="C130">
        <v>86590</v>
      </c>
      <c r="D130">
        <v>8</v>
      </c>
      <c r="E130">
        <v>1</v>
      </c>
      <c r="F130">
        <v>1</v>
      </c>
      <c r="G130">
        <v>21.77</v>
      </c>
      <c r="H130">
        <v>1.34</v>
      </c>
      <c r="I130">
        <v>-0.161</v>
      </c>
      <c r="J130">
        <v>-0.45865</v>
      </c>
    </row>
    <row r="131" spans="1:10">
      <c r="A131">
        <v>34</v>
      </c>
      <c r="B131">
        <v>87484</v>
      </c>
      <c r="C131">
        <v>86859</v>
      </c>
      <c r="D131">
        <v>8</v>
      </c>
      <c r="E131">
        <v>0</v>
      </c>
      <c r="F131">
        <v>1</v>
      </c>
      <c r="G131">
        <v>20.149999999999999</v>
      </c>
      <c r="H131">
        <v>1.07</v>
      </c>
      <c r="I131">
        <v>-0.1366</v>
      </c>
      <c r="J131">
        <v>-0.38912999999999998</v>
      </c>
    </row>
    <row r="132" spans="1:10">
      <c r="A132">
        <v>35</v>
      </c>
      <c r="B132">
        <v>87520</v>
      </c>
      <c r="C132">
        <v>86808</v>
      </c>
      <c r="D132">
        <v>8</v>
      </c>
      <c r="E132">
        <v>1</v>
      </c>
      <c r="F132">
        <v>1</v>
      </c>
      <c r="G132">
        <v>21.33</v>
      </c>
      <c r="H132">
        <v>1.22</v>
      </c>
      <c r="I132">
        <v>-0.13048999999999999</v>
      </c>
      <c r="J132">
        <v>-0.37171999999999999</v>
      </c>
    </row>
    <row r="133" spans="1:10">
      <c r="A133">
        <v>36</v>
      </c>
      <c r="B133">
        <v>87762</v>
      </c>
      <c r="C133">
        <v>86796</v>
      </c>
      <c r="D133">
        <v>8</v>
      </c>
      <c r="E133">
        <v>1</v>
      </c>
      <c r="F133">
        <v>0</v>
      </c>
      <c r="G133">
        <v>19.13</v>
      </c>
      <c r="H133">
        <v>1.0900000000000001</v>
      </c>
      <c r="I133">
        <v>-0.12725</v>
      </c>
      <c r="J133">
        <v>-0.36251</v>
      </c>
    </row>
    <row r="134" spans="1:10">
      <c r="A134">
        <v>37</v>
      </c>
      <c r="B134">
        <v>87310</v>
      </c>
      <c r="C134">
        <v>86161</v>
      </c>
      <c r="D134">
        <v>8</v>
      </c>
      <c r="E134">
        <v>1</v>
      </c>
      <c r="F134">
        <v>1</v>
      </c>
      <c r="G134">
        <v>19.23</v>
      </c>
      <c r="H134">
        <v>0.89</v>
      </c>
      <c r="I134">
        <v>-0.11717</v>
      </c>
      <c r="J134">
        <v>-0.33379999999999999</v>
      </c>
    </row>
    <row r="135" spans="1:10">
      <c r="A135">
        <v>38</v>
      </c>
      <c r="B135">
        <v>87004</v>
      </c>
      <c r="C135">
        <v>86992</v>
      </c>
      <c r="D135">
        <v>2</v>
      </c>
      <c r="E135">
        <v>0</v>
      </c>
      <c r="F135">
        <v>1</v>
      </c>
      <c r="G135">
        <v>23.36</v>
      </c>
      <c r="H135">
        <v>2.37</v>
      </c>
      <c r="I135">
        <v>-0.10463</v>
      </c>
      <c r="J135">
        <v>-0.29805999999999999</v>
      </c>
    </row>
    <row r="136" spans="1:10">
      <c r="A136">
        <v>39</v>
      </c>
      <c r="B136">
        <v>87770</v>
      </c>
      <c r="C136">
        <v>86807</v>
      </c>
      <c r="D136">
        <v>8</v>
      </c>
      <c r="E136">
        <v>0</v>
      </c>
      <c r="F136">
        <v>1</v>
      </c>
      <c r="G136">
        <v>22.32</v>
      </c>
      <c r="H136">
        <v>1.71</v>
      </c>
      <c r="I136">
        <v>-0.10188999999999999</v>
      </c>
      <c r="J136">
        <v>-0.29026000000000002</v>
      </c>
    </row>
    <row r="137" spans="1:10">
      <c r="A137">
        <v>40</v>
      </c>
      <c r="B137">
        <v>87511</v>
      </c>
      <c r="C137">
        <v>86590</v>
      </c>
      <c r="D137">
        <v>8</v>
      </c>
      <c r="E137">
        <v>0</v>
      </c>
      <c r="F137">
        <v>0</v>
      </c>
      <c r="G137">
        <v>20.65</v>
      </c>
      <c r="H137">
        <v>1.36</v>
      </c>
      <c r="I137">
        <v>-9.9129999999999996E-2</v>
      </c>
      <c r="J137">
        <v>-0.28240999999999999</v>
      </c>
    </row>
    <row r="138" spans="1:10">
      <c r="A138">
        <v>41</v>
      </c>
      <c r="B138">
        <v>87712</v>
      </c>
      <c r="C138">
        <v>86663</v>
      </c>
      <c r="D138">
        <v>2</v>
      </c>
      <c r="E138">
        <v>1</v>
      </c>
      <c r="F138">
        <v>1</v>
      </c>
      <c r="G138">
        <v>19.59</v>
      </c>
      <c r="H138">
        <v>1.69</v>
      </c>
      <c r="I138">
        <v>-9.8720000000000002E-2</v>
      </c>
      <c r="J138">
        <v>-0.28123999999999999</v>
      </c>
    </row>
    <row r="139" spans="1:10">
      <c r="A139">
        <v>42</v>
      </c>
      <c r="B139">
        <v>87473</v>
      </c>
      <c r="C139">
        <v>86362</v>
      </c>
      <c r="D139">
        <v>2</v>
      </c>
      <c r="E139">
        <v>1</v>
      </c>
      <c r="F139">
        <v>1</v>
      </c>
      <c r="G139">
        <v>17.170000000000002</v>
      </c>
      <c r="H139">
        <v>0.89</v>
      </c>
      <c r="I139">
        <v>-9.4549999999999995E-2</v>
      </c>
      <c r="J139">
        <v>-0.26935999999999999</v>
      </c>
    </row>
    <row r="140" spans="1:10">
      <c r="A140">
        <v>43</v>
      </c>
      <c r="B140">
        <v>87729</v>
      </c>
      <c r="C140">
        <v>86668</v>
      </c>
      <c r="D140">
        <v>2</v>
      </c>
      <c r="E140">
        <v>0</v>
      </c>
      <c r="F140">
        <v>1</v>
      </c>
      <c r="G140">
        <v>23.94</v>
      </c>
      <c r="H140">
        <v>2.78</v>
      </c>
      <c r="I140">
        <v>-6.472E-2</v>
      </c>
      <c r="J140">
        <v>-0.18436</v>
      </c>
    </row>
    <row r="141" spans="1:10">
      <c r="A141">
        <v>44</v>
      </c>
      <c r="B141">
        <v>87297</v>
      </c>
      <c r="C141">
        <v>86170</v>
      </c>
      <c r="D141">
        <v>8</v>
      </c>
      <c r="E141">
        <v>1</v>
      </c>
      <c r="F141">
        <v>0</v>
      </c>
      <c r="G141">
        <v>20.21</v>
      </c>
      <c r="H141">
        <v>1.52</v>
      </c>
      <c r="I141">
        <v>-6.3990000000000005E-2</v>
      </c>
      <c r="J141">
        <v>-0.18229999999999999</v>
      </c>
    </row>
    <row r="142" spans="1:10">
      <c r="A142">
        <v>45</v>
      </c>
      <c r="B142">
        <v>87521</v>
      </c>
      <c r="C142">
        <v>86808</v>
      </c>
      <c r="D142">
        <v>8</v>
      </c>
      <c r="E142">
        <v>0</v>
      </c>
      <c r="F142">
        <v>0</v>
      </c>
      <c r="G142">
        <v>22.48</v>
      </c>
      <c r="H142">
        <v>1.87</v>
      </c>
      <c r="I142">
        <v>-5.8200000000000002E-2</v>
      </c>
      <c r="J142">
        <v>-0.16578999999999999</v>
      </c>
    </row>
    <row r="143" spans="1:10">
      <c r="A143">
        <v>46</v>
      </c>
      <c r="B143">
        <v>87522</v>
      </c>
      <c r="C143">
        <v>86808</v>
      </c>
      <c r="D143">
        <v>8</v>
      </c>
      <c r="E143">
        <v>0</v>
      </c>
      <c r="F143">
        <v>1</v>
      </c>
      <c r="G143">
        <v>24.14</v>
      </c>
      <c r="H143">
        <v>2.1800000000000002</v>
      </c>
      <c r="I143">
        <v>-5.6059999999999999E-2</v>
      </c>
      <c r="J143">
        <v>-0.15970999999999999</v>
      </c>
    </row>
    <row r="144" spans="1:10">
      <c r="A144">
        <v>47</v>
      </c>
      <c r="B144">
        <v>87012</v>
      </c>
      <c r="C144">
        <v>86183</v>
      </c>
      <c r="D144">
        <v>2</v>
      </c>
      <c r="E144">
        <v>1</v>
      </c>
      <c r="F144">
        <v>1</v>
      </c>
      <c r="G144">
        <v>20.37</v>
      </c>
      <c r="H144">
        <v>1.76</v>
      </c>
      <c r="I144">
        <v>-4.3959999999999999E-2</v>
      </c>
      <c r="J144">
        <v>-0.12523999999999999</v>
      </c>
    </row>
    <row r="145" spans="1:10">
      <c r="A145">
        <v>48</v>
      </c>
      <c r="B145">
        <v>87273</v>
      </c>
      <c r="C145">
        <v>86821</v>
      </c>
      <c r="D145">
        <v>2</v>
      </c>
      <c r="E145">
        <v>1</v>
      </c>
      <c r="F145">
        <v>1</v>
      </c>
      <c r="G145">
        <v>22.8</v>
      </c>
      <c r="H145">
        <v>2.66</v>
      </c>
      <c r="I145">
        <v>-4.2270000000000002E-2</v>
      </c>
      <c r="J145">
        <v>-0.12042</v>
      </c>
    </row>
    <row r="146" spans="1:10">
      <c r="A146">
        <v>49</v>
      </c>
      <c r="B146">
        <v>87016</v>
      </c>
      <c r="C146">
        <v>86183</v>
      </c>
      <c r="D146">
        <v>2</v>
      </c>
      <c r="E146">
        <v>0</v>
      </c>
      <c r="F146">
        <v>1</v>
      </c>
      <c r="G146">
        <v>26.52</v>
      </c>
      <c r="H146">
        <v>3.48</v>
      </c>
      <c r="I146">
        <v>-3.2989999999999998E-2</v>
      </c>
      <c r="J146">
        <v>-9.3979999999999994E-2</v>
      </c>
    </row>
    <row r="147" spans="1:10">
      <c r="A147">
        <v>50</v>
      </c>
      <c r="B147">
        <v>87263</v>
      </c>
      <c r="C147">
        <v>86702</v>
      </c>
      <c r="D147">
        <v>2</v>
      </c>
      <c r="E147">
        <v>0</v>
      </c>
      <c r="F147">
        <v>0</v>
      </c>
      <c r="G147">
        <v>18.579999999999998</v>
      </c>
      <c r="H147">
        <v>1.48</v>
      </c>
      <c r="I147">
        <v>-3.1029999999999999E-2</v>
      </c>
      <c r="J147">
        <v>-8.8400000000000006E-2</v>
      </c>
    </row>
    <row r="148" spans="1:10">
      <c r="A148">
        <v>51</v>
      </c>
      <c r="B148">
        <v>87024</v>
      </c>
      <c r="C148">
        <v>86786</v>
      </c>
      <c r="D148">
        <v>8</v>
      </c>
      <c r="E148">
        <v>1</v>
      </c>
      <c r="F148">
        <v>0</v>
      </c>
      <c r="G148">
        <v>17.97</v>
      </c>
      <c r="H148">
        <v>0.94</v>
      </c>
      <c r="I148">
        <v>-2.0490000000000001E-2</v>
      </c>
      <c r="J148">
        <v>-5.8360000000000002E-2</v>
      </c>
    </row>
    <row r="149" spans="1:10">
      <c r="A149">
        <v>52</v>
      </c>
      <c r="B149">
        <v>87498</v>
      </c>
      <c r="C149">
        <v>86159</v>
      </c>
      <c r="D149">
        <v>8</v>
      </c>
      <c r="E149">
        <v>0</v>
      </c>
      <c r="F149">
        <v>0</v>
      </c>
      <c r="G149">
        <v>21.64</v>
      </c>
      <c r="H149">
        <v>1.77</v>
      </c>
      <c r="I149">
        <v>-1.8769999999999998E-2</v>
      </c>
      <c r="J149">
        <v>-5.348E-2</v>
      </c>
    </row>
    <row r="150" spans="1:10">
      <c r="A150">
        <v>53</v>
      </c>
      <c r="B150">
        <v>87462</v>
      </c>
      <c r="C150">
        <v>86704</v>
      </c>
      <c r="D150">
        <v>2</v>
      </c>
      <c r="E150">
        <v>0</v>
      </c>
      <c r="F150">
        <v>0</v>
      </c>
      <c r="G150">
        <v>21.67</v>
      </c>
      <c r="H150">
        <v>2.1800000000000002</v>
      </c>
      <c r="I150">
        <v>-1.7160000000000002E-2</v>
      </c>
      <c r="J150">
        <v>-4.888E-2</v>
      </c>
    </row>
    <row r="151" spans="1:10">
      <c r="A151">
        <v>54</v>
      </c>
      <c r="B151">
        <v>87756</v>
      </c>
      <c r="C151">
        <v>86787</v>
      </c>
      <c r="D151">
        <v>8</v>
      </c>
      <c r="E151">
        <v>1</v>
      </c>
      <c r="F151">
        <v>0</v>
      </c>
      <c r="G151">
        <v>20.45</v>
      </c>
      <c r="H151">
        <v>1.7</v>
      </c>
      <c r="I151">
        <v>-1.3339999999999999E-2</v>
      </c>
      <c r="J151">
        <v>-3.7999999999999999E-2</v>
      </c>
    </row>
    <row r="152" spans="1:10">
      <c r="A152">
        <v>55</v>
      </c>
      <c r="B152">
        <v>87528</v>
      </c>
      <c r="C152">
        <v>86169</v>
      </c>
      <c r="D152">
        <v>8</v>
      </c>
      <c r="E152">
        <v>0</v>
      </c>
      <c r="F152">
        <v>1</v>
      </c>
      <c r="G152">
        <v>21.12</v>
      </c>
      <c r="H152">
        <v>1.28</v>
      </c>
      <c r="I152">
        <v>-7.7299999999999999E-3</v>
      </c>
      <c r="J152">
        <v>-2.2030000000000001E-2</v>
      </c>
    </row>
    <row r="153" spans="1:10">
      <c r="A153">
        <v>56</v>
      </c>
      <c r="B153">
        <v>87476</v>
      </c>
      <c r="C153">
        <v>86362</v>
      </c>
      <c r="D153">
        <v>2</v>
      </c>
      <c r="E153">
        <v>0</v>
      </c>
      <c r="F153">
        <v>0</v>
      </c>
      <c r="G153">
        <v>19.059999999999999</v>
      </c>
      <c r="H153">
        <v>1.46</v>
      </c>
      <c r="I153">
        <v>-6.0200000000000002E-3</v>
      </c>
      <c r="J153">
        <v>-1.7149999999999999E-2</v>
      </c>
    </row>
    <row r="154" spans="1:10">
      <c r="A154">
        <v>57</v>
      </c>
      <c r="B154">
        <v>87026</v>
      </c>
      <c r="C154">
        <v>86786</v>
      </c>
      <c r="D154">
        <v>8</v>
      </c>
      <c r="E154">
        <v>0</v>
      </c>
      <c r="F154">
        <v>0</v>
      </c>
      <c r="G154">
        <v>20.010000000000002</v>
      </c>
      <c r="H154">
        <v>1.29</v>
      </c>
      <c r="I154">
        <v>7.1000000000000004E-3</v>
      </c>
      <c r="J154">
        <v>2.0219999999999998E-2</v>
      </c>
    </row>
    <row r="155" spans="1:10">
      <c r="A155">
        <v>58</v>
      </c>
      <c r="B155">
        <v>87353</v>
      </c>
      <c r="C155">
        <v>86820</v>
      </c>
      <c r="D155">
        <v>2</v>
      </c>
      <c r="E155">
        <v>0</v>
      </c>
      <c r="F155">
        <v>1</v>
      </c>
      <c r="G155">
        <v>23.1</v>
      </c>
      <c r="H155">
        <v>2.7</v>
      </c>
      <c r="I155">
        <v>9.8700000000000003E-3</v>
      </c>
      <c r="J155">
        <v>2.811E-2</v>
      </c>
    </row>
    <row r="156" spans="1:10">
      <c r="A156">
        <v>59</v>
      </c>
      <c r="B156">
        <v>87519</v>
      </c>
      <c r="C156">
        <v>86808</v>
      </c>
      <c r="D156">
        <v>8</v>
      </c>
      <c r="E156">
        <v>1</v>
      </c>
      <c r="F156">
        <v>0</v>
      </c>
      <c r="G156">
        <v>23.07</v>
      </c>
      <c r="H156">
        <v>2.35</v>
      </c>
      <c r="I156">
        <v>2.6380000000000001E-2</v>
      </c>
      <c r="J156">
        <v>7.5149999999999995E-2</v>
      </c>
    </row>
    <row r="157" spans="1:10">
      <c r="A157">
        <v>60</v>
      </c>
      <c r="B157">
        <v>87313</v>
      </c>
      <c r="C157">
        <v>86161</v>
      </c>
      <c r="D157">
        <v>8</v>
      </c>
      <c r="E157">
        <v>0</v>
      </c>
      <c r="F157">
        <v>0</v>
      </c>
      <c r="G157">
        <v>17.329999999999998</v>
      </c>
      <c r="H157">
        <v>0.78</v>
      </c>
      <c r="I157">
        <v>2.759E-2</v>
      </c>
      <c r="J157">
        <v>7.8589999999999993E-2</v>
      </c>
    </row>
    <row r="158" spans="1:10">
      <c r="A158">
        <v>61</v>
      </c>
      <c r="B158">
        <v>87720</v>
      </c>
      <c r="C158">
        <v>86662</v>
      </c>
      <c r="D158">
        <v>2</v>
      </c>
      <c r="E158">
        <v>1</v>
      </c>
      <c r="F158">
        <v>1</v>
      </c>
      <c r="G158">
        <v>19.98</v>
      </c>
      <c r="H158">
        <v>1.81</v>
      </c>
      <c r="I158">
        <v>2.928E-2</v>
      </c>
      <c r="J158">
        <v>8.3400000000000002E-2</v>
      </c>
    </row>
    <row r="159" spans="1:10">
      <c r="A159">
        <v>62</v>
      </c>
      <c r="B159">
        <v>87015</v>
      </c>
      <c r="C159">
        <v>86183</v>
      </c>
      <c r="D159">
        <v>2</v>
      </c>
      <c r="E159">
        <v>0</v>
      </c>
      <c r="F159">
        <v>0</v>
      </c>
      <c r="G159">
        <v>19.989999999999998</v>
      </c>
      <c r="H159">
        <v>1.7</v>
      </c>
      <c r="I159">
        <v>3.415E-2</v>
      </c>
      <c r="J159">
        <v>9.7290000000000001E-2</v>
      </c>
    </row>
    <row r="160" spans="1:10">
      <c r="A160">
        <v>63</v>
      </c>
      <c r="B160">
        <v>87267</v>
      </c>
      <c r="C160">
        <v>86702</v>
      </c>
      <c r="D160">
        <v>2</v>
      </c>
      <c r="E160">
        <v>0</v>
      </c>
      <c r="F160">
        <v>0</v>
      </c>
      <c r="G160">
        <v>23.78</v>
      </c>
      <c r="H160">
        <v>2.99</v>
      </c>
      <c r="I160">
        <v>5.9670000000000001E-2</v>
      </c>
      <c r="J160">
        <v>0.16997999999999999</v>
      </c>
    </row>
    <row r="161" spans="1:10">
      <c r="A161">
        <v>64</v>
      </c>
      <c r="B161">
        <v>87531</v>
      </c>
      <c r="C161">
        <v>86169</v>
      </c>
      <c r="D161">
        <v>8</v>
      </c>
      <c r="E161">
        <v>0</v>
      </c>
      <c r="F161">
        <v>0</v>
      </c>
      <c r="G161">
        <v>23.24</v>
      </c>
      <c r="H161">
        <v>2.09</v>
      </c>
      <c r="I161">
        <v>7.8409999999999994E-2</v>
      </c>
      <c r="J161">
        <v>0.22338</v>
      </c>
    </row>
    <row r="162" spans="1:10">
      <c r="A162">
        <v>65</v>
      </c>
      <c r="B162">
        <v>87425</v>
      </c>
      <c r="C162">
        <v>86182</v>
      </c>
      <c r="D162">
        <v>2</v>
      </c>
      <c r="E162">
        <v>0</v>
      </c>
      <c r="F162">
        <v>1</v>
      </c>
      <c r="G162">
        <v>25.92</v>
      </c>
      <c r="H162">
        <v>3.63</v>
      </c>
      <c r="I162">
        <v>8.1699999999999995E-2</v>
      </c>
      <c r="J162">
        <v>0.23274</v>
      </c>
    </row>
    <row r="163" spans="1:10">
      <c r="A163">
        <v>66</v>
      </c>
      <c r="B163">
        <v>87262</v>
      </c>
      <c r="C163">
        <v>86702</v>
      </c>
      <c r="D163">
        <v>2</v>
      </c>
      <c r="E163">
        <v>1</v>
      </c>
      <c r="F163">
        <v>0</v>
      </c>
      <c r="G163">
        <v>22.56</v>
      </c>
      <c r="H163">
        <v>2.73</v>
      </c>
      <c r="I163">
        <v>9.8769999999999997E-2</v>
      </c>
      <c r="J163">
        <v>0.28136</v>
      </c>
    </row>
    <row r="164" spans="1:10">
      <c r="A164">
        <v>67</v>
      </c>
      <c r="B164">
        <v>87485</v>
      </c>
      <c r="C164">
        <v>86859</v>
      </c>
      <c r="D164">
        <v>8</v>
      </c>
      <c r="E164">
        <v>1</v>
      </c>
      <c r="F164">
        <v>0</v>
      </c>
      <c r="G164">
        <v>20.53</v>
      </c>
      <c r="H164">
        <v>1.81</v>
      </c>
      <c r="I164">
        <v>0.12008000000000001</v>
      </c>
      <c r="J164">
        <v>0.34209000000000001</v>
      </c>
    </row>
    <row r="165" spans="1:10">
      <c r="A165">
        <v>68</v>
      </c>
      <c r="B165">
        <v>87714</v>
      </c>
      <c r="C165">
        <v>86663</v>
      </c>
      <c r="D165">
        <v>2</v>
      </c>
      <c r="E165">
        <v>0</v>
      </c>
      <c r="F165">
        <v>0</v>
      </c>
      <c r="G165">
        <v>23.06</v>
      </c>
      <c r="H165">
        <v>2.84</v>
      </c>
      <c r="I165">
        <v>0.13855999999999999</v>
      </c>
      <c r="J165">
        <v>0.39473999999999998</v>
      </c>
    </row>
    <row r="166" spans="1:10">
      <c r="A166">
        <v>69</v>
      </c>
      <c r="B166">
        <v>87255</v>
      </c>
      <c r="C166">
        <v>86820</v>
      </c>
      <c r="D166">
        <v>2</v>
      </c>
      <c r="E166">
        <v>1</v>
      </c>
      <c r="F166">
        <v>1</v>
      </c>
      <c r="G166">
        <v>23.06</v>
      </c>
      <c r="H166">
        <v>2.79</v>
      </c>
      <c r="I166">
        <v>0.14122000000000001</v>
      </c>
      <c r="J166">
        <v>0.40229999999999999</v>
      </c>
    </row>
    <row r="167" spans="1:10">
      <c r="A167">
        <v>70</v>
      </c>
      <c r="B167">
        <v>87314</v>
      </c>
      <c r="C167">
        <v>86161</v>
      </c>
      <c r="D167">
        <v>8</v>
      </c>
      <c r="E167">
        <v>1</v>
      </c>
      <c r="F167">
        <v>0</v>
      </c>
      <c r="G167">
        <v>18.510000000000002</v>
      </c>
      <c r="H167">
        <v>1.46</v>
      </c>
      <c r="I167">
        <v>0.15112999999999999</v>
      </c>
      <c r="J167">
        <v>0.43053000000000002</v>
      </c>
    </row>
    <row r="168" spans="1:10">
      <c r="A168">
        <v>71</v>
      </c>
      <c r="B168">
        <v>87733</v>
      </c>
      <c r="C168">
        <v>86670</v>
      </c>
      <c r="D168">
        <v>2</v>
      </c>
      <c r="E168">
        <v>1</v>
      </c>
      <c r="F168">
        <v>0</v>
      </c>
      <c r="G168">
        <v>22.57</v>
      </c>
      <c r="H168">
        <v>2.58</v>
      </c>
      <c r="I168">
        <v>0.15164</v>
      </c>
      <c r="J168">
        <v>0.43197999999999998</v>
      </c>
    </row>
    <row r="169" spans="1:10">
      <c r="A169">
        <v>72</v>
      </c>
      <c r="B169">
        <v>87271</v>
      </c>
      <c r="C169">
        <v>86821</v>
      </c>
      <c r="D169">
        <v>2</v>
      </c>
      <c r="E169">
        <v>0</v>
      </c>
      <c r="F169">
        <v>1</v>
      </c>
      <c r="G169">
        <v>24.2</v>
      </c>
      <c r="H169">
        <v>3.28</v>
      </c>
      <c r="I169">
        <v>0.16517000000000001</v>
      </c>
      <c r="J169">
        <v>0.47054000000000001</v>
      </c>
    </row>
    <row r="170" spans="1:10">
      <c r="A170">
        <v>73</v>
      </c>
      <c r="B170">
        <v>87455</v>
      </c>
      <c r="C170">
        <v>86664</v>
      </c>
      <c r="D170">
        <v>2</v>
      </c>
      <c r="E170">
        <v>1</v>
      </c>
      <c r="F170">
        <v>0</v>
      </c>
      <c r="G170">
        <v>21.66</v>
      </c>
      <c r="H170">
        <v>2.5499999999999998</v>
      </c>
      <c r="I170">
        <v>0.17097999999999999</v>
      </c>
      <c r="J170">
        <v>0.48708000000000001</v>
      </c>
    </row>
    <row r="171" spans="1:10">
      <c r="A171">
        <v>74</v>
      </c>
      <c r="B171">
        <v>87704</v>
      </c>
      <c r="C171">
        <v>86669</v>
      </c>
      <c r="D171">
        <v>2</v>
      </c>
      <c r="E171">
        <v>0</v>
      </c>
      <c r="F171">
        <v>0</v>
      </c>
      <c r="G171">
        <v>19.63</v>
      </c>
      <c r="H171">
        <v>1.61</v>
      </c>
      <c r="I171">
        <v>0.18720000000000001</v>
      </c>
      <c r="J171">
        <v>0.53329000000000004</v>
      </c>
    </row>
    <row r="172" spans="1:10">
      <c r="A172">
        <v>75</v>
      </c>
      <c r="B172">
        <v>87426</v>
      </c>
      <c r="C172">
        <v>86182</v>
      </c>
      <c r="D172">
        <v>2</v>
      </c>
      <c r="E172">
        <v>0</v>
      </c>
      <c r="F172">
        <v>1</v>
      </c>
      <c r="G172">
        <v>24.16</v>
      </c>
      <c r="H172">
        <v>3.26</v>
      </c>
      <c r="I172">
        <v>0.19208</v>
      </c>
      <c r="J172">
        <v>0.54718</v>
      </c>
    </row>
    <row r="173" spans="1:10">
      <c r="A173">
        <v>76</v>
      </c>
      <c r="B173">
        <v>87510</v>
      </c>
      <c r="C173">
        <v>86590</v>
      </c>
      <c r="D173">
        <v>8</v>
      </c>
      <c r="E173">
        <v>1</v>
      </c>
      <c r="F173">
        <v>0</v>
      </c>
      <c r="G173">
        <v>20.99</v>
      </c>
      <c r="H173">
        <v>1.99</v>
      </c>
      <c r="I173">
        <v>0.20368</v>
      </c>
      <c r="J173">
        <v>0.58023999999999998</v>
      </c>
    </row>
    <row r="174" spans="1:10">
      <c r="A174">
        <v>77</v>
      </c>
      <c r="B174">
        <v>87769</v>
      </c>
      <c r="C174">
        <v>86807</v>
      </c>
      <c r="D174">
        <v>8</v>
      </c>
      <c r="E174">
        <v>1</v>
      </c>
      <c r="F174">
        <v>1</v>
      </c>
      <c r="G174">
        <v>20.27</v>
      </c>
      <c r="H174">
        <v>1.34</v>
      </c>
      <c r="I174">
        <v>0.20624999999999999</v>
      </c>
      <c r="J174">
        <v>0.58757000000000004</v>
      </c>
    </row>
    <row r="175" spans="1:10">
      <c r="A175">
        <v>78</v>
      </c>
      <c r="B175">
        <v>87512</v>
      </c>
      <c r="C175">
        <v>86590</v>
      </c>
      <c r="D175">
        <v>8</v>
      </c>
      <c r="E175">
        <v>0</v>
      </c>
      <c r="F175">
        <v>1</v>
      </c>
      <c r="G175">
        <v>20.18</v>
      </c>
      <c r="H175">
        <v>1.4</v>
      </c>
      <c r="I175">
        <v>0.21437</v>
      </c>
      <c r="J175">
        <v>0.61068</v>
      </c>
    </row>
    <row r="176" spans="1:10">
      <c r="A176">
        <v>79</v>
      </c>
      <c r="B176">
        <v>87291</v>
      </c>
      <c r="C176">
        <v>86794</v>
      </c>
      <c r="D176">
        <v>8</v>
      </c>
      <c r="E176">
        <v>0</v>
      </c>
      <c r="F176">
        <v>1</v>
      </c>
      <c r="G176">
        <v>21.94</v>
      </c>
      <c r="H176">
        <v>1.82</v>
      </c>
      <c r="I176">
        <v>0.21972</v>
      </c>
      <c r="J176">
        <v>0.62594000000000005</v>
      </c>
    </row>
    <row r="177" spans="1:10">
      <c r="A177">
        <v>80</v>
      </c>
      <c r="B177">
        <v>87711</v>
      </c>
      <c r="C177">
        <v>86663</v>
      </c>
      <c r="D177">
        <v>2</v>
      </c>
      <c r="E177">
        <v>1</v>
      </c>
      <c r="F177">
        <v>0</v>
      </c>
      <c r="G177">
        <v>16.25</v>
      </c>
      <c r="H177">
        <v>1.1200000000000001</v>
      </c>
      <c r="I177">
        <v>0.24340999999999999</v>
      </c>
      <c r="J177">
        <v>0.69340999999999997</v>
      </c>
    </row>
    <row r="178" spans="1:10">
      <c r="A178">
        <v>81</v>
      </c>
      <c r="B178">
        <v>87027</v>
      </c>
      <c r="C178">
        <v>86786</v>
      </c>
      <c r="D178">
        <v>8</v>
      </c>
      <c r="E178">
        <v>1</v>
      </c>
      <c r="F178">
        <v>1</v>
      </c>
      <c r="G178">
        <v>19.7</v>
      </c>
      <c r="H178">
        <v>1.18</v>
      </c>
      <c r="I178">
        <v>0.24554000000000001</v>
      </c>
      <c r="J178">
        <v>0.69947999999999999</v>
      </c>
    </row>
    <row r="179" spans="1:10">
      <c r="A179">
        <v>82</v>
      </c>
      <c r="B179">
        <v>87496</v>
      </c>
      <c r="C179">
        <v>86159</v>
      </c>
      <c r="D179">
        <v>8</v>
      </c>
      <c r="E179">
        <v>1</v>
      </c>
      <c r="F179">
        <v>0</v>
      </c>
      <c r="G179">
        <v>20.059999999999999</v>
      </c>
      <c r="H179">
        <v>1.84</v>
      </c>
      <c r="I179">
        <v>0.24809</v>
      </c>
      <c r="J179">
        <v>0.70674999999999999</v>
      </c>
    </row>
    <row r="180" spans="1:10">
      <c r="A180">
        <v>83</v>
      </c>
      <c r="B180">
        <v>87713</v>
      </c>
      <c r="C180">
        <v>86663</v>
      </c>
      <c r="D180">
        <v>2</v>
      </c>
      <c r="E180">
        <v>0</v>
      </c>
      <c r="F180">
        <v>1</v>
      </c>
      <c r="G180">
        <v>21.81</v>
      </c>
      <c r="H180">
        <v>2.68</v>
      </c>
      <c r="I180">
        <v>0.25491000000000003</v>
      </c>
      <c r="J180">
        <v>0.72619</v>
      </c>
    </row>
    <row r="181" spans="1:10">
      <c r="A181">
        <v>84</v>
      </c>
      <c r="B181">
        <v>87731</v>
      </c>
      <c r="C181">
        <v>86668</v>
      </c>
      <c r="D181">
        <v>2</v>
      </c>
      <c r="E181">
        <v>0</v>
      </c>
      <c r="F181">
        <v>0</v>
      </c>
      <c r="G181">
        <v>23.68</v>
      </c>
      <c r="H181">
        <v>2.97</v>
      </c>
      <c r="I181">
        <v>0.26107999999999998</v>
      </c>
      <c r="J181">
        <v>0.74375999999999998</v>
      </c>
    </row>
    <row r="182" spans="1:10">
      <c r="A182">
        <v>85</v>
      </c>
      <c r="B182">
        <v>87755</v>
      </c>
      <c r="C182">
        <v>86787</v>
      </c>
      <c r="D182">
        <v>8</v>
      </c>
      <c r="E182">
        <v>1</v>
      </c>
      <c r="F182">
        <v>1</v>
      </c>
      <c r="G182">
        <v>21.16</v>
      </c>
      <c r="H182">
        <v>1.67</v>
      </c>
      <c r="I182">
        <v>0.26108999999999999</v>
      </c>
      <c r="J182">
        <v>0.74378</v>
      </c>
    </row>
    <row r="183" spans="1:10">
      <c r="A183">
        <v>86</v>
      </c>
      <c r="B183">
        <v>87424</v>
      </c>
      <c r="C183">
        <v>86182</v>
      </c>
      <c r="D183">
        <v>2</v>
      </c>
      <c r="E183">
        <v>1</v>
      </c>
      <c r="F183">
        <v>0</v>
      </c>
      <c r="G183">
        <v>17.940000000000001</v>
      </c>
      <c r="H183">
        <v>1.61</v>
      </c>
      <c r="I183">
        <v>0.27071000000000001</v>
      </c>
      <c r="J183">
        <v>0.7712</v>
      </c>
    </row>
    <row r="184" spans="1:10">
      <c r="A184">
        <v>87</v>
      </c>
      <c r="B184">
        <v>87265</v>
      </c>
      <c r="C184">
        <v>86702</v>
      </c>
      <c r="D184">
        <v>2</v>
      </c>
      <c r="E184">
        <v>1</v>
      </c>
      <c r="F184">
        <v>0</v>
      </c>
      <c r="G184">
        <v>19.989999999999998</v>
      </c>
      <c r="H184">
        <v>2.25</v>
      </c>
      <c r="I184">
        <v>0.32023000000000001</v>
      </c>
      <c r="J184">
        <v>0.91225999999999996</v>
      </c>
    </row>
    <row r="185" spans="1:10">
      <c r="A185">
        <v>88</v>
      </c>
      <c r="B185">
        <v>87483</v>
      </c>
      <c r="C185">
        <v>86859</v>
      </c>
      <c r="D185">
        <v>8</v>
      </c>
      <c r="E185">
        <v>0</v>
      </c>
      <c r="F185">
        <v>0</v>
      </c>
      <c r="G185">
        <v>19.260000000000002</v>
      </c>
      <c r="H185">
        <v>1.43</v>
      </c>
      <c r="I185">
        <v>0.32111000000000001</v>
      </c>
      <c r="J185">
        <v>0.91476000000000002</v>
      </c>
    </row>
    <row r="186" spans="1:10">
      <c r="A186">
        <v>89</v>
      </c>
      <c r="B186">
        <v>87312</v>
      </c>
      <c r="C186">
        <v>86161</v>
      </c>
      <c r="D186">
        <v>8</v>
      </c>
      <c r="E186">
        <v>1</v>
      </c>
      <c r="F186">
        <v>1</v>
      </c>
      <c r="G186">
        <v>16.16</v>
      </c>
      <c r="H186">
        <v>0.55000000000000004</v>
      </c>
      <c r="I186">
        <v>0.38075999999999999</v>
      </c>
      <c r="J186">
        <v>1.0846899999999999</v>
      </c>
    </row>
    <row r="187" spans="1:10">
      <c r="A187">
        <v>90</v>
      </c>
      <c r="B187">
        <v>87278</v>
      </c>
      <c r="C187">
        <v>86698</v>
      </c>
      <c r="D187">
        <v>2</v>
      </c>
      <c r="E187">
        <v>1</v>
      </c>
      <c r="F187">
        <v>1</v>
      </c>
      <c r="G187">
        <v>20.78</v>
      </c>
      <c r="H187">
        <v>2.37</v>
      </c>
      <c r="I187">
        <v>0.40828999999999999</v>
      </c>
      <c r="J187">
        <v>1.1631100000000001</v>
      </c>
    </row>
    <row r="188" spans="1:10">
      <c r="A188">
        <v>91</v>
      </c>
      <c r="B188">
        <v>87757</v>
      </c>
      <c r="C188">
        <v>86795</v>
      </c>
      <c r="D188">
        <v>8</v>
      </c>
      <c r="E188">
        <v>0</v>
      </c>
      <c r="F188">
        <v>1</v>
      </c>
      <c r="G188">
        <v>23.59</v>
      </c>
      <c r="H188">
        <v>2.6</v>
      </c>
      <c r="I188">
        <v>0.41028999999999999</v>
      </c>
      <c r="J188">
        <v>1.1688099999999999</v>
      </c>
    </row>
    <row r="189" spans="1:10">
      <c r="A189">
        <v>92</v>
      </c>
      <c r="B189">
        <v>87040</v>
      </c>
      <c r="C189">
        <v>86587</v>
      </c>
      <c r="D189">
        <v>8</v>
      </c>
      <c r="E189">
        <v>0</v>
      </c>
      <c r="F189">
        <v>1</v>
      </c>
      <c r="G189">
        <v>22.18</v>
      </c>
      <c r="H189">
        <v>2.21</v>
      </c>
      <c r="I189">
        <v>0.43690000000000001</v>
      </c>
      <c r="J189">
        <v>1.2446200000000001</v>
      </c>
    </row>
    <row r="190" spans="1:10">
      <c r="A190">
        <v>93</v>
      </c>
      <c r="B190">
        <v>87454</v>
      </c>
      <c r="C190">
        <v>86664</v>
      </c>
      <c r="D190">
        <v>2</v>
      </c>
      <c r="E190">
        <v>0</v>
      </c>
      <c r="F190">
        <v>0</v>
      </c>
      <c r="G190">
        <v>22.55</v>
      </c>
      <c r="H190">
        <v>3.07</v>
      </c>
      <c r="I190">
        <v>0.48194999999999999</v>
      </c>
      <c r="J190">
        <v>1.3729800000000001</v>
      </c>
    </row>
    <row r="191" spans="1:10">
      <c r="A191">
        <v>94</v>
      </c>
      <c r="B191">
        <v>87295</v>
      </c>
      <c r="C191">
        <v>86170</v>
      </c>
      <c r="D191">
        <v>8</v>
      </c>
      <c r="E191">
        <v>0</v>
      </c>
      <c r="F191">
        <v>0</v>
      </c>
      <c r="G191">
        <v>20.28</v>
      </c>
      <c r="H191">
        <v>1.9</v>
      </c>
      <c r="I191">
        <v>0.53129000000000004</v>
      </c>
      <c r="J191">
        <v>1.51352</v>
      </c>
    </row>
    <row r="192" spans="1:10">
      <c r="A192">
        <v>95</v>
      </c>
      <c r="B192">
        <v>87272</v>
      </c>
      <c r="C192">
        <v>86821</v>
      </c>
      <c r="D192">
        <v>2</v>
      </c>
      <c r="E192">
        <v>0</v>
      </c>
      <c r="F192">
        <v>0</v>
      </c>
      <c r="G192">
        <v>21.08</v>
      </c>
      <c r="H192">
        <v>2.78</v>
      </c>
      <c r="I192">
        <v>0.58157999999999999</v>
      </c>
      <c r="J192">
        <v>1.6568000000000001</v>
      </c>
    </row>
    <row r="193" spans="1:10">
      <c r="A193">
        <v>96</v>
      </c>
      <c r="B193">
        <v>87433</v>
      </c>
      <c r="C193">
        <v>86676</v>
      </c>
      <c r="D193">
        <v>2</v>
      </c>
      <c r="E193">
        <v>0</v>
      </c>
      <c r="F193">
        <v>1</v>
      </c>
      <c r="G193">
        <v>22.3</v>
      </c>
      <c r="H193">
        <v>3.12</v>
      </c>
      <c r="I193">
        <v>0.60328000000000004</v>
      </c>
      <c r="J193">
        <v>1.71861</v>
      </c>
    </row>
    <row r="194" spans="1:10">
      <c r="A194">
        <v>97</v>
      </c>
      <c r="B194">
        <v>87261</v>
      </c>
      <c r="C194">
        <v>86702</v>
      </c>
      <c r="D194">
        <v>2</v>
      </c>
      <c r="E194">
        <v>1</v>
      </c>
      <c r="F194">
        <v>1</v>
      </c>
      <c r="G194">
        <v>22.48</v>
      </c>
      <c r="H194">
        <v>3.25</v>
      </c>
      <c r="I194">
        <v>0.6401</v>
      </c>
      <c r="J194">
        <v>1.8234999999999999</v>
      </c>
    </row>
    <row r="195" spans="1:10">
      <c r="A195">
        <v>98</v>
      </c>
      <c r="B195">
        <v>87499</v>
      </c>
      <c r="C195">
        <v>86159</v>
      </c>
      <c r="D195">
        <v>8</v>
      </c>
      <c r="E195">
        <v>1</v>
      </c>
      <c r="F195">
        <v>1</v>
      </c>
      <c r="G195">
        <v>21.25</v>
      </c>
      <c r="H195">
        <v>2.11</v>
      </c>
      <c r="I195">
        <v>0.6915</v>
      </c>
      <c r="J195">
        <v>1.96993</v>
      </c>
    </row>
    <row r="196" spans="1:10">
      <c r="A196">
        <v>99</v>
      </c>
      <c r="B196">
        <v>87309</v>
      </c>
      <c r="C196">
        <v>86161</v>
      </c>
      <c r="D196">
        <v>8</v>
      </c>
      <c r="E196">
        <v>0</v>
      </c>
      <c r="F196">
        <v>0</v>
      </c>
      <c r="G196">
        <v>23.26</v>
      </c>
      <c r="H196">
        <v>3.1</v>
      </c>
      <c r="I196">
        <v>0.72904000000000002</v>
      </c>
      <c r="J196">
        <v>2.07687</v>
      </c>
    </row>
    <row r="197" spans="1:10">
      <c r="A197">
        <v>100</v>
      </c>
      <c r="B197">
        <v>87014</v>
      </c>
      <c r="C197">
        <v>86183</v>
      </c>
      <c r="D197">
        <v>2</v>
      </c>
      <c r="E197">
        <v>1</v>
      </c>
      <c r="F197">
        <v>0</v>
      </c>
      <c r="G197">
        <v>24.14</v>
      </c>
      <c r="H197">
        <v>3.57</v>
      </c>
      <c r="I197">
        <v>0.73755000000000004</v>
      </c>
      <c r="J197">
        <v>2.1011099999999998</v>
      </c>
    </row>
    <row r="198" spans="1:10">
      <c r="A198">
        <v>101</v>
      </c>
      <c r="B198">
        <v>87732</v>
      </c>
      <c r="C198">
        <v>86670</v>
      </c>
      <c r="D198">
        <v>2</v>
      </c>
      <c r="E198">
        <v>1</v>
      </c>
      <c r="F198">
        <v>1</v>
      </c>
      <c r="G198">
        <v>23.47</v>
      </c>
      <c r="H198">
        <v>3.56</v>
      </c>
      <c r="I198">
        <v>0.88549</v>
      </c>
      <c r="J198">
        <v>2.5225499999999998</v>
      </c>
    </row>
    <row r="199" spans="1:10">
      <c r="A199">
        <v>102</v>
      </c>
      <c r="B199">
        <v>87307</v>
      </c>
      <c r="C199">
        <v>86591</v>
      </c>
      <c r="D199">
        <v>8</v>
      </c>
      <c r="E199">
        <v>1</v>
      </c>
      <c r="F199">
        <v>0</v>
      </c>
      <c r="G199">
        <v>21.43</v>
      </c>
      <c r="H199">
        <v>3.1</v>
      </c>
      <c r="I199">
        <v>0.95918000000000003</v>
      </c>
      <c r="J199">
        <v>2.7324899999999999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243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62</v>
      </c>
      <c r="D3">
        <v>2.4500000000000002</v>
      </c>
      <c r="E3">
        <v>0.1226590139</v>
      </c>
    </row>
    <row r="4" spans="1:9">
      <c r="A4" t="s">
        <v>134</v>
      </c>
      <c r="B4">
        <v>1</v>
      </c>
      <c r="C4">
        <v>62</v>
      </c>
      <c r="D4">
        <v>0</v>
      </c>
      <c r="E4">
        <v>0.96029311669999995</v>
      </c>
    </row>
    <row r="5" spans="1:9">
      <c r="A5" t="s">
        <v>124</v>
      </c>
      <c r="B5">
        <v>1</v>
      </c>
      <c r="C5">
        <v>32</v>
      </c>
      <c r="D5">
        <v>32.340000000000003</v>
      </c>
      <c r="E5">
        <v>2.6931999999999999E-6</v>
      </c>
    </row>
    <row r="6" spans="1:9">
      <c r="A6" t="s">
        <v>135</v>
      </c>
      <c r="B6">
        <v>1</v>
      </c>
      <c r="C6">
        <v>62</v>
      </c>
      <c r="D6">
        <v>6.06</v>
      </c>
      <c r="E6">
        <v>1.6606104E-2</v>
      </c>
    </row>
    <row r="7" spans="1:9">
      <c r="A7" t="s">
        <v>136</v>
      </c>
      <c r="B7">
        <v>1</v>
      </c>
      <c r="C7">
        <v>62</v>
      </c>
      <c r="D7">
        <v>0.27</v>
      </c>
      <c r="E7">
        <v>0.60815875279999998</v>
      </c>
    </row>
    <row r="8" spans="1:9">
      <c r="A8" t="s">
        <v>137</v>
      </c>
      <c r="B8">
        <v>1</v>
      </c>
      <c r="C8">
        <v>62</v>
      </c>
      <c r="D8">
        <v>0.89</v>
      </c>
      <c r="E8">
        <v>0.3496000273</v>
      </c>
    </row>
    <row r="9" spans="1:9">
      <c r="A9" t="s">
        <v>138</v>
      </c>
      <c r="B9">
        <v>1</v>
      </c>
      <c r="C9">
        <v>62</v>
      </c>
      <c r="D9">
        <v>0.01</v>
      </c>
      <c r="E9">
        <v>0.90919834079999995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2.0101</v>
      </c>
      <c r="F17">
        <v>9.3490000000000004E-2</v>
      </c>
      <c r="G17">
        <v>62</v>
      </c>
      <c r="H17">
        <v>21.5</v>
      </c>
      <c r="I17" t="s">
        <v>139</v>
      </c>
    </row>
    <row r="18" spans="1:9">
      <c r="A18" t="s">
        <v>39</v>
      </c>
      <c r="B18">
        <v>1</v>
      </c>
      <c r="E18">
        <v>1.8050999999999999</v>
      </c>
      <c r="F18">
        <v>9.1740000000000002E-2</v>
      </c>
      <c r="G18">
        <v>62</v>
      </c>
      <c r="H18">
        <v>19.68</v>
      </c>
      <c r="I18" t="s">
        <v>139</v>
      </c>
    </row>
    <row r="19" spans="1:9">
      <c r="A19" t="s">
        <v>134</v>
      </c>
      <c r="C19">
        <v>0</v>
      </c>
      <c r="E19">
        <v>1.9043000000000001</v>
      </c>
      <c r="F19">
        <v>9.1740000000000002E-2</v>
      </c>
      <c r="G19">
        <v>62</v>
      </c>
      <c r="H19">
        <v>20.76</v>
      </c>
      <c r="I19" t="s">
        <v>139</v>
      </c>
    </row>
    <row r="20" spans="1:9">
      <c r="A20" t="s">
        <v>134</v>
      </c>
      <c r="C20">
        <v>1</v>
      </c>
      <c r="E20">
        <v>1.9108000000000001</v>
      </c>
      <c r="F20">
        <v>9.3490000000000004E-2</v>
      </c>
      <c r="G20">
        <v>62</v>
      </c>
      <c r="H20">
        <v>20.440000000000001</v>
      </c>
      <c r="I20" t="s">
        <v>139</v>
      </c>
    </row>
    <row r="21" spans="1:9">
      <c r="A21" t="s">
        <v>124</v>
      </c>
      <c r="D21">
        <v>2</v>
      </c>
      <c r="E21">
        <v>2.2799999999999998</v>
      </c>
      <c r="F21">
        <v>9.3490000000000004E-2</v>
      </c>
      <c r="G21">
        <v>32</v>
      </c>
      <c r="H21">
        <v>24.39</v>
      </c>
      <c r="I21" t="s">
        <v>139</v>
      </c>
    </row>
    <row r="22" spans="1:9">
      <c r="A22" t="s">
        <v>124</v>
      </c>
      <c r="D22">
        <v>8</v>
      </c>
      <c r="E22">
        <v>1.5350999999999999</v>
      </c>
      <c r="F22">
        <v>9.1740000000000002E-2</v>
      </c>
      <c r="G22">
        <v>32</v>
      </c>
      <c r="H22">
        <v>16.73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1.8454999999999999</v>
      </c>
      <c r="F23">
        <v>0.12970000000000001</v>
      </c>
      <c r="G23">
        <v>62</v>
      </c>
      <c r="H23">
        <v>14.22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2.1745999999999999</v>
      </c>
      <c r="F24">
        <v>0.1346</v>
      </c>
      <c r="G24">
        <v>62</v>
      </c>
      <c r="H24">
        <v>16.149999999999999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1.9630000000000001</v>
      </c>
      <c r="F25">
        <v>0.12970000000000001</v>
      </c>
      <c r="G25">
        <v>62</v>
      </c>
      <c r="H25">
        <v>15.13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1.6471</v>
      </c>
      <c r="F26">
        <v>0.12970000000000001</v>
      </c>
      <c r="G26">
        <v>62</v>
      </c>
      <c r="H26">
        <v>12.69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2.4161999999999999</v>
      </c>
      <c r="F27">
        <v>0.1346</v>
      </c>
      <c r="G27">
        <v>62</v>
      </c>
      <c r="H27">
        <v>17.95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1.6039000000000001</v>
      </c>
      <c r="F28">
        <v>0.12970000000000001</v>
      </c>
      <c r="G28">
        <v>62</v>
      </c>
      <c r="H28">
        <v>12.36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2.1436999999999999</v>
      </c>
      <c r="F29">
        <v>0.12970000000000001</v>
      </c>
      <c r="G29">
        <v>62</v>
      </c>
      <c r="H29">
        <v>16.52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1.4663999999999999</v>
      </c>
      <c r="F30">
        <v>0.12970000000000001</v>
      </c>
      <c r="G30">
        <v>62</v>
      </c>
      <c r="H30">
        <v>11.3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2.2149999999999999</v>
      </c>
      <c r="F31">
        <v>0.1346</v>
      </c>
      <c r="G31">
        <v>62</v>
      </c>
      <c r="H31">
        <v>16.45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1.5935999999999999</v>
      </c>
      <c r="F32">
        <v>0.12470000000000001</v>
      </c>
      <c r="G32">
        <v>62</v>
      </c>
      <c r="H32">
        <v>12.78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2.3450000000000002</v>
      </c>
      <c r="F33">
        <v>0.12970000000000001</v>
      </c>
      <c r="G33">
        <v>62</v>
      </c>
      <c r="H33">
        <v>18.07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1.4766999999999999</v>
      </c>
      <c r="F34">
        <v>0.1346</v>
      </c>
      <c r="G34">
        <v>62</v>
      </c>
      <c r="H34">
        <v>10.97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2.1825000000000001</v>
      </c>
      <c r="F35">
        <v>0.19040000000000001</v>
      </c>
      <c r="G35">
        <v>62</v>
      </c>
      <c r="H35">
        <v>11.46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1.5085999999999999</v>
      </c>
      <c r="F36">
        <v>0.17630000000000001</v>
      </c>
      <c r="G36">
        <v>62</v>
      </c>
      <c r="H36">
        <v>8.56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2.65</v>
      </c>
      <c r="F37">
        <v>0.19040000000000001</v>
      </c>
      <c r="G37">
        <v>62</v>
      </c>
      <c r="H37">
        <v>13.92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1.6992</v>
      </c>
      <c r="F38">
        <v>0.19040000000000001</v>
      </c>
      <c r="G38">
        <v>62</v>
      </c>
      <c r="H38">
        <v>8.92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2.2475000000000001</v>
      </c>
      <c r="F39">
        <v>0.19040000000000001</v>
      </c>
      <c r="G39">
        <v>62</v>
      </c>
      <c r="H39">
        <v>11.8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1.6786000000000001</v>
      </c>
      <c r="F40">
        <v>0.17630000000000001</v>
      </c>
      <c r="G40">
        <v>62</v>
      </c>
      <c r="H40">
        <v>9.52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2.04</v>
      </c>
      <c r="F41">
        <v>0.17630000000000001</v>
      </c>
      <c r="G41">
        <v>62</v>
      </c>
      <c r="H41">
        <v>11.57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1.2542</v>
      </c>
      <c r="F42">
        <v>0.19040000000000001</v>
      </c>
      <c r="G42">
        <v>62</v>
      </c>
      <c r="H42">
        <v>6.59</v>
      </c>
      <c r="I42">
        <v>1.11E-8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0.20499999999999999</v>
      </c>
      <c r="I47">
        <v>0.13100000000000001</v>
      </c>
      <c r="J47">
        <v>62</v>
      </c>
      <c r="K47">
        <v>1.57</v>
      </c>
      <c r="L47">
        <v>0.1226590139</v>
      </c>
      <c r="M47" t="s">
        <v>146</v>
      </c>
      <c r="N47">
        <v>0.1226590139</v>
      </c>
    </row>
    <row r="48" spans="1:14">
      <c r="A48" t="s">
        <v>134</v>
      </c>
      <c r="C48">
        <v>0</v>
      </c>
      <c r="F48">
        <v>1</v>
      </c>
      <c r="H48">
        <v>-6.5500000000000003E-3</v>
      </c>
      <c r="I48">
        <v>0.13100000000000001</v>
      </c>
      <c r="J48">
        <v>62</v>
      </c>
      <c r="K48">
        <v>-0.05</v>
      </c>
      <c r="L48">
        <v>0.96029311669999995</v>
      </c>
      <c r="M48" t="s">
        <v>146</v>
      </c>
      <c r="N48">
        <v>0.96029311669999995</v>
      </c>
    </row>
    <row r="49" spans="1:14">
      <c r="A49" t="s">
        <v>124</v>
      </c>
      <c r="D49">
        <v>2</v>
      </c>
      <c r="G49">
        <v>8</v>
      </c>
      <c r="H49">
        <v>0.74490000000000001</v>
      </c>
      <c r="I49">
        <v>0.13100000000000001</v>
      </c>
      <c r="J49">
        <v>32</v>
      </c>
      <c r="K49">
        <v>5.69</v>
      </c>
      <c r="L49">
        <v>2.6931999999999999E-6</v>
      </c>
      <c r="M49" t="s">
        <v>146</v>
      </c>
      <c r="N49">
        <v>2.6931999999999999E-6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-0.32900000000000001</v>
      </c>
      <c r="I50">
        <v>0.187</v>
      </c>
      <c r="J50">
        <v>62</v>
      </c>
      <c r="K50">
        <v>-1.76</v>
      </c>
      <c r="L50">
        <v>8.3375446699999994E-2</v>
      </c>
      <c r="M50" t="s">
        <v>146</v>
      </c>
      <c r="N50">
        <v>0.3845680112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-0.11749999999999999</v>
      </c>
      <c r="I51">
        <v>0.1835</v>
      </c>
      <c r="J51">
        <v>62</v>
      </c>
      <c r="K51">
        <v>-0.64</v>
      </c>
      <c r="L51">
        <v>0.5242866786</v>
      </c>
      <c r="M51" t="s">
        <v>146</v>
      </c>
      <c r="N51">
        <v>0.93775131199999995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0.19850000000000001</v>
      </c>
      <c r="I52">
        <v>0.1835</v>
      </c>
      <c r="J52">
        <v>62</v>
      </c>
      <c r="K52">
        <v>1.08</v>
      </c>
      <c r="L52">
        <v>0.2836324234</v>
      </c>
      <c r="M52" t="s">
        <v>146</v>
      </c>
      <c r="N52">
        <v>0.76064940569999995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0.21149999999999999</v>
      </c>
      <c r="I53">
        <v>0.187</v>
      </c>
      <c r="J53">
        <v>62</v>
      </c>
      <c r="K53">
        <v>1.1299999999999999</v>
      </c>
      <c r="L53">
        <v>0.26224925760000001</v>
      </c>
      <c r="M53" t="s">
        <v>146</v>
      </c>
      <c r="N53">
        <v>0.73456951810000004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0.52749999999999997</v>
      </c>
      <c r="I54">
        <v>0.187</v>
      </c>
      <c r="J54">
        <v>62</v>
      </c>
      <c r="K54">
        <v>2.82</v>
      </c>
      <c r="L54">
        <v>6.4202410000000001E-3</v>
      </c>
      <c r="M54" t="s">
        <v>146</v>
      </c>
      <c r="N54">
        <v>5.6355240899999999E-2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0.316</v>
      </c>
      <c r="I55">
        <v>0.1835</v>
      </c>
      <c r="J55">
        <v>62</v>
      </c>
      <c r="K55">
        <v>1.72</v>
      </c>
      <c r="L55">
        <v>9.0064841800000003E-2</v>
      </c>
      <c r="M55" t="s">
        <v>146</v>
      </c>
      <c r="N55">
        <v>0.4042043421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0.81240000000000001</v>
      </c>
      <c r="I56">
        <v>0.187</v>
      </c>
      <c r="J56">
        <v>62</v>
      </c>
      <c r="K56">
        <v>4.34</v>
      </c>
      <c r="L56">
        <v>5.2666E-5</v>
      </c>
      <c r="M56" t="s">
        <v>146</v>
      </c>
      <c r="N56">
        <v>8.5075829999999996E-4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0.27250000000000002</v>
      </c>
      <c r="I57">
        <v>0.187</v>
      </c>
      <c r="J57">
        <v>62</v>
      </c>
      <c r="K57">
        <v>1.46</v>
      </c>
      <c r="L57">
        <v>0.15006093840000001</v>
      </c>
      <c r="M57" t="s">
        <v>146</v>
      </c>
      <c r="N57">
        <v>0.55089396879999997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0.94989999999999997</v>
      </c>
      <c r="I58">
        <v>0.187</v>
      </c>
      <c r="J58">
        <v>62</v>
      </c>
      <c r="K58">
        <v>5.08</v>
      </c>
      <c r="L58">
        <v>3.7112999999999999E-6</v>
      </c>
      <c r="M58" t="s">
        <v>146</v>
      </c>
      <c r="N58">
        <v>7.3721900000000003E-5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-0.53990000000000005</v>
      </c>
      <c r="I59">
        <v>0.1835</v>
      </c>
      <c r="J59">
        <v>62</v>
      </c>
      <c r="K59">
        <v>-2.94</v>
      </c>
      <c r="L59">
        <v>4.5764578999999998E-3</v>
      </c>
      <c r="M59" t="s">
        <v>146</v>
      </c>
      <c r="N59">
        <v>4.2659931999999998E-2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0.13750000000000001</v>
      </c>
      <c r="I60">
        <v>0.1835</v>
      </c>
      <c r="J60">
        <v>62</v>
      </c>
      <c r="K60">
        <v>0.75</v>
      </c>
      <c r="L60">
        <v>0.45646315700000001</v>
      </c>
      <c r="M60" t="s">
        <v>146</v>
      </c>
      <c r="N60">
        <v>0.90473158119999997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0.6774</v>
      </c>
      <c r="I61">
        <v>0.1835</v>
      </c>
      <c r="J61">
        <v>62</v>
      </c>
      <c r="K61">
        <v>3.69</v>
      </c>
      <c r="L61">
        <v>4.7219070000000001E-4</v>
      </c>
      <c r="M61" t="s">
        <v>146</v>
      </c>
      <c r="N61">
        <v>6.0837253000000004E-3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0.62139999999999995</v>
      </c>
      <c r="I62">
        <v>0.1835</v>
      </c>
      <c r="J62">
        <v>62</v>
      </c>
      <c r="K62">
        <v>3.39</v>
      </c>
      <c r="L62">
        <v>1.2324332999999999E-3</v>
      </c>
      <c r="M62" t="s">
        <v>146</v>
      </c>
      <c r="N62">
        <v>1.40490153E-2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-0.13</v>
      </c>
      <c r="I63">
        <v>0.187</v>
      </c>
      <c r="J63">
        <v>62</v>
      </c>
      <c r="K63">
        <v>-0.7</v>
      </c>
      <c r="L63">
        <v>0.4894907195</v>
      </c>
      <c r="M63" t="s">
        <v>146</v>
      </c>
      <c r="N63">
        <v>0.92209465459999995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0.73829999999999996</v>
      </c>
      <c r="I64">
        <v>0.19040000000000001</v>
      </c>
      <c r="J64">
        <v>62</v>
      </c>
      <c r="K64">
        <v>3.88</v>
      </c>
      <c r="L64">
        <v>2.5759699999999998E-4</v>
      </c>
      <c r="M64" t="s">
        <v>146</v>
      </c>
      <c r="N64">
        <v>3.5561727E-3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-0.75139999999999996</v>
      </c>
      <c r="I65">
        <v>0.1799</v>
      </c>
      <c r="J65">
        <v>62</v>
      </c>
      <c r="K65">
        <v>-4.18</v>
      </c>
      <c r="L65">
        <v>9.4238499999999996E-5</v>
      </c>
      <c r="M65" t="s">
        <v>146</v>
      </c>
      <c r="N65">
        <v>1.4422225999999999E-3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0.1169</v>
      </c>
      <c r="I66">
        <v>0.1835</v>
      </c>
      <c r="J66">
        <v>62</v>
      </c>
      <c r="K66">
        <v>0.64</v>
      </c>
      <c r="L66">
        <v>0.52638342500000002</v>
      </c>
      <c r="M66" t="s">
        <v>146</v>
      </c>
      <c r="N66">
        <v>0.93861491880000003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0.86829999999999996</v>
      </c>
      <c r="I67">
        <v>0.187</v>
      </c>
      <c r="J67">
        <v>62</v>
      </c>
      <c r="K67">
        <v>4.6399999999999997</v>
      </c>
      <c r="L67">
        <v>1.8261E-5</v>
      </c>
      <c r="M67" t="s">
        <v>146</v>
      </c>
      <c r="N67">
        <v>3.226325E-4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0.67390000000000005</v>
      </c>
      <c r="I68">
        <v>0.25950000000000001</v>
      </c>
      <c r="J68">
        <v>62</v>
      </c>
      <c r="K68">
        <v>2.6</v>
      </c>
      <c r="L68">
        <v>1.1725483E-2</v>
      </c>
      <c r="M68" t="s">
        <v>146</v>
      </c>
      <c r="N68">
        <v>0.46556969590000002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-0.46750000000000003</v>
      </c>
      <c r="I69">
        <v>0.26929999999999998</v>
      </c>
      <c r="J69">
        <v>62</v>
      </c>
      <c r="K69">
        <v>-1.74</v>
      </c>
      <c r="L69">
        <v>8.7514865299999994E-2</v>
      </c>
      <c r="M69" t="s">
        <v>146</v>
      </c>
      <c r="N69">
        <v>0.879409318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0.48330000000000001</v>
      </c>
      <c r="I70">
        <v>0.26929999999999998</v>
      </c>
      <c r="J70">
        <v>62</v>
      </c>
      <c r="K70">
        <v>1.79</v>
      </c>
      <c r="L70">
        <v>7.7545810399999998E-2</v>
      </c>
      <c r="M70" t="s">
        <v>146</v>
      </c>
      <c r="N70">
        <v>0.85941805969999996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-6.5000000000000002E-2</v>
      </c>
      <c r="I71">
        <v>0.26929999999999998</v>
      </c>
      <c r="J71">
        <v>62</v>
      </c>
      <c r="K71">
        <v>-0.24</v>
      </c>
      <c r="L71">
        <v>0.81005576869999996</v>
      </c>
      <c r="M71" t="s">
        <v>146</v>
      </c>
      <c r="N71">
        <v>0.99999959439999997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0.50390000000000001</v>
      </c>
      <c r="I72">
        <v>0.25950000000000001</v>
      </c>
      <c r="J72">
        <v>62</v>
      </c>
      <c r="K72">
        <v>1.94</v>
      </c>
      <c r="L72">
        <v>5.6681988799999999E-2</v>
      </c>
      <c r="M72" t="s">
        <v>146</v>
      </c>
      <c r="N72">
        <v>0.80179286819999995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0.14249999999999999</v>
      </c>
      <c r="I73">
        <v>0.25950000000000001</v>
      </c>
      <c r="J73">
        <v>62</v>
      </c>
      <c r="K73">
        <v>0.55000000000000004</v>
      </c>
      <c r="L73">
        <v>0.58486865880000005</v>
      </c>
      <c r="M73" t="s">
        <v>146</v>
      </c>
      <c r="N73">
        <v>0.99988474429999996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0.92830000000000001</v>
      </c>
      <c r="I74">
        <v>0.26929999999999998</v>
      </c>
      <c r="J74">
        <v>62</v>
      </c>
      <c r="K74">
        <v>3.45</v>
      </c>
      <c r="L74">
        <v>1.0221426E-3</v>
      </c>
      <c r="M74" t="s">
        <v>146</v>
      </c>
      <c r="N74">
        <v>0.1260581425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-1.1414</v>
      </c>
      <c r="I75">
        <v>0.25950000000000001</v>
      </c>
      <c r="J75">
        <v>62</v>
      </c>
      <c r="K75">
        <v>-4.4000000000000004</v>
      </c>
      <c r="L75">
        <v>4.3594699999999998E-5</v>
      </c>
      <c r="M75" t="s">
        <v>146</v>
      </c>
      <c r="N75">
        <v>1.4462799199999999E-2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-0.19059999999999999</v>
      </c>
      <c r="I76">
        <v>0.25950000000000001</v>
      </c>
      <c r="J76">
        <v>62</v>
      </c>
      <c r="K76">
        <v>-0.73</v>
      </c>
      <c r="L76">
        <v>0.46540924</v>
      </c>
      <c r="M76" t="s">
        <v>146</v>
      </c>
      <c r="N76">
        <v>0.99920256659999995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-0.7389</v>
      </c>
      <c r="I77">
        <v>0.25950000000000001</v>
      </c>
      <c r="J77">
        <v>62</v>
      </c>
      <c r="K77">
        <v>-2.85</v>
      </c>
      <c r="L77">
        <v>5.9666865999999999E-3</v>
      </c>
      <c r="M77" t="s">
        <v>146</v>
      </c>
      <c r="N77">
        <v>0.3395678419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-0.17</v>
      </c>
      <c r="I78">
        <v>0.24929999999999999</v>
      </c>
      <c r="J78">
        <v>62</v>
      </c>
      <c r="K78">
        <v>-0.68</v>
      </c>
      <c r="L78">
        <v>0.4978488875</v>
      </c>
      <c r="M78" t="s">
        <v>146</v>
      </c>
      <c r="N78">
        <v>0.99951081109999995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-0.53139999999999998</v>
      </c>
      <c r="I79">
        <v>0.24929999999999999</v>
      </c>
      <c r="J79">
        <v>62</v>
      </c>
      <c r="K79">
        <v>-2.13</v>
      </c>
      <c r="L79">
        <v>3.7009011500000001E-2</v>
      </c>
      <c r="M79" t="s">
        <v>146</v>
      </c>
      <c r="N79">
        <v>0.71363489899999999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0.25440000000000002</v>
      </c>
      <c r="I80">
        <v>0.25950000000000001</v>
      </c>
      <c r="J80">
        <v>62</v>
      </c>
      <c r="K80">
        <v>0.98</v>
      </c>
      <c r="L80">
        <v>0.33069301470000001</v>
      </c>
      <c r="M80" t="s">
        <v>146</v>
      </c>
      <c r="N80">
        <v>0.99495977170000005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0.95079999999999998</v>
      </c>
      <c r="I81">
        <v>0.26929999999999998</v>
      </c>
      <c r="J81">
        <v>62</v>
      </c>
      <c r="K81">
        <v>3.53</v>
      </c>
      <c r="L81">
        <v>7.8744540000000003E-4</v>
      </c>
      <c r="M81" t="s">
        <v>146</v>
      </c>
      <c r="N81">
        <v>0.107114854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0.40250000000000002</v>
      </c>
      <c r="I82">
        <v>0.26929999999999998</v>
      </c>
      <c r="J82">
        <v>62</v>
      </c>
      <c r="K82">
        <v>1.49</v>
      </c>
      <c r="L82">
        <v>0.1400626884</v>
      </c>
      <c r="M82" t="s">
        <v>146</v>
      </c>
      <c r="N82">
        <v>0.9425958297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0.97140000000000004</v>
      </c>
      <c r="I83">
        <v>0.25950000000000001</v>
      </c>
      <c r="J83">
        <v>62</v>
      </c>
      <c r="K83">
        <v>3.74</v>
      </c>
      <c r="L83">
        <v>3.9929260000000003E-4</v>
      </c>
      <c r="M83" t="s">
        <v>146</v>
      </c>
      <c r="N83">
        <v>6.8999716099999997E-2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0.61</v>
      </c>
      <c r="I84">
        <v>0.25950000000000001</v>
      </c>
      <c r="J84">
        <v>62</v>
      </c>
      <c r="K84">
        <v>2.35</v>
      </c>
      <c r="L84">
        <v>2.1928790399999998E-2</v>
      </c>
      <c r="M84" t="s">
        <v>146</v>
      </c>
      <c r="N84">
        <v>0.5988110458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1.3957999999999999</v>
      </c>
      <c r="I85">
        <v>0.26929999999999998</v>
      </c>
      <c r="J85">
        <v>62</v>
      </c>
      <c r="K85">
        <v>5.18</v>
      </c>
      <c r="L85">
        <v>2.5243999999999999E-6</v>
      </c>
      <c r="M85" t="s">
        <v>146</v>
      </c>
      <c r="N85">
        <v>1.5830459E-3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-0.54830000000000001</v>
      </c>
      <c r="I86">
        <v>0.26929999999999998</v>
      </c>
      <c r="J86">
        <v>62</v>
      </c>
      <c r="K86">
        <v>-2.04</v>
      </c>
      <c r="L86">
        <v>4.6000443799999999E-2</v>
      </c>
      <c r="M86" t="s">
        <v>146</v>
      </c>
      <c r="N86">
        <v>0.75968189779999995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2.06E-2</v>
      </c>
      <c r="I87">
        <v>0.25950000000000001</v>
      </c>
      <c r="J87">
        <v>62</v>
      </c>
      <c r="K87">
        <v>0.08</v>
      </c>
      <c r="L87">
        <v>0.93699483989999999</v>
      </c>
      <c r="M87" t="s">
        <v>146</v>
      </c>
      <c r="N87">
        <v>0.99999999979999998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-0.34079999999999999</v>
      </c>
      <c r="I88">
        <v>0.25950000000000001</v>
      </c>
      <c r="J88">
        <v>62</v>
      </c>
      <c r="K88">
        <v>-1.31</v>
      </c>
      <c r="L88">
        <v>0.1938592247</v>
      </c>
      <c r="M88" t="s">
        <v>146</v>
      </c>
      <c r="N88">
        <v>0.97149798850000002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0.44500000000000001</v>
      </c>
      <c r="I89">
        <v>0.26929999999999998</v>
      </c>
      <c r="J89">
        <v>62</v>
      </c>
      <c r="K89">
        <v>1.65</v>
      </c>
      <c r="L89">
        <v>0.1034810166</v>
      </c>
      <c r="M89" t="s">
        <v>146</v>
      </c>
      <c r="N89">
        <v>0.90470353910000001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0.56889999999999996</v>
      </c>
      <c r="I90">
        <v>0.25950000000000001</v>
      </c>
      <c r="J90">
        <v>62</v>
      </c>
      <c r="K90">
        <v>2.19</v>
      </c>
      <c r="L90">
        <v>3.2104882899999999E-2</v>
      </c>
      <c r="M90" t="s">
        <v>146</v>
      </c>
      <c r="N90">
        <v>0.68274773219999996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0.20749999999999999</v>
      </c>
      <c r="I91">
        <v>0.25950000000000001</v>
      </c>
      <c r="J91">
        <v>62</v>
      </c>
      <c r="K91">
        <v>0.8</v>
      </c>
      <c r="L91">
        <v>0.42696503139999997</v>
      </c>
      <c r="M91" t="s">
        <v>146</v>
      </c>
      <c r="N91">
        <v>0.99861437109999995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0.99329999999999996</v>
      </c>
      <c r="I92">
        <v>0.26929999999999998</v>
      </c>
      <c r="J92">
        <v>62</v>
      </c>
      <c r="K92">
        <v>3.69</v>
      </c>
      <c r="L92">
        <v>4.7667089999999998E-4</v>
      </c>
      <c r="M92" t="s">
        <v>146</v>
      </c>
      <c r="N92">
        <v>7.7548580399999997E-2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-0.3614</v>
      </c>
      <c r="I93">
        <v>0.24929999999999999</v>
      </c>
      <c r="J93">
        <v>62</v>
      </c>
      <c r="K93">
        <v>-1.45</v>
      </c>
      <c r="L93">
        <v>0.15217380799999999</v>
      </c>
      <c r="M93" t="s">
        <v>146</v>
      </c>
      <c r="N93">
        <v>0.95113391010000004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0.4244</v>
      </c>
      <c r="I94">
        <v>0.25950000000000001</v>
      </c>
      <c r="J94">
        <v>62</v>
      </c>
      <c r="K94">
        <v>1.64</v>
      </c>
      <c r="L94">
        <v>0.1070011929</v>
      </c>
      <c r="M94" t="s">
        <v>146</v>
      </c>
      <c r="N94">
        <v>0.9093971139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0.78580000000000005</v>
      </c>
      <c r="I95">
        <v>0.25950000000000001</v>
      </c>
      <c r="J95">
        <v>62</v>
      </c>
      <c r="K95">
        <v>3.03</v>
      </c>
      <c r="L95">
        <v>3.5803434999999999E-3</v>
      </c>
      <c r="M95" t="s">
        <v>146</v>
      </c>
      <c r="N95">
        <v>0.26064455320000002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240</v>
      </c>
      <c r="H97" t="s">
        <v>242</v>
      </c>
      <c r="I97" t="s">
        <v>165</v>
      </c>
      <c r="J97" t="s">
        <v>166</v>
      </c>
    </row>
    <row r="98" spans="1:10">
      <c r="A98">
        <v>1</v>
      </c>
      <c r="B98">
        <v>87703</v>
      </c>
      <c r="C98">
        <v>86669</v>
      </c>
      <c r="D98">
        <v>2</v>
      </c>
      <c r="E98">
        <v>0</v>
      </c>
      <c r="F98">
        <v>1</v>
      </c>
      <c r="G98">
        <v>19.920000000000002</v>
      </c>
      <c r="H98">
        <v>1.08</v>
      </c>
      <c r="I98">
        <v>-1.57</v>
      </c>
      <c r="J98">
        <v>-2.4672299999999998</v>
      </c>
    </row>
    <row r="99" spans="1:10">
      <c r="A99">
        <v>2</v>
      </c>
      <c r="B99">
        <v>87737</v>
      </c>
      <c r="C99">
        <v>86670</v>
      </c>
      <c r="D99">
        <v>2</v>
      </c>
      <c r="E99">
        <v>0</v>
      </c>
      <c r="F99">
        <v>1</v>
      </c>
      <c r="G99">
        <v>19.54</v>
      </c>
      <c r="H99">
        <v>1.42</v>
      </c>
      <c r="I99">
        <v>-1.23</v>
      </c>
      <c r="J99">
        <v>-1.93293</v>
      </c>
    </row>
    <row r="100" spans="1:10">
      <c r="A100">
        <v>3</v>
      </c>
      <c r="B100">
        <v>87736</v>
      </c>
      <c r="C100">
        <v>86670</v>
      </c>
      <c r="D100">
        <v>2</v>
      </c>
      <c r="E100">
        <v>0</v>
      </c>
      <c r="F100">
        <v>0</v>
      </c>
      <c r="G100">
        <v>21.26</v>
      </c>
      <c r="H100">
        <v>0.98</v>
      </c>
      <c r="I100">
        <v>-1.2024999999999999</v>
      </c>
      <c r="J100">
        <v>-1.88971</v>
      </c>
    </row>
    <row r="101" spans="1:10">
      <c r="A101">
        <v>4</v>
      </c>
      <c r="B101">
        <v>87473</v>
      </c>
      <c r="C101">
        <v>86362</v>
      </c>
      <c r="D101">
        <v>2</v>
      </c>
      <c r="E101">
        <v>1</v>
      </c>
      <c r="F101">
        <v>1</v>
      </c>
      <c r="G101">
        <v>17.170000000000002</v>
      </c>
      <c r="H101">
        <v>0.89</v>
      </c>
      <c r="I101">
        <v>-1.1499999999999999</v>
      </c>
      <c r="J101">
        <v>-1.80721</v>
      </c>
    </row>
    <row r="102" spans="1:10">
      <c r="A102">
        <v>5</v>
      </c>
      <c r="B102">
        <v>87711</v>
      </c>
      <c r="C102">
        <v>86663</v>
      </c>
      <c r="D102">
        <v>2</v>
      </c>
      <c r="E102">
        <v>1</v>
      </c>
      <c r="F102">
        <v>0</v>
      </c>
      <c r="G102">
        <v>16.25</v>
      </c>
      <c r="H102">
        <v>1.1200000000000001</v>
      </c>
      <c r="I102">
        <v>-1.1274999999999999</v>
      </c>
      <c r="J102">
        <v>-1.7718499999999999</v>
      </c>
    </row>
    <row r="103" spans="1:10">
      <c r="A103">
        <v>6</v>
      </c>
      <c r="B103">
        <v>87025</v>
      </c>
      <c r="C103">
        <v>86786</v>
      </c>
      <c r="D103">
        <v>8</v>
      </c>
      <c r="E103">
        <v>0</v>
      </c>
      <c r="F103">
        <v>1</v>
      </c>
      <c r="G103">
        <v>19.55</v>
      </c>
      <c r="H103">
        <v>0.69</v>
      </c>
      <c r="I103">
        <v>-1.0091699999999999</v>
      </c>
      <c r="J103">
        <v>-1.58589</v>
      </c>
    </row>
    <row r="104" spans="1:10">
      <c r="A104">
        <v>7</v>
      </c>
      <c r="B104">
        <v>87758</v>
      </c>
      <c r="C104">
        <v>86795</v>
      </c>
      <c r="D104">
        <v>8</v>
      </c>
      <c r="E104">
        <v>0</v>
      </c>
      <c r="F104">
        <v>0</v>
      </c>
      <c r="G104">
        <v>17.48</v>
      </c>
      <c r="H104">
        <v>0.5</v>
      </c>
      <c r="I104">
        <v>-1.00857</v>
      </c>
      <c r="J104">
        <v>-1.5849599999999999</v>
      </c>
    </row>
    <row r="105" spans="1:10">
      <c r="A105">
        <v>8</v>
      </c>
      <c r="B105">
        <v>87446</v>
      </c>
      <c r="C105">
        <v>86361</v>
      </c>
      <c r="D105">
        <v>2</v>
      </c>
      <c r="E105">
        <v>1</v>
      </c>
      <c r="F105">
        <v>1</v>
      </c>
      <c r="G105">
        <v>18.649999999999999</v>
      </c>
      <c r="H105">
        <v>1.1399999999999999</v>
      </c>
      <c r="I105">
        <v>-0.9</v>
      </c>
      <c r="J105">
        <v>-1.4143399999999999</v>
      </c>
    </row>
    <row r="106" spans="1:10">
      <c r="A106">
        <v>9</v>
      </c>
      <c r="B106">
        <v>87005</v>
      </c>
      <c r="C106">
        <v>86992</v>
      </c>
      <c r="D106">
        <v>2</v>
      </c>
      <c r="E106">
        <v>1</v>
      </c>
      <c r="F106">
        <v>1</v>
      </c>
      <c r="G106">
        <v>20.63</v>
      </c>
      <c r="H106">
        <v>1.28</v>
      </c>
      <c r="I106">
        <v>-0.76</v>
      </c>
      <c r="J106">
        <v>-1.1943299999999999</v>
      </c>
    </row>
    <row r="107" spans="1:10">
      <c r="A107">
        <v>10</v>
      </c>
      <c r="B107">
        <v>87024</v>
      </c>
      <c r="C107">
        <v>86786</v>
      </c>
      <c r="D107">
        <v>8</v>
      </c>
      <c r="E107">
        <v>1</v>
      </c>
      <c r="F107">
        <v>0</v>
      </c>
      <c r="G107">
        <v>17.97</v>
      </c>
      <c r="H107">
        <v>0.94</v>
      </c>
      <c r="I107">
        <v>-0.73856999999999995</v>
      </c>
      <c r="J107">
        <v>-1.16066</v>
      </c>
    </row>
    <row r="108" spans="1:10">
      <c r="A108">
        <v>11</v>
      </c>
      <c r="B108">
        <v>87313</v>
      </c>
      <c r="C108">
        <v>86161</v>
      </c>
      <c r="D108">
        <v>8</v>
      </c>
      <c r="E108">
        <v>0</v>
      </c>
      <c r="F108">
        <v>0</v>
      </c>
      <c r="G108">
        <v>17.329999999999998</v>
      </c>
      <c r="H108">
        <v>0.78</v>
      </c>
      <c r="I108">
        <v>-0.72857000000000005</v>
      </c>
      <c r="J108">
        <v>-1.1449400000000001</v>
      </c>
    </row>
    <row r="109" spans="1:10">
      <c r="A109">
        <v>12</v>
      </c>
      <c r="B109">
        <v>87476</v>
      </c>
      <c r="C109">
        <v>86362</v>
      </c>
      <c r="D109">
        <v>2</v>
      </c>
      <c r="E109">
        <v>0</v>
      </c>
      <c r="F109">
        <v>0</v>
      </c>
      <c r="G109">
        <v>19.059999999999999</v>
      </c>
      <c r="H109">
        <v>1.46</v>
      </c>
      <c r="I109">
        <v>-0.72250000000000003</v>
      </c>
      <c r="J109">
        <v>-1.1354</v>
      </c>
    </row>
    <row r="110" spans="1:10">
      <c r="A110">
        <v>13</v>
      </c>
      <c r="B110">
        <v>87312</v>
      </c>
      <c r="C110">
        <v>86161</v>
      </c>
      <c r="D110">
        <v>8</v>
      </c>
      <c r="E110">
        <v>1</v>
      </c>
      <c r="F110">
        <v>1</v>
      </c>
      <c r="G110">
        <v>16.16</v>
      </c>
      <c r="H110">
        <v>0.55000000000000004</v>
      </c>
      <c r="I110">
        <v>-0.70416999999999996</v>
      </c>
      <c r="J110">
        <v>-1.10659</v>
      </c>
    </row>
    <row r="111" spans="1:10">
      <c r="A111">
        <v>14</v>
      </c>
      <c r="B111">
        <v>87263</v>
      </c>
      <c r="C111">
        <v>86702</v>
      </c>
      <c r="D111">
        <v>2</v>
      </c>
      <c r="E111">
        <v>0</v>
      </c>
      <c r="F111">
        <v>0</v>
      </c>
      <c r="G111">
        <v>18.579999999999998</v>
      </c>
      <c r="H111">
        <v>1.48</v>
      </c>
      <c r="I111">
        <v>-0.70250000000000001</v>
      </c>
      <c r="J111">
        <v>-1.1039699999999999</v>
      </c>
    </row>
    <row r="112" spans="1:10">
      <c r="A112">
        <v>15</v>
      </c>
      <c r="B112">
        <v>87701</v>
      </c>
      <c r="C112">
        <v>86669</v>
      </c>
      <c r="D112">
        <v>2</v>
      </c>
      <c r="E112">
        <v>1</v>
      </c>
      <c r="F112">
        <v>1</v>
      </c>
      <c r="G112">
        <v>21.82</v>
      </c>
      <c r="H112">
        <v>1.37</v>
      </c>
      <c r="I112">
        <v>-0.67</v>
      </c>
      <c r="J112">
        <v>-1.0528999999999999</v>
      </c>
    </row>
    <row r="113" spans="1:10">
      <c r="A113">
        <v>16</v>
      </c>
      <c r="B113">
        <v>87264</v>
      </c>
      <c r="C113">
        <v>86702</v>
      </c>
      <c r="D113">
        <v>2</v>
      </c>
      <c r="E113">
        <v>0</v>
      </c>
      <c r="F113">
        <v>1</v>
      </c>
      <c r="G113">
        <v>21.62</v>
      </c>
      <c r="H113">
        <v>2</v>
      </c>
      <c r="I113">
        <v>-0.65</v>
      </c>
      <c r="J113">
        <v>-1.0214700000000001</v>
      </c>
    </row>
    <row r="114" spans="1:10">
      <c r="A114">
        <v>17</v>
      </c>
      <c r="B114">
        <v>87424</v>
      </c>
      <c r="C114">
        <v>86182</v>
      </c>
      <c r="D114">
        <v>2</v>
      </c>
      <c r="E114">
        <v>1</v>
      </c>
      <c r="F114">
        <v>0</v>
      </c>
      <c r="G114">
        <v>17.940000000000001</v>
      </c>
      <c r="H114">
        <v>1.61</v>
      </c>
      <c r="I114">
        <v>-0.63749999999999996</v>
      </c>
      <c r="J114">
        <v>-1.0018199999999999</v>
      </c>
    </row>
    <row r="115" spans="1:10">
      <c r="A115">
        <v>18</v>
      </c>
      <c r="B115">
        <v>87484</v>
      </c>
      <c r="C115">
        <v>86859</v>
      </c>
      <c r="D115">
        <v>8</v>
      </c>
      <c r="E115">
        <v>0</v>
      </c>
      <c r="F115">
        <v>1</v>
      </c>
      <c r="G115">
        <v>20.149999999999999</v>
      </c>
      <c r="H115">
        <v>1.07</v>
      </c>
      <c r="I115">
        <v>-0.62917000000000001</v>
      </c>
      <c r="J115">
        <v>-0.98873</v>
      </c>
    </row>
    <row r="116" spans="1:10">
      <c r="A116">
        <v>19</v>
      </c>
      <c r="B116">
        <v>87529</v>
      </c>
      <c r="C116">
        <v>86169</v>
      </c>
      <c r="D116">
        <v>8</v>
      </c>
      <c r="E116">
        <v>1</v>
      </c>
      <c r="F116">
        <v>0</v>
      </c>
      <c r="G116">
        <v>21.04</v>
      </c>
      <c r="H116">
        <v>1.05</v>
      </c>
      <c r="I116">
        <v>-0.62856999999999996</v>
      </c>
      <c r="J116">
        <v>-0.98778999999999995</v>
      </c>
    </row>
    <row r="117" spans="1:10">
      <c r="A117">
        <v>20</v>
      </c>
      <c r="B117">
        <v>87762</v>
      </c>
      <c r="C117">
        <v>86796</v>
      </c>
      <c r="D117">
        <v>8</v>
      </c>
      <c r="E117">
        <v>1</v>
      </c>
      <c r="F117">
        <v>0</v>
      </c>
      <c r="G117">
        <v>19.13</v>
      </c>
      <c r="H117">
        <v>1.0900000000000001</v>
      </c>
      <c r="I117">
        <v>-0.58857000000000004</v>
      </c>
      <c r="J117">
        <v>-0.92493000000000003</v>
      </c>
    </row>
    <row r="118" spans="1:10">
      <c r="A118">
        <v>21</v>
      </c>
      <c r="B118">
        <v>87002</v>
      </c>
      <c r="C118">
        <v>86992</v>
      </c>
      <c r="D118">
        <v>2</v>
      </c>
      <c r="E118">
        <v>1</v>
      </c>
      <c r="F118">
        <v>0</v>
      </c>
      <c r="G118">
        <v>22.72</v>
      </c>
      <c r="H118">
        <v>1.67</v>
      </c>
      <c r="I118">
        <v>-0.57750000000000001</v>
      </c>
      <c r="J118">
        <v>-0.90752999999999995</v>
      </c>
    </row>
    <row r="119" spans="1:10">
      <c r="A119">
        <v>22</v>
      </c>
      <c r="B119">
        <v>87704</v>
      </c>
      <c r="C119">
        <v>86669</v>
      </c>
      <c r="D119">
        <v>2</v>
      </c>
      <c r="E119">
        <v>0</v>
      </c>
      <c r="F119">
        <v>0</v>
      </c>
      <c r="G119">
        <v>19.63</v>
      </c>
      <c r="H119">
        <v>1.61</v>
      </c>
      <c r="I119">
        <v>-0.57250000000000001</v>
      </c>
      <c r="J119">
        <v>-0.89968000000000004</v>
      </c>
    </row>
    <row r="120" spans="1:10">
      <c r="A120">
        <v>23</v>
      </c>
      <c r="B120">
        <v>87020</v>
      </c>
      <c r="C120">
        <v>86183</v>
      </c>
      <c r="D120">
        <v>2</v>
      </c>
      <c r="E120">
        <v>1</v>
      </c>
      <c r="F120">
        <v>1</v>
      </c>
      <c r="G120">
        <v>20.11</v>
      </c>
      <c r="H120">
        <v>1.55</v>
      </c>
      <c r="I120">
        <v>-0.49</v>
      </c>
      <c r="J120">
        <v>-0.77002999999999999</v>
      </c>
    </row>
    <row r="121" spans="1:10">
      <c r="A121">
        <v>24</v>
      </c>
      <c r="B121">
        <v>87015</v>
      </c>
      <c r="C121">
        <v>86183</v>
      </c>
      <c r="D121">
        <v>2</v>
      </c>
      <c r="E121">
        <v>0</v>
      </c>
      <c r="F121">
        <v>0</v>
      </c>
      <c r="G121">
        <v>19.989999999999998</v>
      </c>
      <c r="H121">
        <v>1.7</v>
      </c>
      <c r="I121">
        <v>-0.48249999999999998</v>
      </c>
      <c r="J121">
        <v>-0.75824000000000003</v>
      </c>
    </row>
    <row r="122" spans="1:10">
      <c r="A122">
        <v>25</v>
      </c>
      <c r="B122">
        <v>87279</v>
      </c>
      <c r="C122">
        <v>86698</v>
      </c>
      <c r="D122">
        <v>2</v>
      </c>
      <c r="E122">
        <v>1</v>
      </c>
      <c r="F122">
        <v>0</v>
      </c>
      <c r="G122">
        <v>22.15</v>
      </c>
      <c r="H122">
        <v>1.79</v>
      </c>
      <c r="I122">
        <v>-0.45750000000000002</v>
      </c>
      <c r="J122">
        <v>-0.71896000000000004</v>
      </c>
    </row>
    <row r="123" spans="1:10">
      <c r="A123">
        <v>26</v>
      </c>
      <c r="B123">
        <v>87528</v>
      </c>
      <c r="C123">
        <v>86169</v>
      </c>
      <c r="D123">
        <v>8</v>
      </c>
      <c r="E123">
        <v>0</v>
      </c>
      <c r="F123">
        <v>1</v>
      </c>
      <c r="G123">
        <v>21.12</v>
      </c>
      <c r="H123">
        <v>1.28</v>
      </c>
      <c r="I123">
        <v>-0.41916999999999999</v>
      </c>
      <c r="J123">
        <v>-0.65871999999999997</v>
      </c>
    </row>
    <row r="124" spans="1:10">
      <c r="A124">
        <v>27</v>
      </c>
      <c r="B124">
        <v>87497</v>
      </c>
      <c r="C124">
        <v>86159</v>
      </c>
      <c r="D124">
        <v>8</v>
      </c>
      <c r="E124">
        <v>0</v>
      </c>
      <c r="F124">
        <v>0</v>
      </c>
      <c r="G124">
        <v>20.84</v>
      </c>
      <c r="H124">
        <v>1.1200000000000001</v>
      </c>
      <c r="I124">
        <v>-0.38857000000000003</v>
      </c>
      <c r="J124">
        <v>-0.61063999999999996</v>
      </c>
    </row>
    <row r="125" spans="1:10">
      <c r="A125">
        <v>28</v>
      </c>
      <c r="B125">
        <v>87310</v>
      </c>
      <c r="C125">
        <v>86161</v>
      </c>
      <c r="D125">
        <v>8</v>
      </c>
      <c r="E125">
        <v>1</v>
      </c>
      <c r="F125">
        <v>1</v>
      </c>
      <c r="G125">
        <v>19.23</v>
      </c>
      <c r="H125">
        <v>0.89</v>
      </c>
      <c r="I125">
        <v>-0.36416999999999999</v>
      </c>
      <c r="J125">
        <v>-0.57228000000000001</v>
      </c>
    </row>
    <row r="126" spans="1:10">
      <c r="A126">
        <v>29</v>
      </c>
      <c r="B126">
        <v>87311</v>
      </c>
      <c r="C126">
        <v>86161</v>
      </c>
      <c r="D126">
        <v>8</v>
      </c>
      <c r="E126">
        <v>0</v>
      </c>
      <c r="F126">
        <v>1</v>
      </c>
      <c r="G126">
        <v>20.68</v>
      </c>
      <c r="H126">
        <v>1.34</v>
      </c>
      <c r="I126">
        <v>-0.35916999999999999</v>
      </c>
      <c r="J126">
        <v>-0.56442999999999999</v>
      </c>
    </row>
    <row r="127" spans="1:10">
      <c r="A127">
        <v>30</v>
      </c>
      <c r="B127">
        <v>87712</v>
      </c>
      <c r="C127">
        <v>86663</v>
      </c>
      <c r="D127">
        <v>2</v>
      </c>
      <c r="E127">
        <v>1</v>
      </c>
      <c r="F127">
        <v>1</v>
      </c>
      <c r="G127">
        <v>19.59</v>
      </c>
      <c r="H127">
        <v>1.69</v>
      </c>
      <c r="I127">
        <v>-0.35</v>
      </c>
      <c r="J127">
        <v>-0.55001999999999995</v>
      </c>
    </row>
    <row r="128" spans="1:10">
      <c r="A128">
        <v>31</v>
      </c>
      <c r="B128">
        <v>87039</v>
      </c>
      <c r="C128">
        <v>86587</v>
      </c>
      <c r="D128">
        <v>8</v>
      </c>
      <c r="E128">
        <v>1</v>
      </c>
      <c r="F128">
        <v>0</v>
      </c>
      <c r="G128">
        <v>20.54</v>
      </c>
      <c r="H128">
        <v>1.37</v>
      </c>
      <c r="I128">
        <v>-0.30857000000000001</v>
      </c>
      <c r="J128">
        <v>-0.48492000000000002</v>
      </c>
    </row>
    <row r="129" spans="1:10">
      <c r="A129">
        <v>32</v>
      </c>
      <c r="B129">
        <v>87486</v>
      </c>
      <c r="C129">
        <v>86859</v>
      </c>
      <c r="D129">
        <v>8</v>
      </c>
      <c r="E129">
        <v>1</v>
      </c>
      <c r="F129">
        <v>1</v>
      </c>
      <c r="G129">
        <v>20.59</v>
      </c>
      <c r="H129">
        <v>0.95</v>
      </c>
      <c r="I129">
        <v>-0.30417</v>
      </c>
      <c r="J129">
        <v>-0.47799000000000003</v>
      </c>
    </row>
    <row r="130" spans="1:10">
      <c r="A130">
        <v>33</v>
      </c>
      <c r="B130">
        <v>87512</v>
      </c>
      <c r="C130">
        <v>86590</v>
      </c>
      <c r="D130">
        <v>8</v>
      </c>
      <c r="E130">
        <v>0</v>
      </c>
      <c r="F130">
        <v>1</v>
      </c>
      <c r="G130">
        <v>20.18</v>
      </c>
      <c r="H130">
        <v>1.4</v>
      </c>
      <c r="I130">
        <v>-0.29916999999999999</v>
      </c>
      <c r="J130">
        <v>-0.47014</v>
      </c>
    </row>
    <row r="131" spans="1:10">
      <c r="A131">
        <v>34</v>
      </c>
      <c r="B131">
        <v>87290</v>
      </c>
      <c r="C131">
        <v>86794</v>
      </c>
      <c r="D131">
        <v>8</v>
      </c>
      <c r="E131">
        <v>0</v>
      </c>
      <c r="F131">
        <v>0</v>
      </c>
      <c r="G131">
        <v>20.84</v>
      </c>
      <c r="H131">
        <v>1.22</v>
      </c>
      <c r="I131">
        <v>-0.28856999999999999</v>
      </c>
      <c r="J131">
        <v>-0.45349</v>
      </c>
    </row>
    <row r="132" spans="1:10">
      <c r="A132">
        <v>35</v>
      </c>
      <c r="B132">
        <v>87004</v>
      </c>
      <c r="C132">
        <v>86992</v>
      </c>
      <c r="D132">
        <v>2</v>
      </c>
      <c r="E132">
        <v>0</v>
      </c>
      <c r="F132">
        <v>1</v>
      </c>
      <c r="G132">
        <v>23.36</v>
      </c>
      <c r="H132">
        <v>2.37</v>
      </c>
      <c r="I132">
        <v>-0.28000000000000003</v>
      </c>
      <c r="J132">
        <v>-0.44002000000000002</v>
      </c>
    </row>
    <row r="133" spans="1:10">
      <c r="A133">
        <v>36</v>
      </c>
      <c r="B133">
        <v>87012</v>
      </c>
      <c r="C133">
        <v>86183</v>
      </c>
      <c r="D133">
        <v>2</v>
      </c>
      <c r="E133">
        <v>1</v>
      </c>
      <c r="F133">
        <v>1</v>
      </c>
      <c r="G133">
        <v>20.37</v>
      </c>
      <c r="H133">
        <v>1.76</v>
      </c>
      <c r="I133">
        <v>-0.28000000000000003</v>
      </c>
      <c r="J133">
        <v>-0.44002000000000002</v>
      </c>
    </row>
    <row r="134" spans="1:10">
      <c r="A134">
        <v>37</v>
      </c>
      <c r="B134">
        <v>87043</v>
      </c>
      <c r="C134">
        <v>86339</v>
      </c>
      <c r="D134">
        <v>8</v>
      </c>
      <c r="E134">
        <v>0</v>
      </c>
      <c r="F134">
        <v>0</v>
      </c>
      <c r="G134">
        <v>22.15</v>
      </c>
      <c r="H134">
        <v>1.27</v>
      </c>
      <c r="I134">
        <v>-0.23857</v>
      </c>
      <c r="J134">
        <v>-0.37491000000000002</v>
      </c>
    </row>
    <row r="135" spans="1:10">
      <c r="A135">
        <v>38</v>
      </c>
      <c r="B135">
        <v>87720</v>
      </c>
      <c r="C135">
        <v>86662</v>
      </c>
      <c r="D135">
        <v>2</v>
      </c>
      <c r="E135">
        <v>1</v>
      </c>
      <c r="F135">
        <v>1</v>
      </c>
      <c r="G135">
        <v>19.98</v>
      </c>
      <c r="H135">
        <v>1.81</v>
      </c>
      <c r="I135">
        <v>-0.23</v>
      </c>
      <c r="J135">
        <v>-0.36143999999999998</v>
      </c>
    </row>
    <row r="136" spans="1:10">
      <c r="A136">
        <v>39</v>
      </c>
      <c r="B136">
        <v>87026</v>
      </c>
      <c r="C136">
        <v>86786</v>
      </c>
      <c r="D136">
        <v>8</v>
      </c>
      <c r="E136">
        <v>0</v>
      </c>
      <c r="F136">
        <v>0</v>
      </c>
      <c r="G136">
        <v>20.010000000000002</v>
      </c>
      <c r="H136">
        <v>1.29</v>
      </c>
      <c r="I136">
        <v>-0.21856999999999999</v>
      </c>
      <c r="J136">
        <v>-0.34348000000000001</v>
      </c>
    </row>
    <row r="137" spans="1:10">
      <c r="A137">
        <v>40</v>
      </c>
      <c r="B137">
        <v>87314</v>
      </c>
      <c r="C137">
        <v>86161</v>
      </c>
      <c r="D137">
        <v>8</v>
      </c>
      <c r="E137">
        <v>1</v>
      </c>
      <c r="F137">
        <v>0</v>
      </c>
      <c r="G137">
        <v>18.510000000000002</v>
      </c>
      <c r="H137">
        <v>1.46</v>
      </c>
      <c r="I137">
        <v>-0.21856999999999999</v>
      </c>
      <c r="J137">
        <v>-0.34348000000000001</v>
      </c>
    </row>
    <row r="138" spans="1:10">
      <c r="A138">
        <v>41</v>
      </c>
      <c r="B138">
        <v>87296</v>
      </c>
      <c r="C138">
        <v>86170</v>
      </c>
      <c r="D138">
        <v>8</v>
      </c>
      <c r="E138">
        <v>1</v>
      </c>
      <c r="F138">
        <v>1</v>
      </c>
      <c r="G138">
        <v>21.96</v>
      </c>
      <c r="H138">
        <v>1.06</v>
      </c>
      <c r="I138">
        <v>-0.19417000000000001</v>
      </c>
      <c r="J138">
        <v>-0.30513000000000001</v>
      </c>
    </row>
    <row r="139" spans="1:10">
      <c r="A139">
        <v>42</v>
      </c>
      <c r="B139">
        <v>87297</v>
      </c>
      <c r="C139">
        <v>86170</v>
      </c>
      <c r="D139">
        <v>8</v>
      </c>
      <c r="E139">
        <v>1</v>
      </c>
      <c r="F139">
        <v>0</v>
      </c>
      <c r="G139">
        <v>20.21</v>
      </c>
      <c r="H139">
        <v>1.52</v>
      </c>
      <c r="I139">
        <v>-0.15856999999999999</v>
      </c>
      <c r="J139">
        <v>-0.24918999999999999</v>
      </c>
    </row>
    <row r="140" spans="1:10">
      <c r="A140">
        <v>43</v>
      </c>
      <c r="B140">
        <v>87511</v>
      </c>
      <c r="C140">
        <v>86590</v>
      </c>
      <c r="D140">
        <v>8</v>
      </c>
      <c r="E140">
        <v>0</v>
      </c>
      <c r="F140">
        <v>0</v>
      </c>
      <c r="G140">
        <v>20.65</v>
      </c>
      <c r="H140">
        <v>1.36</v>
      </c>
      <c r="I140">
        <v>-0.14857000000000001</v>
      </c>
      <c r="J140">
        <v>-0.23347999999999999</v>
      </c>
    </row>
    <row r="141" spans="1:10">
      <c r="A141">
        <v>44</v>
      </c>
      <c r="B141">
        <v>87041</v>
      </c>
      <c r="C141">
        <v>86339</v>
      </c>
      <c r="D141">
        <v>8</v>
      </c>
      <c r="E141">
        <v>1</v>
      </c>
      <c r="F141">
        <v>0</v>
      </c>
      <c r="G141">
        <v>21.75</v>
      </c>
      <c r="H141">
        <v>1.53</v>
      </c>
      <c r="I141">
        <v>-0.14857000000000001</v>
      </c>
      <c r="J141">
        <v>-0.23347999999999999</v>
      </c>
    </row>
    <row r="142" spans="1:10">
      <c r="A142">
        <v>45</v>
      </c>
      <c r="B142">
        <v>87292</v>
      </c>
      <c r="C142">
        <v>86794</v>
      </c>
      <c r="D142">
        <v>8</v>
      </c>
      <c r="E142">
        <v>1</v>
      </c>
      <c r="F142">
        <v>1</v>
      </c>
      <c r="G142">
        <v>21.97</v>
      </c>
      <c r="H142">
        <v>1.1200000000000001</v>
      </c>
      <c r="I142">
        <v>-0.13417000000000001</v>
      </c>
      <c r="J142">
        <v>-0.21084</v>
      </c>
    </row>
    <row r="143" spans="1:10">
      <c r="A143">
        <v>46</v>
      </c>
      <c r="B143">
        <v>87764</v>
      </c>
      <c r="C143">
        <v>86796</v>
      </c>
      <c r="D143">
        <v>8</v>
      </c>
      <c r="E143">
        <v>0</v>
      </c>
      <c r="F143">
        <v>0</v>
      </c>
      <c r="G143">
        <v>21.57</v>
      </c>
      <c r="H143">
        <v>1.42</v>
      </c>
      <c r="I143">
        <v>-8.8569999999999996E-2</v>
      </c>
      <c r="J143">
        <v>-0.13919000000000001</v>
      </c>
    </row>
    <row r="144" spans="1:10">
      <c r="A144">
        <v>47</v>
      </c>
      <c r="B144">
        <v>87483</v>
      </c>
      <c r="C144">
        <v>86859</v>
      </c>
      <c r="D144">
        <v>8</v>
      </c>
      <c r="E144">
        <v>0</v>
      </c>
      <c r="F144">
        <v>0</v>
      </c>
      <c r="G144">
        <v>19.260000000000002</v>
      </c>
      <c r="H144">
        <v>1.43</v>
      </c>
      <c r="I144">
        <v>-7.8570000000000001E-2</v>
      </c>
      <c r="J144">
        <v>-0.12347</v>
      </c>
    </row>
    <row r="145" spans="1:10">
      <c r="A145">
        <v>48</v>
      </c>
      <c r="B145">
        <v>87027</v>
      </c>
      <c r="C145">
        <v>86786</v>
      </c>
      <c r="D145">
        <v>8</v>
      </c>
      <c r="E145">
        <v>1</v>
      </c>
      <c r="F145">
        <v>1</v>
      </c>
      <c r="G145">
        <v>19.7</v>
      </c>
      <c r="H145">
        <v>1.18</v>
      </c>
      <c r="I145">
        <v>-7.417E-2</v>
      </c>
      <c r="J145">
        <v>-0.11655</v>
      </c>
    </row>
    <row r="146" spans="1:10">
      <c r="A146">
        <v>49</v>
      </c>
      <c r="B146">
        <v>87018</v>
      </c>
      <c r="C146">
        <v>86183</v>
      </c>
      <c r="D146">
        <v>2</v>
      </c>
      <c r="E146">
        <v>1</v>
      </c>
      <c r="F146">
        <v>0</v>
      </c>
      <c r="G146">
        <v>22.59</v>
      </c>
      <c r="H146">
        <v>2.19</v>
      </c>
      <c r="I146">
        <v>-5.7500000000000002E-2</v>
      </c>
      <c r="J146">
        <v>-9.0359999999999996E-2</v>
      </c>
    </row>
    <row r="147" spans="1:10">
      <c r="A147">
        <v>50</v>
      </c>
      <c r="B147">
        <v>87017</v>
      </c>
      <c r="C147">
        <v>86183</v>
      </c>
      <c r="D147">
        <v>2</v>
      </c>
      <c r="E147">
        <v>0</v>
      </c>
      <c r="F147">
        <v>0</v>
      </c>
      <c r="G147">
        <v>24.01</v>
      </c>
      <c r="H147">
        <v>2.13</v>
      </c>
      <c r="I147">
        <v>-5.2499999999999998E-2</v>
      </c>
      <c r="J147">
        <v>-8.2500000000000004E-2</v>
      </c>
    </row>
    <row r="148" spans="1:10">
      <c r="A148">
        <v>51</v>
      </c>
      <c r="B148">
        <v>87500</v>
      </c>
      <c r="C148">
        <v>86159</v>
      </c>
      <c r="D148">
        <v>8</v>
      </c>
      <c r="E148">
        <v>0</v>
      </c>
      <c r="F148">
        <v>1</v>
      </c>
      <c r="G148">
        <v>22.76</v>
      </c>
      <c r="H148">
        <v>1.66</v>
      </c>
      <c r="I148">
        <v>-3.9170000000000003E-2</v>
      </c>
      <c r="J148">
        <v>-6.1550000000000001E-2</v>
      </c>
    </row>
    <row r="149" spans="1:10">
      <c r="A149">
        <v>52</v>
      </c>
      <c r="B149">
        <v>87520</v>
      </c>
      <c r="C149">
        <v>86808</v>
      </c>
      <c r="D149">
        <v>8</v>
      </c>
      <c r="E149">
        <v>1</v>
      </c>
      <c r="F149">
        <v>1</v>
      </c>
      <c r="G149">
        <v>21.33</v>
      </c>
      <c r="H149">
        <v>1.22</v>
      </c>
      <c r="I149">
        <v>-3.4169999999999999E-2</v>
      </c>
      <c r="J149">
        <v>-5.3690000000000002E-2</v>
      </c>
    </row>
    <row r="150" spans="1:10">
      <c r="A150">
        <v>53</v>
      </c>
      <c r="B150">
        <v>87462</v>
      </c>
      <c r="C150">
        <v>86704</v>
      </c>
      <c r="D150">
        <v>2</v>
      </c>
      <c r="E150">
        <v>0</v>
      </c>
      <c r="F150">
        <v>0</v>
      </c>
      <c r="G150">
        <v>21.67</v>
      </c>
      <c r="H150">
        <v>2.1800000000000002</v>
      </c>
      <c r="I150">
        <v>-2.5000000000000001E-3</v>
      </c>
      <c r="J150">
        <v>-3.9300000000000003E-3</v>
      </c>
    </row>
    <row r="151" spans="1:10">
      <c r="A151">
        <v>54</v>
      </c>
      <c r="B151">
        <v>87265</v>
      </c>
      <c r="C151">
        <v>86702</v>
      </c>
      <c r="D151">
        <v>2</v>
      </c>
      <c r="E151">
        <v>1</v>
      </c>
      <c r="F151">
        <v>0</v>
      </c>
      <c r="G151">
        <v>19.989999999999998</v>
      </c>
      <c r="H151">
        <v>2.25</v>
      </c>
      <c r="I151">
        <v>2.5000000000000001E-3</v>
      </c>
      <c r="J151">
        <v>3.9300000000000003E-3</v>
      </c>
    </row>
    <row r="152" spans="1:10">
      <c r="A152">
        <v>55</v>
      </c>
      <c r="B152">
        <v>87770</v>
      </c>
      <c r="C152">
        <v>86807</v>
      </c>
      <c r="D152">
        <v>8</v>
      </c>
      <c r="E152">
        <v>0</v>
      </c>
      <c r="F152">
        <v>1</v>
      </c>
      <c r="G152">
        <v>22.32</v>
      </c>
      <c r="H152">
        <v>1.71</v>
      </c>
      <c r="I152">
        <v>1.0829999999999999E-2</v>
      </c>
      <c r="J152">
        <v>1.702E-2</v>
      </c>
    </row>
    <row r="153" spans="1:10">
      <c r="A153">
        <v>56</v>
      </c>
      <c r="B153">
        <v>87756</v>
      </c>
      <c r="C153">
        <v>86787</v>
      </c>
      <c r="D153">
        <v>8</v>
      </c>
      <c r="E153">
        <v>1</v>
      </c>
      <c r="F153">
        <v>0</v>
      </c>
      <c r="G153">
        <v>20.45</v>
      </c>
      <c r="H153">
        <v>1.7</v>
      </c>
      <c r="I153">
        <v>2.1430000000000001E-2</v>
      </c>
      <c r="J153">
        <v>3.3669999999999999E-2</v>
      </c>
    </row>
    <row r="154" spans="1:10">
      <c r="A154">
        <v>57</v>
      </c>
      <c r="B154">
        <v>87713</v>
      </c>
      <c r="C154">
        <v>86663</v>
      </c>
      <c r="D154">
        <v>2</v>
      </c>
      <c r="E154">
        <v>0</v>
      </c>
      <c r="F154">
        <v>1</v>
      </c>
      <c r="G154">
        <v>21.81</v>
      </c>
      <c r="H154">
        <v>2.68</v>
      </c>
      <c r="I154">
        <v>0.03</v>
      </c>
      <c r="J154">
        <v>4.7140000000000001E-2</v>
      </c>
    </row>
    <row r="155" spans="1:10">
      <c r="A155">
        <v>58</v>
      </c>
      <c r="B155">
        <v>87353</v>
      </c>
      <c r="C155">
        <v>86820</v>
      </c>
      <c r="D155">
        <v>2</v>
      </c>
      <c r="E155">
        <v>0</v>
      </c>
      <c r="F155">
        <v>1</v>
      </c>
      <c r="G155">
        <v>23.1</v>
      </c>
      <c r="H155">
        <v>2.7</v>
      </c>
      <c r="I155">
        <v>0.05</v>
      </c>
      <c r="J155">
        <v>7.8570000000000001E-2</v>
      </c>
    </row>
    <row r="156" spans="1:10">
      <c r="A156">
        <v>59</v>
      </c>
      <c r="B156">
        <v>87513</v>
      </c>
      <c r="C156">
        <v>86590</v>
      </c>
      <c r="D156">
        <v>8</v>
      </c>
      <c r="E156">
        <v>1</v>
      </c>
      <c r="F156">
        <v>0</v>
      </c>
      <c r="G156">
        <v>21.74</v>
      </c>
      <c r="H156">
        <v>1.75</v>
      </c>
      <c r="I156">
        <v>7.1429999999999993E-2</v>
      </c>
      <c r="J156">
        <v>0.11225</v>
      </c>
    </row>
    <row r="157" spans="1:10">
      <c r="A157">
        <v>60</v>
      </c>
      <c r="B157">
        <v>87509</v>
      </c>
      <c r="C157">
        <v>86590</v>
      </c>
      <c r="D157">
        <v>8</v>
      </c>
      <c r="E157">
        <v>1</v>
      </c>
      <c r="F157">
        <v>1</v>
      </c>
      <c r="G157">
        <v>21.77</v>
      </c>
      <c r="H157">
        <v>1.34</v>
      </c>
      <c r="I157">
        <v>8.5830000000000004E-2</v>
      </c>
      <c r="J157">
        <v>0.13489000000000001</v>
      </c>
    </row>
    <row r="158" spans="1:10">
      <c r="A158">
        <v>61</v>
      </c>
      <c r="B158">
        <v>87769</v>
      </c>
      <c r="C158">
        <v>86807</v>
      </c>
      <c r="D158">
        <v>8</v>
      </c>
      <c r="E158">
        <v>1</v>
      </c>
      <c r="F158">
        <v>1</v>
      </c>
      <c r="G158">
        <v>20.27</v>
      </c>
      <c r="H158">
        <v>1.34</v>
      </c>
      <c r="I158">
        <v>8.5830000000000004E-2</v>
      </c>
      <c r="J158">
        <v>0.13489000000000001</v>
      </c>
    </row>
    <row r="159" spans="1:10">
      <c r="A159">
        <v>62</v>
      </c>
      <c r="B159">
        <v>87291</v>
      </c>
      <c r="C159">
        <v>86794</v>
      </c>
      <c r="D159">
        <v>8</v>
      </c>
      <c r="E159">
        <v>0</v>
      </c>
      <c r="F159">
        <v>1</v>
      </c>
      <c r="G159">
        <v>21.94</v>
      </c>
      <c r="H159">
        <v>1.82</v>
      </c>
      <c r="I159">
        <v>0.12083000000000001</v>
      </c>
      <c r="J159">
        <v>0.18989</v>
      </c>
    </row>
    <row r="160" spans="1:10">
      <c r="A160">
        <v>63</v>
      </c>
      <c r="B160">
        <v>87729</v>
      </c>
      <c r="C160">
        <v>86668</v>
      </c>
      <c r="D160">
        <v>2</v>
      </c>
      <c r="E160">
        <v>0</v>
      </c>
      <c r="F160">
        <v>1</v>
      </c>
      <c r="G160">
        <v>23.94</v>
      </c>
      <c r="H160">
        <v>2.78</v>
      </c>
      <c r="I160">
        <v>0.13</v>
      </c>
      <c r="J160">
        <v>0.20429</v>
      </c>
    </row>
    <row r="161" spans="1:10">
      <c r="A161">
        <v>64</v>
      </c>
      <c r="B161">
        <v>87485</v>
      </c>
      <c r="C161">
        <v>86859</v>
      </c>
      <c r="D161">
        <v>8</v>
      </c>
      <c r="E161">
        <v>1</v>
      </c>
      <c r="F161">
        <v>0</v>
      </c>
      <c r="G161">
        <v>20.53</v>
      </c>
      <c r="H161">
        <v>1.81</v>
      </c>
      <c r="I161">
        <v>0.13142999999999999</v>
      </c>
      <c r="J161">
        <v>0.20654</v>
      </c>
    </row>
    <row r="162" spans="1:10">
      <c r="A162">
        <v>65</v>
      </c>
      <c r="B162">
        <v>87728</v>
      </c>
      <c r="C162">
        <v>86668</v>
      </c>
      <c r="D162">
        <v>2</v>
      </c>
      <c r="E162">
        <v>1</v>
      </c>
      <c r="F162">
        <v>0</v>
      </c>
      <c r="G162">
        <v>23.77</v>
      </c>
      <c r="H162">
        <v>2.39</v>
      </c>
      <c r="I162">
        <v>0.14249999999999999</v>
      </c>
      <c r="J162">
        <v>0.22394</v>
      </c>
    </row>
    <row r="163" spans="1:10">
      <c r="A163">
        <v>66</v>
      </c>
      <c r="B163">
        <v>87496</v>
      </c>
      <c r="C163">
        <v>86159</v>
      </c>
      <c r="D163">
        <v>8</v>
      </c>
      <c r="E163">
        <v>1</v>
      </c>
      <c r="F163">
        <v>0</v>
      </c>
      <c r="G163">
        <v>20.059999999999999</v>
      </c>
      <c r="H163">
        <v>1.84</v>
      </c>
      <c r="I163">
        <v>0.16142999999999999</v>
      </c>
      <c r="J163">
        <v>0.25368000000000002</v>
      </c>
    </row>
    <row r="164" spans="1:10">
      <c r="A164">
        <v>67</v>
      </c>
      <c r="B164">
        <v>87498</v>
      </c>
      <c r="C164">
        <v>86159</v>
      </c>
      <c r="D164">
        <v>8</v>
      </c>
      <c r="E164">
        <v>0</v>
      </c>
      <c r="F164">
        <v>0</v>
      </c>
      <c r="G164">
        <v>21.64</v>
      </c>
      <c r="H164">
        <v>1.77</v>
      </c>
      <c r="I164">
        <v>0.26143</v>
      </c>
      <c r="J164">
        <v>0.41082999999999997</v>
      </c>
    </row>
    <row r="165" spans="1:10">
      <c r="A165">
        <v>68</v>
      </c>
      <c r="B165">
        <v>87434</v>
      </c>
      <c r="C165">
        <v>86676</v>
      </c>
      <c r="D165">
        <v>2</v>
      </c>
      <c r="E165">
        <v>1</v>
      </c>
      <c r="F165">
        <v>0</v>
      </c>
      <c r="G165">
        <v>23.35</v>
      </c>
      <c r="H165">
        <v>2.52</v>
      </c>
      <c r="I165">
        <v>0.27250000000000002</v>
      </c>
      <c r="J165">
        <v>0.42823</v>
      </c>
    </row>
    <row r="166" spans="1:10">
      <c r="A166">
        <v>69</v>
      </c>
      <c r="B166">
        <v>87455</v>
      </c>
      <c r="C166">
        <v>86664</v>
      </c>
      <c r="D166">
        <v>2</v>
      </c>
      <c r="E166">
        <v>1</v>
      </c>
      <c r="F166">
        <v>0</v>
      </c>
      <c r="G166">
        <v>21.66</v>
      </c>
      <c r="H166">
        <v>2.5499999999999998</v>
      </c>
      <c r="I166">
        <v>0.30249999999999999</v>
      </c>
      <c r="J166">
        <v>0.47537000000000001</v>
      </c>
    </row>
    <row r="167" spans="1:10">
      <c r="A167">
        <v>70</v>
      </c>
      <c r="B167">
        <v>87510</v>
      </c>
      <c r="C167">
        <v>86590</v>
      </c>
      <c r="D167">
        <v>8</v>
      </c>
      <c r="E167">
        <v>1</v>
      </c>
      <c r="F167">
        <v>0</v>
      </c>
      <c r="G167">
        <v>20.99</v>
      </c>
      <c r="H167">
        <v>1.99</v>
      </c>
      <c r="I167">
        <v>0.31142999999999998</v>
      </c>
      <c r="J167">
        <v>0.48941000000000001</v>
      </c>
    </row>
    <row r="168" spans="1:10">
      <c r="A168">
        <v>71</v>
      </c>
      <c r="B168">
        <v>87278</v>
      </c>
      <c r="C168">
        <v>86698</v>
      </c>
      <c r="D168">
        <v>2</v>
      </c>
      <c r="E168">
        <v>1</v>
      </c>
      <c r="F168">
        <v>1</v>
      </c>
      <c r="G168">
        <v>20.78</v>
      </c>
      <c r="H168">
        <v>2.37</v>
      </c>
      <c r="I168">
        <v>0.33</v>
      </c>
      <c r="J168">
        <v>0.51859</v>
      </c>
    </row>
    <row r="169" spans="1:10">
      <c r="A169">
        <v>72</v>
      </c>
      <c r="B169">
        <v>87733</v>
      </c>
      <c r="C169">
        <v>86670</v>
      </c>
      <c r="D169">
        <v>2</v>
      </c>
      <c r="E169">
        <v>1</v>
      </c>
      <c r="F169">
        <v>0</v>
      </c>
      <c r="G169">
        <v>22.57</v>
      </c>
      <c r="H169">
        <v>2.58</v>
      </c>
      <c r="I169">
        <v>0.33250000000000002</v>
      </c>
      <c r="J169">
        <v>0.52251999999999998</v>
      </c>
    </row>
    <row r="170" spans="1:10">
      <c r="A170">
        <v>73</v>
      </c>
      <c r="B170">
        <v>87521</v>
      </c>
      <c r="C170">
        <v>86808</v>
      </c>
      <c r="D170">
        <v>8</v>
      </c>
      <c r="E170">
        <v>0</v>
      </c>
      <c r="F170">
        <v>0</v>
      </c>
      <c r="G170">
        <v>22.48</v>
      </c>
      <c r="H170">
        <v>1.87</v>
      </c>
      <c r="I170">
        <v>0.36142999999999997</v>
      </c>
      <c r="J170">
        <v>0.56798000000000004</v>
      </c>
    </row>
    <row r="171" spans="1:10">
      <c r="A171">
        <v>74</v>
      </c>
      <c r="B171">
        <v>87530</v>
      </c>
      <c r="C171">
        <v>86169</v>
      </c>
      <c r="D171">
        <v>8</v>
      </c>
      <c r="E171">
        <v>1</v>
      </c>
      <c r="F171">
        <v>1</v>
      </c>
      <c r="G171">
        <v>23.67</v>
      </c>
      <c r="H171">
        <v>1.62</v>
      </c>
      <c r="I171">
        <v>0.36582999999999999</v>
      </c>
      <c r="J171">
        <v>0.57489999999999997</v>
      </c>
    </row>
    <row r="172" spans="1:10">
      <c r="A172">
        <v>75</v>
      </c>
      <c r="B172">
        <v>87295</v>
      </c>
      <c r="C172">
        <v>86170</v>
      </c>
      <c r="D172">
        <v>8</v>
      </c>
      <c r="E172">
        <v>0</v>
      </c>
      <c r="F172">
        <v>0</v>
      </c>
      <c r="G172">
        <v>20.28</v>
      </c>
      <c r="H172">
        <v>1.9</v>
      </c>
      <c r="I172">
        <v>0.39143</v>
      </c>
      <c r="J172">
        <v>0.61512</v>
      </c>
    </row>
    <row r="173" spans="1:10">
      <c r="A173">
        <v>76</v>
      </c>
      <c r="B173">
        <v>87001</v>
      </c>
      <c r="C173">
        <v>86692</v>
      </c>
      <c r="D173">
        <v>2</v>
      </c>
      <c r="E173">
        <v>1</v>
      </c>
      <c r="F173">
        <v>1</v>
      </c>
      <c r="G173">
        <v>23.84</v>
      </c>
      <c r="H173">
        <v>2.44</v>
      </c>
      <c r="I173">
        <v>0.4</v>
      </c>
      <c r="J173">
        <v>0.62858999999999998</v>
      </c>
    </row>
    <row r="174" spans="1:10">
      <c r="A174">
        <v>77</v>
      </c>
      <c r="B174">
        <v>87755</v>
      </c>
      <c r="C174">
        <v>86787</v>
      </c>
      <c r="D174">
        <v>8</v>
      </c>
      <c r="E174">
        <v>1</v>
      </c>
      <c r="F174">
        <v>1</v>
      </c>
      <c r="G174">
        <v>21.16</v>
      </c>
      <c r="H174">
        <v>1.67</v>
      </c>
      <c r="I174">
        <v>0.41582999999999998</v>
      </c>
      <c r="J174">
        <v>0.65347999999999995</v>
      </c>
    </row>
    <row r="175" spans="1:10">
      <c r="A175">
        <v>78</v>
      </c>
      <c r="B175">
        <v>87433</v>
      </c>
      <c r="C175">
        <v>86676</v>
      </c>
      <c r="D175">
        <v>2</v>
      </c>
      <c r="E175">
        <v>0</v>
      </c>
      <c r="F175">
        <v>1</v>
      </c>
      <c r="G175">
        <v>22.3</v>
      </c>
      <c r="H175">
        <v>3.12</v>
      </c>
      <c r="I175">
        <v>0.47</v>
      </c>
      <c r="J175">
        <v>0.73860000000000003</v>
      </c>
    </row>
    <row r="176" spans="1:10">
      <c r="A176">
        <v>79</v>
      </c>
      <c r="B176">
        <v>87522</v>
      </c>
      <c r="C176">
        <v>86808</v>
      </c>
      <c r="D176">
        <v>8</v>
      </c>
      <c r="E176">
        <v>0</v>
      </c>
      <c r="F176">
        <v>1</v>
      </c>
      <c r="G176">
        <v>24.14</v>
      </c>
      <c r="H176">
        <v>2.1800000000000002</v>
      </c>
      <c r="I176">
        <v>0.48082999999999998</v>
      </c>
      <c r="J176">
        <v>0.75561999999999996</v>
      </c>
    </row>
    <row r="177" spans="1:10">
      <c r="A177">
        <v>80</v>
      </c>
      <c r="B177">
        <v>87262</v>
      </c>
      <c r="C177">
        <v>86702</v>
      </c>
      <c r="D177">
        <v>2</v>
      </c>
      <c r="E177">
        <v>1</v>
      </c>
      <c r="F177">
        <v>0</v>
      </c>
      <c r="G177">
        <v>22.56</v>
      </c>
      <c r="H177">
        <v>2.73</v>
      </c>
      <c r="I177">
        <v>0.48249999999999998</v>
      </c>
      <c r="J177">
        <v>0.75824000000000003</v>
      </c>
    </row>
    <row r="178" spans="1:10">
      <c r="A178">
        <v>81</v>
      </c>
      <c r="B178">
        <v>87040</v>
      </c>
      <c r="C178">
        <v>86587</v>
      </c>
      <c r="D178">
        <v>8</v>
      </c>
      <c r="E178">
        <v>0</v>
      </c>
      <c r="F178">
        <v>1</v>
      </c>
      <c r="G178">
        <v>22.18</v>
      </c>
      <c r="H178">
        <v>2.21</v>
      </c>
      <c r="I178">
        <v>0.51083000000000001</v>
      </c>
      <c r="J178">
        <v>0.80276999999999998</v>
      </c>
    </row>
    <row r="179" spans="1:10">
      <c r="A179">
        <v>82</v>
      </c>
      <c r="B179">
        <v>87531</v>
      </c>
      <c r="C179">
        <v>86169</v>
      </c>
      <c r="D179">
        <v>8</v>
      </c>
      <c r="E179">
        <v>0</v>
      </c>
      <c r="F179">
        <v>0</v>
      </c>
      <c r="G179">
        <v>23.24</v>
      </c>
      <c r="H179">
        <v>2.09</v>
      </c>
      <c r="I179">
        <v>0.58143</v>
      </c>
      <c r="J179">
        <v>0.91371000000000002</v>
      </c>
    </row>
    <row r="180" spans="1:10">
      <c r="A180">
        <v>83</v>
      </c>
      <c r="B180">
        <v>87272</v>
      </c>
      <c r="C180">
        <v>86821</v>
      </c>
      <c r="D180">
        <v>2</v>
      </c>
      <c r="E180">
        <v>0</v>
      </c>
      <c r="F180">
        <v>0</v>
      </c>
      <c r="G180">
        <v>21.08</v>
      </c>
      <c r="H180">
        <v>2.78</v>
      </c>
      <c r="I180">
        <v>0.59750000000000003</v>
      </c>
      <c r="J180">
        <v>0.93896000000000002</v>
      </c>
    </row>
    <row r="181" spans="1:10">
      <c r="A181">
        <v>84</v>
      </c>
      <c r="B181">
        <v>87426</v>
      </c>
      <c r="C181">
        <v>86182</v>
      </c>
      <c r="D181">
        <v>2</v>
      </c>
      <c r="E181">
        <v>0</v>
      </c>
      <c r="F181">
        <v>1</v>
      </c>
      <c r="G181">
        <v>24.16</v>
      </c>
      <c r="H181">
        <v>3.26</v>
      </c>
      <c r="I181">
        <v>0.61</v>
      </c>
      <c r="J181">
        <v>0.95860999999999996</v>
      </c>
    </row>
    <row r="182" spans="1:10">
      <c r="A182">
        <v>85</v>
      </c>
      <c r="B182">
        <v>87273</v>
      </c>
      <c r="C182">
        <v>86821</v>
      </c>
      <c r="D182">
        <v>2</v>
      </c>
      <c r="E182">
        <v>1</v>
      </c>
      <c r="F182">
        <v>1</v>
      </c>
      <c r="G182">
        <v>22.8</v>
      </c>
      <c r="H182">
        <v>2.66</v>
      </c>
      <c r="I182">
        <v>0.62</v>
      </c>
      <c r="J182">
        <v>0.97431999999999996</v>
      </c>
    </row>
    <row r="183" spans="1:10">
      <c r="A183">
        <v>86</v>
      </c>
      <c r="B183">
        <v>87271</v>
      </c>
      <c r="C183">
        <v>86821</v>
      </c>
      <c r="D183">
        <v>2</v>
      </c>
      <c r="E183">
        <v>0</v>
      </c>
      <c r="F183">
        <v>1</v>
      </c>
      <c r="G183">
        <v>24.2</v>
      </c>
      <c r="H183">
        <v>3.28</v>
      </c>
      <c r="I183">
        <v>0.63</v>
      </c>
      <c r="J183">
        <v>0.99004000000000003</v>
      </c>
    </row>
    <row r="184" spans="1:10">
      <c r="A184">
        <v>87</v>
      </c>
      <c r="B184">
        <v>87714</v>
      </c>
      <c r="C184">
        <v>86663</v>
      </c>
      <c r="D184">
        <v>2</v>
      </c>
      <c r="E184">
        <v>0</v>
      </c>
      <c r="F184">
        <v>0</v>
      </c>
      <c r="G184">
        <v>23.06</v>
      </c>
      <c r="H184">
        <v>2.84</v>
      </c>
      <c r="I184">
        <v>0.65749999999999997</v>
      </c>
      <c r="J184">
        <v>1.03325</v>
      </c>
    </row>
    <row r="185" spans="1:10">
      <c r="A185">
        <v>88</v>
      </c>
      <c r="B185">
        <v>87519</v>
      </c>
      <c r="C185">
        <v>86808</v>
      </c>
      <c r="D185">
        <v>8</v>
      </c>
      <c r="E185">
        <v>1</v>
      </c>
      <c r="F185">
        <v>0</v>
      </c>
      <c r="G185">
        <v>23.07</v>
      </c>
      <c r="H185">
        <v>2.35</v>
      </c>
      <c r="I185">
        <v>0.67142999999999997</v>
      </c>
      <c r="J185">
        <v>1.05514</v>
      </c>
    </row>
    <row r="186" spans="1:10">
      <c r="A186">
        <v>89</v>
      </c>
      <c r="B186">
        <v>87315</v>
      </c>
      <c r="C186">
        <v>86161</v>
      </c>
      <c r="D186">
        <v>8</v>
      </c>
      <c r="E186">
        <v>0</v>
      </c>
      <c r="F186">
        <v>1</v>
      </c>
      <c r="G186">
        <v>24.69</v>
      </c>
      <c r="H186">
        <v>2.4300000000000002</v>
      </c>
      <c r="I186">
        <v>0.73082999999999998</v>
      </c>
      <c r="J186">
        <v>1.1485000000000001</v>
      </c>
    </row>
    <row r="187" spans="1:10">
      <c r="A187">
        <v>90</v>
      </c>
      <c r="B187">
        <v>87255</v>
      </c>
      <c r="C187">
        <v>86820</v>
      </c>
      <c r="D187">
        <v>2</v>
      </c>
      <c r="E187">
        <v>1</v>
      </c>
      <c r="F187">
        <v>1</v>
      </c>
      <c r="G187">
        <v>23.06</v>
      </c>
      <c r="H187">
        <v>2.79</v>
      </c>
      <c r="I187">
        <v>0.75</v>
      </c>
      <c r="J187">
        <v>1.17862</v>
      </c>
    </row>
    <row r="188" spans="1:10">
      <c r="A188">
        <v>91</v>
      </c>
      <c r="B188">
        <v>87731</v>
      </c>
      <c r="C188">
        <v>86668</v>
      </c>
      <c r="D188">
        <v>2</v>
      </c>
      <c r="E188">
        <v>0</v>
      </c>
      <c r="F188">
        <v>0</v>
      </c>
      <c r="G188">
        <v>23.68</v>
      </c>
      <c r="H188">
        <v>2.97</v>
      </c>
      <c r="I188">
        <v>0.78749999999999998</v>
      </c>
      <c r="J188">
        <v>1.2375499999999999</v>
      </c>
    </row>
    <row r="189" spans="1:10">
      <c r="A189">
        <v>92</v>
      </c>
      <c r="B189">
        <v>87267</v>
      </c>
      <c r="C189">
        <v>86702</v>
      </c>
      <c r="D189">
        <v>2</v>
      </c>
      <c r="E189">
        <v>0</v>
      </c>
      <c r="F189">
        <v>0</v>
      </c>
      <c r="G189">
        <v>23.78</v>
      </c>
      <c r="H189">
        <v>2.99</v>
      </c>
      <c r="I189">
        <v>0.8075</v>
      </c>
      <c r="J189">
        <v>1.26898</v>
      </c>
    </row>
    <row r="190" spans="1:10">
      <c r="A190">
        <v>93</v>
      </c>
      <c r="B190">
        <v>87016</v>
      </c>
      <c r="C190">
        <v>86183</v>
      </c>
      <c r="D190">
        <v>2</v>
      </c>
      <c r="E190">
        <v>0</v>
      </c>
      <c r="F190">
        <v>1</v>
      </c>
      <c r="G190">
        <v>26.52</v>
      </c>
      <c r="H190">
        <v>3.48</v>
      </c>
      <c r="I190">
        <v>0.83</v>
      </c>
      <c r="J190">
        <v>1.30433</v>
      </c>
    </row>
    <row r="191" spans="1:10">
      <c r="A191">
        <v>94</v>
      </c>
      <c r="B191">
        <v>87499</v>
      </c>
      <c r="C191">
        <v>86159</v>
      </c>
      <c r="D191">
        <v>8</v>
      </c>
      <c r="E191">
        <v>1</v>
      </c>
      <c r="F191">
        <v>1</v>
      </c>
      <c r="G191">
        <v>21.25</v>
      </c>
      <c r="H191">
        <v>2.11</v>
      </c>
      <c r="I191">
        <v>0.85582999999999998</v>
      </c>
      <c r="J191">
        <v>1.34493</v>
      </c>
    </row>
    <row r="192" spans="1:10">
      <c r="A192">
        <v>95</v>
      </c>
      <c r="B192">
        <v>87454</v>
      </c>
      <c r="C192">
        <v>86664</v>
      </c>
      <c r="D192">
        <v>2</v>
      </c>
      <c r="E192">
        <v>0</v>
      </c>
      <c r="F192">
        <v>0</v>
      </c>
      <c r="G192">
        <v>22.55</v>
      </c>
      <c r="H192">
        <v>3.07</v>
      </c>
      <c r="I192">
        <v>0.88749999999999996</v>
      </c>
      <c r="J192">
        <v>1.39469</v>
      </c>
    </row>
    <row r="193" spans="1:10">
      <c r="A193">
        <v>96</v>
      </c>
      <c r="B193">
        <v>87757</v>
      </c>
      <c r="C193">
        <v>86795</v>
      </c>
      <c r="D193">
        <v>8</v>
      </c>
      <c r="E193">
        <v>0</v>
      </c>
      <c r="F193">
        <v>1</v>
      </c>
      <c r="G193">
        <v>23.59</v>
      </c>
      <c r="H193">
        <v>2.6</v>
      </c>
      <c r="I193">
        <v>0.90083000000000002</v>
      </c>
      <c r="J193">
        <v>1.4156500000000001</v>
      </c>
    </row>
    <row r="194" spans="1:10">
      <c r="A194">
        <v>97</v>
      </c>
      <c r="B194">
        <v>87425</v>
      </c>
      <c r="C194">
        <v>86182</v>
      </c>
      <c r="D194">
        <v>2</v>
      </c>
      <c r="E194">
        <v>0</v>
      </c>
      <c r="F194">
        <v>1</v>
      </c>
      <c r="G194">
        <v>25.92</v>
      </c>
      <c r="H194">
        <v>3.63</v>
      </c>
      <c r="I194">
        <v>0.98</v>
      </c>
      <c r="J194">
        <v>1.54006</v>
      </c>
    </row>
    <row r="195" spans="1:10">
      <c r="A195">
        <v>98</v>
      </c>
      <c r="B195">
        <v>87261</v>
      </c>
      <c r="C195">
        <v>86702</v>
      </c>
      <c r="D195">
        <v>2</v>
      </c>
      <c r="E195">
        <v>1</v>
      </c>
      <c r="F195">
        <v>1</v>
      </c>
      <c r="G195">
        <v>22.48</v>
      </c>
      <c r="H195">
        <v>3.25</v>
      </c>
      <c r="I195">
        <v>1.21</v>
      </c>
      <c r="J195">
        <v>1.9015</v>
      </c>
    </row>
    <row r="196" spans="1:10">
      <c r="A196">
        <v>99</v>
      </c>
      <c r="B196">
        <v>87014</v>
      </c>
      <c r="C196">
        <v>86183</v>
      </c>
      <c r="D196">
        <v>2</v>
      </c>
      <c r="E196">
        <v>1</v>
      </c>
      <c r="F196">
        <v>0</v>
      </c>
      <c r="G196">
        <v>24.14</v>
      </c>
      <c r="H196">
        <v>3.57</v>
      </c>
      <c r="I196">
        <v>1.3225</v>
      </c>
      <c r="J196">
        <v>2.07829</v>
      </c>
    </row>
    <row r="197" spans="1:10">
      <c r="A197">
        <v>100</v>
      </c>
      <c r="B197">
        <v>87307</v>
      </c>
      <c r="C197">
        <v>86591</v>
      </c>
      <c r="D197">
        <v>8</v>
      </c>
      <c r="E197">
        <v>1</v>
      </c>
      <c r="F197">
        <v>0</v>
      </c>
      <c r="G197">
        <v>21.43</v>
      </c>
      <c r="H197">
        <v>3.1</v>
      </c>
      <c r="I197">
        <v>1.42143</v>
      </c>
      <c r="J197">
        <v>2.2337600000000002</v>
      </c>
    </row>
    <row r="198" spans="1:10">
      <c r="A198">
        <v>101</v>
      </c>
      <c r="B198">
        <v>87732</v>
      </c>
      <c r="C198">
        <v>86670</v>
      </c>
      <c r="D198">
        <v>2</v>
      </c>
      <c r="E198">
        <v>1</v>
      </c>
      <c r="F198">
        <v>1</v>
      </c>
      <c r="G198">
        <v>23.47</v>
      </c>
      <c r="H198">
        <v>3.56</v>
      </c>
      <c r="I198">
        <v>1.52</v>
      </c>
      <c r="J198">
        <v>2.3886599999999998</v>
      </c>
    </row>
    <row r="199" spans="1:10">
      <c r="A199">
        <v>102</v>
      </c>
      <c r="B199">
        <v>87309</v>
      </c>
      <c r="C199">
        <v>86161</v>
      </c>
      <c r="D199">
        <v>8</v>
      </c>
      <c r="E199">
        <v>0</v>
      </c>
      <c r="F199">
        <v>0</v>
      </c>
      <c r="G199">
        <v>23.26</v>
      </c>
      <c r="H199">
        <v>3.1</v>
      </c>
      <c r="I199">
        <v>1.5914299999999999</v>
      </c>
      <c r="J199">
        <v>2.5009100000000002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245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61</v>
      </c>
      <c r="D3">
        <v>4.62</v>
      </c>
      <c r="E3">
        <v>3.5656103100000003E-2</v>
      </c>
    </row>
    <row r="4" spans="1:9">
      <c r="A4" t="s">
        <v>134</v>
      </c>
      <c r="B4">
        <v>1</v>
      </c>
      <c r="C4">
        <v>61</v>
      </c>
      <c r="D4">
        <v>1.49</v>
      </c>
      <c r="E4">
        <v>0.22674368319999999</v>
      </c>
    </row>
    <row r="5" spans="1:9">
      <c r="A5" t="s">
        <v>124</v>
      </c>
      <c r="B5">
        <v>1</v>
      </c>
      <c r="C5">
        <v>32</v>
      </c>
      <c r="D5">
        <v>5.08</v>
      </c>
      <c r="E5">
        <v>3.11939657E-2</v>
      </c>
    </row>
    <row r="6" spans="1:9">
      <c r="A6" t="s">
        <v>135</v>
      </c>
      <c r="B6">
        <v>1</v>
      </c>
      <c r="C6">
        <v>61</v>
      </c>
      <c r="D6">
        <v>0</v>
      </c>
      <c r="E6">
        <v>0.97943308340000002</v>
      </c>
    </row>
    <row r="7" spans="1:9">
      <c r="A7" t="s">
        <v>136</v>
      </c>
      <c r="B7">
        <v>1</v>
      </c>
      <c r="C7">
        <v>61</v>
      </c>
      <c r="D7">
        <v>3.88</v>
      </c>
      <c r="E7">
        <v>5.3398888899999997E-2</v>
      </c>
    </row>
    <row r="8" spans="1:9">
      <c r="A8" t="s">
        <v>137</v>
      </c>
      <c r="B8">
        <v>1</v>
      </c>
      <c r="C8">
        <v>61</v>
      </c>
      <c r="D8">
        <v>3.45</v>
      </c>
      <c r="E8">
        <v>6.8245956199999999E-2</v>
      </c>
    </row>
    <row r="9" spans="1:9">
      <c r="A9" t="s">
        <v>138</v>
      </c>
      <c r="B9">
        <v>1</v>
      </c>
      <c r="C9">
        <v>61</v>
      </c>
      <c r="D9">
        <v>1.88</v>
      </c>
      <c r="E9">
        <v>0.17495768079999999</v>
      </c>
    </row>
    <row r="10" spans="1:9">
      <c r="A10" t="s">
        <v>244</v>
      </c>
      <c r="B10">
        <v>1</v>
      </c>
      <c r="C10">
        <v>61</v>
      </c>
      <c r="D10">
        <v>40.96</v>
      </c>
      <c r="E10">
        <v>2.4599999999999999E-8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3.4738000000000002</v>
      </c>
      <c r="F17">
        <v>0.13739999999999999</v>
      </c>
      <c r="G17">
        <v>61</v>
      </c>
      <c r="H17">
        <v>25.29</v>
      </c>
      <c r="I17" t="s">
        <v>139</v>
      </c>
    </row>
    <row r="18" spans="1:9">
      <c r="A18" t="s">
        <v>39</v>
      </c>
      <c r="B18">
        <v>1</v>
      </c>
      <c r="E18">
        <v>3.8374999999999999</v>
      </c>
      <c r="F18">
        <v>0.13350000000000001</v>
      </c>
      <c r="G18">
        <v>61</v>
      </c>
      <c r="H18">
        <v>28.74</v>
      </c>
      <c r="I18" t="s">
        <v>139</v>
      </c>
    </row>
    <row r="19" spans="1:9">
      <c r="A19" t="s">
        <v>134</v>
      </c>
      <c r="C19">
        <v>0</v>
      </c>
      <c r="E19">
        <v>3.7593000000000001</v>
      </c>
      <c r="F19">
        <v>0.13469999999999999</v>
      </c>
      <c r="G19">
        <v>61</v>
      </c>
      <c r="H19">
        <v>27.9</v>
      </c>
      <c r="I19" t="s">
        <v>139</v>
      </c>
    </row>
    <row r="20" spans="1:9">
      <c r="A20" t="s">
        <v>134</v>
      </c>
      <c r="C20">
        <v>1</v>
      </c>
      <c r="E20">
        <v>3.5518999999999998</v>
      </c>
      <c r="F20">
        <v>0.13650000000000001</v>
      </c>
      <c r="G20">
        <v>61</v>
      </c>
      <c r="H20">
        <v>26.02</v>
      </c>
      <c r="I20" t="s">
        <v>139</v>
      </c>
    </row>
    <row r="21" spans="1:9">
      <c r="A21" t="s">
        <v>124</v>
      </c>
      <c r="D21">
        <v>2</v>
      </c>
      <c r="E21">
        <v>3.8973</v>
      </c>
      <c r="F21">
        <v>0.151</v>
      </c>
      <c r="G21">
        <v>32</v>
      </c>
      <c r="H21">
        <v>25.81</v>
      </c>
      <c r="I21" t="s">
        <v>139</v>
      </c>
    </row>
    <row r="22" spans="1:9">
      <c r="A22" t="s">
        <v>124</v>
      </c>
      <c r="D22">
        <v>8</v>
      </c>
      <c r="E22">
        <v>3.4140000000000001</v>
      </c>
      <c r="F22">
        <v>0.1502</v>
      </c>
      <c r="G22">
        <v>32</v>
      </c>
      <c r="H22">
        <v>22.73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3.5796000000000001</v>
      </c>
      <c r="F23">
        <v>0.17780000000000001</v>
      </c>
      <c r="G23">
        <v>61</v>
      </c>
      <c r="H23">
        <v>20.13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3.3679000000000001</v>
      </c>
      <c r="F24">
        <v>0.18729999999999999</v>
      </c>
      <c r="G24">
        <v>61</v>
      </c>
      <c r="H24">
        <v>17.98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3.9390000000000001</v>
      </c>
      <c r="F25">
        <v>0.17949999999999999</v>
      </c>
      <c r="G25">
        <v>61</v>
      </c>
      <c r="H25">
        <v>21.94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3.7360000000000002</v>
      </c>
      <c r="F26">
        <v>0.17630000000000001</v>
      </c>
      <c r="G26">
        <v>61</v>
      </c>
      <c r="H26">
        <v>21.19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3.8813</v>
      </c>
      <c r="F27">
        <v>0.20150000000000001</v>
      </c>
      <c r="G27">
        <v>61</v>
      </c>
      <c r="H27">
        <v>19.260000000000002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3.0661999999999998</v>
      </c>
      <c r="F28">
        <v>0.19059999999999999</v>
      </c>
      <c r="G28">
        <v>61</v>
      </c>
      <c r="H28">
        <v>16.09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3.9131999999999998</v>
      </c>
      <c r="F29">
        <v>0.18740000000000001</v>
      </c>
      <c r="G29">
        <v>61</v>
      </c>
      <c r="H29">
        <v>20.88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3.7618</v>
      </c>
      <c r="F30">
        <v>0.189</v>
      </c>
      <c r="G30">
        <v>61</v>
      </c>
      <c r="H30">
        <v>19.91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3.8449</v>
      </c>
      <c r="F31">
        <v>0.19719999999999999</v>
      </c>
      <c r="G31">
        <v>61</v>
      </c>
      <c r="H31">
        <v>19.5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3.6738</v>
      </c>
      <c r="F32">
        <v>0.18709999999999999</v>
      </c>
      <c r="G32">
        <v>61</v>
      </c>
      <c r="H32">
        <v>19.63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3.9497</v>
      </c>
      <c r="F33">
        <v>0.18790000000000001</v>
      </c>
      <c r="G33">
        <v>61</v>
      </c>
      <c r="H33">
        <v>21.02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3.1541999999999999</v>
      </c>
      <c r="F34">
        <v>0.19650000000000001</v>
      </c>
      <c r="G34">
        <v>61</v>
      </c>
      <c r="H34">
        <v>16.05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3.9460000000000002</v>
      </c>
      <c r="F35">
        <v>0.26300000000000001</v>
      </c>
      <c r="G35">
        <v>61</v>
      </c>
      <c r="H35">
        <v>15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3.2132999999999998</v>
      </c>
      <c r="F36">
        <v>0.24479999999999999</v>
      </c>
      <c r="G36">
        <v>61</v>
      </c>
      <c r="H36">
        <v>13.13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3.8167</v>
      </c>
      <c r="F37">
        <v>0.26850000000000002</v>
      </c>
      <c r="G37">
        <v>61</v>
      </c>
      <c r="H37">
        <v>14.22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2.9190999999999998</v>
      </c>
      <c r="F38">
        <v>0.25900000000000001</v>
      </c>
      <c r="G38">
        <v>61</v>
      </c>
      <c r="H38">
        <v>11.27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3.7437999999999998</v>
      </c>
      <c r="F39">
        <v>0.26069999999999999</v>
      </c>
      <c r="G39">
        <v>61</v>
      </c>
      <c r="H39">
        <v>14.36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4.1342999999999996</v>
      </c>
      <c r="F40">
        <v>0.24540000000000001</v>
      </c>
      <c r="G40">
        <v>61</v>
      </c>
      <c r="H40">
        <v>16.850000000000001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4.0826000000000002</v>
      </c>
      <c r="F41">
        <v>0.24030000000000001</v>
      </c>
      <c r="G41">
        <v>61</v>
      </c>
      <c r="H41">
        <v>16.989999999999998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3.3893</v>
      </c>
      <c r="F42">
        <v>0.25929999999999997</v>
      </c>
      <c r="G42">
        <v>61</v>
      </c>
      <c r="H42">
        <v>13.07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-0.36370000000000002</v>
      </c>
      <c r="I47">
        <v>0.16930000000000001</v>
      </c>
      <c r="J47">
        <v>61</v>
      </c>
      <c r="K47">
        <v>-2.15</v>
      </c>
      <c r="L47">
        <v>3.5656103100000003E-2</v>
      </c>
      <c r="M47" t="s">
        <v>146</v>
      </c>
      <c r="N47">
        <v>3.5656103100000003E-2</v>
      </c>
    </row>
    <row r="48" spans="1:14">
      <c r="A48" t="s">
        <v>134</v>
      </c>
      <c r="C48">
        <v>0</v>
      </c>
      <c r="F48">
        <v>1</v>
      </c>
      <c r="H48">
        <v>0.2074</v>
      </c>
      <c r="I48">
        <v>0.16980000000000001</v>
      </c>
      <c r="J48">
        <v>61</v>
      </c>
      <c r="K48">
        <v>1.22</v>
      </c>
      <c r="L48">
        <v>0.22674368319999999</v>
      </c>
      <c r="M48" t="s">
        <v>146</v>
      </c>
      <c r="N48">
        <v>0.22674368319999999</v>
      </c>
    </row>
    <row r="49" spans="1:14">
      <c r="A49" t="s">
        <v>124</v>
      </c>
      <c r="D49">
        <v>2</v>
      </c>
      <c r="G49">
        <v>8</v>
      </c>
      <c r="H49">
        <v>0.48330000000000001</v>
      </c>
      <c r="I49">
        <v>0.21440000000000001</v>
      </c>
      <c r="J49">
        <v>32</v>
      </c>
      <c r="K49">
        <v>2.25</v>
      </c>
      <c r="L49">
        <v>3.11939657E-2</v>
      </c>
      <c r="M49" t="s">
        <v>146</v>
      </c>
      <c r="N49">
        <v>3.11939657E-2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0.2117</v>
      </c>
      <c r="I50">
        <v>0.2407</v>
      </c>
      <c r="J50">
        <v>61</v>
      </c>
      <c r="K50">
        <v>0.88</v>
      </c>
      <c r="L50">
        <v>0.3824877444</v>
      </c>
      <c r="M50" t="s">
        <v>146</v>
      </c>
      <c r="N50">
        <v>0.85538568079999999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-0.3594</v>
      </c>
      <c r="I51">
        <v>0.23469999999999999</v>
      </c>
      <c r="J51">
        <v>61</v>
      </c>
      <c r="K51">
        <v>-1.53</v>
      </c>
      <c r="L51">
        <v>0.13076502479999999</v>
      </c>
      <c r="M51" t="s">
        <v>146</v>
      </c>
      <c r="N51">
        <v>0.50854517639999997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-0.15629999999999999</v>
      </c>
      <c r="I52">
        <v>0.2326</v>
      </c>
      <c r="J52">
        <v>61</v>
      </c>
      <c r="K52">
        <v>-0.67</v>
      </c>
      <c r="L52">
        <v>0.50408010020000005</v>
      </c>
      <c r="M52" t="s">
        <v>146</v>
      </c>
      <c r="N52">
        <v>0.92894577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-0.57110000000000005</v>
      </c>
      <c r="I53">
        <v>0.24679999999999999</v>
      </c>
      <c r="J53">
        <v>61</v>
      </c>
      <c r="K53">
        <v>-2.31</v>
      </c>
      <c r="L53">
        <v>2.40311351E-2</v>
      </c>
      <c r="M53" t="s">
        <v>146</v>
      </c>
      <c r="N53">
        <v>0.15938818669999999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-0.36809999999999998</v>
      </c>
      <c r="I54">
        <v>0.24049999999999999</v>
      </c>
      <c r="J54">
        <v>61</v>
      </c>
      <c r="K54">
        <v>-1.53</v>
      </c>
      <c r="L54">
        <v>0.13108778700000001</v>
      </c>
      <c r="M54" t="s">
        <v>146</v>
      </c>
      <c r="N54">
        <v>0.50928571600000005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0.2031</v>
      </c>
      <c r="I55">
        <v>0.23530000000000001</v>
      </c>
      <c r="J55">
        <v>61</v>
      </c>
      <c r="K55">
        <v>0.86</v>
      </c>
      <c r="L55">
        <v>0.3913977776</v>
      </c>
      <c r="M55" t="s">
        <v>146</v>
      </c>
      <c r="N55">
        <v>0.86217839110000005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0.81510000000000005</v>
      </c>
      <c r="I56">
        <v>0.27989999999999998</v>
      </c>
      <c r="J56">
        <v>61</v>
      </c>
      <c r="K56">
        <v>2.91</v>
      </c>
      <c r="L56">
        <v>5.0114060000000004E-3</v>
      </c>
      <c r="M56" t="s">
        <v>146</v>
      </c>
      <c r="N56">
        <v>4.5942491500000002E-2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-3.1879999999999999E-2</v>
      </c>
      <c r="I57">
        <v>0.2455</v>
      </c>
      <c r="J57">
        <v>61</v>
      </c>
      <c r="K57">
        <v>-0.13</v>
      </c>
      <c r="L57">
        <v>0.89709105779999998</v>
      </c>
      <c r="M57" t="s">
        <v>146</v>
      </c>
      <c r="N57">
        <v>0.99941333070000005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0.1195</v>
      </c>
      <c r="I58">
        <v>0.27960000000000002</v>
      </c>
      <c r="J58">
        <v>61</v>
      </c>
      <c r="K58">
        <v>0.43</v>
      </c>
      <c r="L58">
        <v>0.67058409190000001</v>
      </c>
      <c r="M58" t="s">
        <v>146</v>
      </c>
      <c r="N58">
        <v>0.98014666930000005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-0.84699999999999998</v>
      </c>
      <c r="I59">
        <v>0.2666</v>
      </c>
      <c r="J59">
        <v>61</v>
      </c>
      <c r="K59">
        <v>-3.18</v>
      </c>
      <c r="L59">
        <v>2.3369344999999999E-3</v>
      </c>
      <c r="M59" t="s">
        <v>146</v>
      </c>
      <c r="N59">
        <v>2.4259836E-2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-0.6956</v>
      </c>
      <c r="I60">
        <v>0.23200000000000001</v>
      </c>
      <c r="J60">
        <v>61</v>
      </c>
      <c r="K60">
        <v>-3</v>
      </c>
      <c r="L60">
        <v>3.9283382E-3</v>
      </c>
      <c r="M60" t="s">
        <v>146</v>
      </c>
      <c r="N60">
        <v>3.7541850600000003E-2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0.15140000000000001</v>
      </c>
      <c r="I61">
        <v>0.26529999999999998</v>
      </c>
      <c r="J61">
        <v>61</v>
      </c>
      <c r="K61">
        <v>0.56999999999999995</v>
      </c>
      <c r="L61">
        <v>0.57024917249999996</v>
      </c>
      <c r="M61" t="s">
        <v>146</v>
      </c>
      <c r="N61">
        <v>0.95476435930000003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0.1711</v>
      </c>
      <c r="I62">
        <v>0.2742</v>
      </c>
      <c r="J62">
        <v>61</v>
      </c>
      <c r="K62">
        <v>0.62</v>
      </c>
      <c r="L62">
        <v>0.53506941230000005</v>
      </c>
      <c r="M62" t="s">
        <v>146</v>
      </c>
      <c r="N62">
        <v>0.94207971140000002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-0.1048</v>
      </c>
      <c r="I63">
        <v>0.2392</v>
      </c>
      <c r="J63">
        <v>61</v>
      </c>
      <c r="K63">
        <v>-0.44</v>
      </c>
      <c r="L63">
        <v>0.66275742280000005</v>
      </c>
      <c r="M63" t="s">
        <v>146</v>
      </c>
      <c r="N63">
        <v>0.97866089820000002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0.69069999999999998</v>
      </c>
      <c r="I64">
        <v>0.27779999999999999</v>
      </c>
      <c r="J64">
        <v>61</v>
      </c>
      <c r="K64">
        <v>2.4900000000000002</v>
      </c>
      <c r="L64">
        <v>1.5660486000000001E-2</v>
      </c>
      <c r="M64" t="s">
        <v>146</v>
      </c>
      <c r="N64">
        <v>0.1147744961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-0.27589999999999998</v>
      </c>
      <c r="I65">
        <v>0.26919999999999999</v>
      </c>
      <c r="J65">
        <v>61</v>
      </c>
      <c r="K65">
        <v>-1.02</v>
      </c>
      <c r="L65">
        <v>0.30957858529999999</v>
      </c>
      <c r="M65" t="s">
        <v>146</v>
      </c>
      <c r="N65">
        <v>0.78929605209999998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0.51959999999999995</v>
      </c>
      <c r="I66">
        <v>0.2389</v>
      </c>
      <c r="J66">
        <v>61</v>
      </c>
      <c r="K66">
        <v>2.17</v>
      </c>
      <c r="L66">
        <v>3.3522163799999997E-2</v>
      </c>
      <c r="M66" t="s">
        <v>146</v>
      </c>
      <c r="N66">
        <v>0.2041670347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0.79549999999999998</v>
      </c>
      <c r="I67">
        <v>0.27079999999999999</v>
      </c>
      <c r="J67">
        <v>61</v>
      </c>
      <c r="K67">
        <v>2.94</v>
      </c>
      <c r="L67">
        <v>4.6649776E-3</v>
      </c>
      <c r="M67" t="s">
        <v>146</v>
      </c>
      <c r="N67">
        <v>4.3301306400000003E-2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0.73270000000000002</v>
      </c>
      <c r="I68">
        <v>0.3629</v>
      </c>
      <c r="J68">
        <v>61</v>
      </c>
      <c r="K68">
        <v>2.02</v>
      </c>
      <c r="L68">
        <v>4.79142922E-2</v>
      </c>
      <c r="M68" t="s">
        <v>146</v>
      </c>
      <c r="N68">
        <v>0.76773343469999999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0.1293</v>
      </c>
      <c r="I69">
        <v>0.34660000000000002</v>
      </c>
      <c r="J69">
        <v>61</v>
      </c>
      <c r="K69">
        <v>0.37</v>
      </c>
      <c r="L69">
        <v>0.71044031159999999</v>
      </c>
      <c r="M69" t="s">
        <v>146</v>
      </c>
      <c r="N69">
        <v>0.99999174069999996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1.0267999999999999</v>
      </c>
      <c r="I70">
        <v>0.36830000000000002</v>
      </c>
      <c r="J70">
        <v>61</v>
      </c>
      <c r="K70">
        <v>2.79</v>
      </c>
      <c r="L70">
        <v>7.0591799000000004E-3</v>
      </c>
      <c r="M70" t="s">
        <v>146</v>
      </c>
      <c r="N70">
        <v>0.36820593550000003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0.20219999999999999</v>
      </c>
      <c r="I71">
        <v>0.34460000000000002</v>
      </c>
      <c r="J71">
        <v>61</v>
      </c>
      <c r="K71">
        <v>0.59</v>
      </c>
      <c r="L71">
        <v>0.55952577349999999</v>
      </c>
      <c r="M71" t="s">
        <v>146</v>
      </c>
      <c r="N71">
        <v>0.99981972519999995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-0.18840000000000001</v>
      </c>
      <c r="I72">
        <v>0.3649</v>
      </c>
      <c r="J72">
        <v>61</v>
      </c>
      <c r="K72">
        <v>-0.52</v>
      </c>
      <c r="L72">
        <v>0.60758173670000004</v>
      </c>
      <c r="M72" t="s">
        <v>146</v>
      </c>
      <c r="N72">
        <v>0.99992398680000005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-0.13669999999999999</v>
      </c>
      <c r="I73">
        <v>0.33589999999999998</v>
      </c>
      <c r="J73">
        <v>61</v>
      </c>
      <c r="K73">
        <v>-0.41</v>
      </c>
      <c r="L73">
        <v>0.6854864329</v>
      </c>
      <c r="M73" t="s">
        <v>146</v>
      </c>
      <c r="N73">
        <v>0.99998498160000004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0.55669999999999997</v>
      </c>
      <c r="I74">
        <v>0.3679</v>
      </c>
      <c r="J74">
        <v>61</v>
      </c>
      <c r="K74">
        <v>1.51</v>
      </c>
      <c r="L74">
        <v>0.135380893</v>
      </c>
      <c r="M74" t="s">
        <v>146</v>
      </c>
      <c r="N74">
        <v>0.93874275689999997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-0.60340000000000005</v>
      </c>
      <c r="I75">
        <v>0.37</v>
      </c>
      <c r="J75">
        <v>61</v>
      </c>
      <c r="K75">
        <v>-1.63</v>
      </c>
      <c r="L75">
        <v>0.1081128078</v>
      </c>
      <c r="M75" t="s">
        <v>146</v>
      </c>
      <c r="N75">
        <v>0.91065487649999999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0.29409999999999997</v>
      </c>
      <c r="I76">
        <v>0.32969999999999999</v>
      </c>
      <c r="J76">
        <v>61</v>
      </c>
      <c r="K76">
        <v>0.89</v>
      </c>
      <c r="L76">
        <v>0.375770304</v>
      </c>
      <c r="M76" t="s">
        <v>146</v>
      </c>
      <c r="N76">
        <v>0.99720272619999994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-0.53049999999999997</v>
      </c>
      <c r="I77">
        <v>0.3569</v>
      </c>
      <c r="J77">
        <v>61</v>
      </c>
      <c r="K77">
        <v>-1.49</v>
      </c>
      <c r="L77">
        <v>0.1423017909</v>
      </c>
      <c r="M77" t="s">
        <v>146</v>
      </c>
      <c r="N77">
        <v>0.94417949670000001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-0.92110000000000003</v>
      </c>
      <c r="I78">
        <v>0.3165</v>
      </c>
      <c r="J78">
        <v>61</v>
      </c>
      <c r="K78">
        <v>-2.91</v>
      </c>
      <c r="L78">
        <v>5.0375343000000003E-3</v>
      </c>
      <c r="M78" t="s">
        <v>146</v>
      </c>
      <c r="N78">
        <v>0.31126984810000002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-0.86939999999999995</v>
      </c>
      <c r="I79">
        <v>0.34089999999999998</v>
      </c>
      <c r="J79">
        <v>61</v>
      </c>
      <c r="K79">
        <v>-2.5499999999999998</v>
      </c>
      <c r="L79">
        <v>1.33013321E-2</v>
      </c>
      <c r="M79" t="s">
        <v>146</v>
      </c>
      <c r="N79">
        <v>0.49090142469999998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-0.17599999999999999</v>
      </c>
      <c r="I80">
        <v>0.33069999999999999</v>
      </c>
      <c r="J80">
        <v>61</v>
      </c>
      <c r="K80">
        <v>-0.53</v>
      </c>
      <c r="L80">
        <v>0.59650831550000005</v>
      </c>
      <c r="M80" t="s">
        <v>146</v>
      </c>
      <c r="N80">
        <v>0.99990653139999996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0.89759999999999995</v>
      </c>
      <c r="I81">
        <v>0.37140000000000001</v>
      </c>
      <c r="J81">
        <v>61</v>
      </c>
      <c r="K81">
        <v>2.42</v>
      </c>
      <c r="L81">
        <v>1.86761901E-2</v>
      </c>
      <c r="M81" t="s">
        <v>146</v>
      </c>
      <c r="N81">
        <v>0.56318357620000004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7.2919999999999999E-2</v>
      </c>
      <c r="I82">
        <v>0.34939999999999999</v>
      </c>
      <c r="J82">
        <v>61</v>
      </c>
      <c r="K82">
        <v>0.21</v>
      </c>
      <c r="L82">
        <v>0.83535873100000002</v>
      </c>
      <c r="M82" t="s">
        <v>146</v>
      </c>
      <c r="N82">
        <v>0.99999985209999998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-0.31759999999999999</v>
      </c>
      <c r="I83">
        <v>0.37330000000000002</v>
      </c>
      <c r="J83">
        <v>61</v>
      </c>
      <c r="K83">
        <v>-0.85</v>
      </c>
      <c r="L83">
        <v>0.39812083440000001</v>
      </c>
      <c r="M83" t="s">
        <v>146</v>
      </c>
      <c r="N83">
        <v>0.99793035429999999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-0.26600000000000001</v>
      </c>
      <c r="I84">
        <v>0.34399999999999997</v>
      </c>
      <c r="J84">
        <v>61</v>
      </c>
      <c r="K84">
        <v>-0.77</v>
      </c>
      <c r="L84">
        <v>0.4424572698</v>
      </c>
      <c r="M84" t="s">
        <v>146</v>
      </c>
      <c r="N84">
        <v>0.99888474090000001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0.4274</v>
      </c>
      <c r="I85">
        <v>0.37040000000000001</v>
      </c>
      <c r="J85">
        <v>61</v>
      </c>
      <c r="K85">
        <v>1.1499999999999999</v>
      </c>
      <c r="L85">
        <v>0.25309594489999998</v>
      </c>
      <c r="M85" t="s">
        <v>146</v>
      </c>
      <c r="N85">
        <v>0.98646957499999999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-0.8246</v>
      </c>
      <c r="I86">
        <v>0.36759999999999998</v>
      </c>
      <c r="J86">
        <v>61</v>
      </c>
      <c r="K86">
        <v>-2.2400000000000002</v>
      </c>
      <c r="L86">
        <v>2.8539920999999999E-2</v>
      </c>
      <c r="M86" t="s">
        <v>146</v>
      </c>
      <c r="N86">
        <v>0.65644443450000001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-1.2152000000000001</v>
      </c>
      <c r="I87">
        <v>0.33529999999999999</v>
      </c>
      <c r="J87">
        <v>61</v>
      </c>
      <c r="K87">
        <v>-3.62</v>
      </c>
      <c r="L87">
        <v>5.9308880000000003E-4</v>
      </c>
      <c r="M87" t="s">
        <v>146</v>
      </c>
      <c r="N87">
        <v>8.9123881500000002E-2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-1.1635</v>
      </c>
      <c r="I88">
        <v>0.35370000000000001</v>
      </c>
      <c r="J88">
        <v>61</v>
      </c>
      <c r="K88">
        <v>-3.29</v>
      </c>
      <c r="L88">
        <v>1.6706412999999999E-3</v>
      </c>
      <c r="M88" t="s">
        <v>146</v>
      </c>
      <c r="N88">
        <v>0.1691636732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-0.47020000000000001</v>
      </c>
      <c r="I89">
        <v>0.33789999999999998</v>
      </c>
      <c r="J89">
        <v>61</v>
      </c>
      <c r="K89">
        <v>-1.39</v>
      </c>
      <c r="L89">
        <v>0.16913497229999999</v>
      </c>
      <c r="M89" t="s">
        <v>146</v>
      </c>
      <c r="N89">
        <v>0.96076953180000002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-0.3906</v>
      </c>
      <c r="I90">
        <v>0.35699999999999998</v>
      </c>
      <c r="J90">
        <v>61</v>
      </c>
      <c r="K90">
        <v>-1.0900000000000001</v>
      </c>
      <c r="L90">
        <v>0.27827135050000001</v>
      </c>
      <c r="M90" t="s">
        <v>146</v>
      </c>
      <c r="N90">
        <v>0.99014490349999995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-0.33889999999999998</v>
      </c>
      <c r="I91">
        <v>0.33300000000000002</v>
      </c>
      <c r="J91">
        <v>61</v>
      </c>
      <c r="K91">
        <v>-1.02</v>
      </c>
      <c r="L91">
        <v>0.31277652369999998</v>
      </c>
      <c r="M91" t="s">
        <v>146</v>
      </c>
      <c r="N91">
        <v>0.99364042900000005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0.35449999999999998</v>
      </c>
      <c r="I92">
        <v>0.36799999999999999</v>
      </c>
      <c r="J92">
        <v>61</v>
      </c>
      <c r="K92">
        <v>0.96</v>
      </c>
      <c r="L92">
        <v>0.33924523159999997</v>
      </c>
      <c r="M92" t="s">
        <v>146</v>
      </c>
      <c r="N92">
        <v>0.99547742669999995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5.1679999999999997E-2</v>
      </c>
      <c r="I93">
        <v>0.34060000000000001</v>
      </c>
      <c r="J93">
        <v>61</v>
      </c>
      <c r="K93">
        <v>0.15</v>
      </c>
      <c r="L93">
        <v>0.87988550939999999</v>
      </c>
      <c r="M93" t="s">
        <v>146</v>
      </c>
      <c r="N93">
        <v>0.99999998400000001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0.74509999999999998</v>
      </c>
      <c r="I94">
        <v>0.33489999999999998</v>
      </c>
      <c r="J94">
        <v>61</v>
      </c>
      <c r="K94">
        <v>2.2200000000000002</v>
      </c>
      <c r="L94">
        <v>2.9796360899999999E-2</v>
      </c>
      <c r="M94" t="s">
        <v>146</v>
      </c>
      <c r="N94">
        <v>0.66593161020000002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0.69340000000000002</v>
      </c>
      <c r="I95">
        <v>0.3543</v>
      </c>
      <c r="J95">
        <v>61</v>
      </c>
      <c r="K95">
        <v>1.96</v>
      </c>
      <c r="L95">
        <v>5.4953795E-2</v>
      </c>
      <c r="M95" t="s">
        <v>146</v>
      </c>
      <c r="N95">
        <v>0.79538398519999998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244</v>
      </c>
      <c r="H97" t="s">
        <v>246</v>
      </c>
      <c r="I97" t="s">
        <v>165</v>
      </c>
      <c r="J97" t="s">
        <v>166</v>
      </c>
    </row>
    <row r="98" spans="1:10">
      <c r="A98">
        <v>1</v>
      </c>
      <c r="B98">
        <v>87758</v>
      </c>
      <c r="C98">
        <v>86795</v>
      </c>
      <c r="D98">
        <v>8</v>
      </c>
      <c r="E98">
        <v>0</v>
      </c>
      <c r="F98">
        <v>0</v>
      </c>
      <c r="G98">
        <v>23.7</v>
      </c>
      <c r="H98">
        <v>1.56</v>
      </c>
      <c r="I98">
        <v>-1.6396200000000001</v>
      </c>
      <c r="J98">
        <v>-2.2216900000000002</v>
      </c>
    </row>
    <row r="99" spans="1:10">
      <c r="A99">
        <v>2</v>
      </c>
      <c r="B99">
        <v>87497</v>
      </c>
      <c r="C99">
        <v>86159</v>
      </c>
      <c r="D99">
        <v>8</v>
      </c>
      <c r="E99">
        <v>0</v>
      </c>
      <c r="F99">
        <v>0</v>
      </c>
      <c r="G99">
        <v>23.06</v>
      </c>
      <c r="H99">
        <v>1.59</v>
      </c>
      <c r="I99">
        <v>-1.44143</v>
      </c>
      <c r="J99">
        <v>-1.9531400000000001</v>
      </c>
    </row>
    <row r="100" spans="1:10">
      <c r="A100">
        <v>3</v>
      </c>
      <c r="B100">
        <v>87770</v>
      </c>
      <c r="C100">
        <v>86807</v>
      </c>
      <c r="D100">
        <v>8</v>
      </c>
      <c r="E100">
        <v>0</v>
      </c>
      <c r="F100">
        <v>1</v>
      </c>
      <c r="G100">
        <v>26.54</v>
      </c>
      <c r="H100">
        <v>2.2799999999999998</v>
      </c>
      <c r="I100">
        <v>-1.38137</v>
      </c>
      <c r="J100">
        <v>-1.87175</v>
      </c>
    </row>
    <row r="101" spans="1:10">
      <c r="A101">
        <v>4</v>
      </c>
      <c r="B101">
        <v>87520</v>
      </c>
      <c r="C101">
        <v>86808</v>
      </c>
      <c r="D101">
        <v>8</v>
      </c>
      <c r="E101">
        <v>1</v>
      </c>
      <c r="F101">
        <v>1</v>
      </c>
      <c r="G101">
        <v>23.59</v>
      </c>
      <c r="H101">
        <v>2</v>
      </c>
      <c r="I101">
        <v>-1.3299300000000001</v>
      </c>
      <c r="J101">
        <v>-1.80206</v>
      </c>
    </row>
    <row r="102" spans="1:10">
      <c r="A102">
        <v>5</v>
      </c>
      <c r="B102">
        <v>87314</v>
      </c>
      <c r="C102">
        <v>86161</v>
      </c>
      <c r="D102">
        <v>8</v>
      </c>
      <c r="E102">
        <v>1</v>
      </c>
      <c r="F102">
        <v>0</v>
      </c>
      <c r="G102">
        <v>21.04</v>
      </c>
      <c r="H102">
        <v>1.89</v>
      </c>
      <c r="I102">
        <v>-1.32013</v>
      </c>
      <c r="J102">
        <v>-1.78878</v>
      </c>
    </row>
    <row r="103" spans="1:10">
      <c r="A103">
        <v>6</v>
      </c>
      <c r="B103">
        <v>87024</v>
      </c>
      <c r="C103">
        <v>86786</v>
      </c>
      <c r="D103">
        <v>8</v>
      </c>
      <c r="E103">
        <v>1</v>
      </c>
      <c r="F103">
        <v>0</v>
      </c>
      <c r="G103">
        <v>21.58</v>
      </c>
      <c r="H103">
        <v>1.82</v>
      </c>
      <c r="I103">
        <v>-1.29755</v>
      </c>
      <c r="J103">
        <v>-1.7581800000000001</v>
      </c>
    </row>
    <row r="104" spans="1:10">
      <c r="A104">
        <v>7</v>
      </c>
      <c r="B104">
        <v>87311</v>
      </c>
      <c r="C104">
        <v>86161</v>
      </c>
      <c r="D104">
        <v>8</v>
      </c>
      <c r="E104">
        <v>0</v>
      </c>
      <c r="F104">
        <v>1</v>
      </c>
      <c r="G104">
        <v>21.94</v>
      </c>
      <c r="H104">
        <v>1.19</v>
      </c>
      <c r="I104">
        <v>-1.0956399999999999</v>
      </c>
      <c r="J104">
        <v>-1.4845999999999999</v>
      </c>
    </row>
    <row r="105" spans="1:10">
      <c r="A105">
        <v>8</v>
      </c>
      <c r="B105">
        <v>87296</v>
      </c>
      <c r="C105">
        <v>86170</v>
      </c>
      <c r="D105">
        <v>8</v>
      </c>
      <c r="E105">
        <v>1</v>
      </c>
      <c r="F105">
        <v>1</v>
      </c>
      <c r="G105">
        <v>24.86</v>
      </c>
      <c r="H105">
        <v>2.84</v>
      </c>
      <c r="I105">
        <v>-1.0568299999999999</v>
      </c>
      <c r="J105">
        <v>-1.4319999999999999</v>
      </c>
    </row>
    <row r="106" spans="1:10">
      <c r="A106">
        <v>9</v>
      </c>
      <c r="B106">
        <v>87002</v>
      </c>
      <c r="C106">
        <v>86992</v>
      </c>
      <c r="D106">
        <v>2</v>
      </c>
      <c r="E106">
        <v>1</v>
      </c>
      <c r="F106">
        <v>0</v>
      </c>
      <c r="G106">
        <v>25.65</v>
      </c>
      <c r="H106">
        <v>2.93</v>
      </c>
      <c r="I106">
        <v>-1.00912</v>
      </c>
      <c r="J106">
        <v>-1.36737</v>
      </c>
    </row>
    <row r="107" spans="1:10">
      <c r="A107">
        <v>10</v>
      </c>
      <c r="B107">
        <v>87701</v>
      </c>
      <c r="C107">
        <v>86669</v>
      </c>
      <c r="D107">
        <v>2</v>
      </c>
      <c r="E107">
        <v>1</v>
      </c>
      <c r="F107">
        <v>1</v>
      </c>
      <c r="G107">
        <v>23.03</v>
      </c>
      <c r="H107">
        <v>2.42</v>
      </c>
      <c r="I107">
        <v>-0.99573999999999996</v>
      </c>
      <c r="J107">
        <v>-1.3492200000000001</v>
      </c>
    </row>
    <row r="108" spans="1:10">
      <c r="A108">
        <v>11</v>
      </c>
      <c r="B108">
        <v>87736</v>
      </c>
      <c r="C108">
        <v>86670</v>
      </c>
      <c r="D108">
        <v>2</v>
      </c>
      <c r="E108">
        <v>0</v>
      </c>
      <c r="F108">
        <v>0</v>
      </c>
      <c r="G108">
        <v>25.55</v>
      </c>
      <c r="H108">
        <v>3.25</v>
      </c>
      <c r="I108">
        <v>-0.98650000000000004</v>
      </c>
      <c r="J108">
        <v>-1.3367</v>
      </c>
    </row>
    <row r="109" spans="1:10">
      <c r="A109">
        <v>12</v>
      </c>
      <c r="B109">
        <v>87703</v>
      </c>
      <c r="C109">
        <v>86669</v>
      </c>
      <c r="D109">
        <v>2</v>
      </c>
      <c r="E109">
        <v>0</v>
      </c>
      <c r="F109">
        <v>1</v>
      </c>
      <c r="G109">
        <v>22.95</v>
      </c>
      <c r="H109">
        <v>2.1800000000000002</v>
      </c>
      <c r="I109">
        <v>-0.94393000000000005</v>
      </c>
      <c r="J109">
        <v>-1.27902</v>
      </c>
    </row>
    <row r="110" spans="1:10">
      <c r="A110">
        <v>13</v>
      </c>
      <c r="B110">
        <v>87041</v>
      </c>
      <c r="C110">
        <v>86339</v>
      </c>
      <c r="D110">
        <v>8</v>
      </c>
      <c r="E110">
        <v>1</v>
      </c>
      <c r="F110">
        <v>0</v>
      </c>
      <c r="G110">
        <v>23.86</v>
      </c>
      <c r="H110">
        <v>2.93</v>
      </c>
      <c r="I110">
        <v>-0.91769000000000001</v>
      </c>
      <c r="J110">
        <v>-1.2434700000000001</v>
      </c>
    </row>
    <row r="111" spans="1:10">
      <c r="A111">
        <v>14</v>
      </c>
      <c r="B111">
        <v>87737</v>
      </c>
      <c r="C111">
        <v>86670</v>
      </c>
      <c r="D111">
        <v>2</v>
      </c>
      <c r="E111">
        <v>0</v>
      </c>
      <c r="F111">
        <v>1</v>
      </c>
      <c r="G111">
        <v>26.33</v>
      </c>
      <c r="H111">
        <v>3.55</v>
      </c>
      <c r="I111">
        <v>-0.80916999999999994</v>
      </c>
      <c r="J111">
        <v>-1.09643</v>
      </c>
    </row>
    <row r="112" spans="1:10">
      <c r="A112">
        <v>15</v>
      </c>
      <c r="B112">
        <v>87043</v>
      </c>
      <c r="C112">
        <v>86339</v>
      </c>
      <c r="D112">
        <v>8</v>
      </c>
      <c r="E112">
        <v>0</v>
      </c>
      <c r="F112">
        <v>0</v>
      </c>
      <c r="G112">
        <v>25.49</v>
      </c>
      <c r="H112">
        <v>2.72</v>
      </c>
      <c r="I112">
        <v>-0.73314999999999997</v>
      </c>
      <c r="J112">
        <v>-0.99341999999999997</v>
      </c>
    </row>
    <row r="113" spans="1:10">
      <c r="A113">
        <v>16</v>
      </c>
      <c r="B113">
        <v>87313</v>
      </c>
      <c r="C113">
        <v>86161</v>
      </c>
      <c r="D113">
        <v>8</v>
      </c>
      <c r="E113">
        <v>0</v>
      </c>
      <c r="F113">
        <v>0</v>
      </c>
      <c r="G113">
        <v>22.63</v>
      </c>
      <c r="H113">
        <v>2.0699999999999998</v>
      </c>
      <c r="I113">
        <v>-0.73267000000000004</v>
      </c>
      <c r="J113">
        <v>-0.99277000000000004</v>
      </c>
    </row>
    <row r="114" spans="1:10">
      <c r="A114">
        <v>17</v>
      </c>
      <c r="B114">
        <v>87485</v>
      </c>
      <c r="C114">
        <v>86859</v>
      </c>
      <c r="D114">
        <v>8</v>
      </c>
      <c r="E114">
        <v>1</v>
      </c>
      <c r="F114">
        <v>0</v>
      </c>
      <c r="G114">
        <v>22.29</v>
      </c>
      <c r="H114">
        <v>2.94</v>
      </c>
      <c r="I114">
        <v>-0.67849999999999999</v>
      </c>
      <c r="J114">
        <v>-0.91935999999999996</v>
      </c>
    </row>
    <row r="115" spans="1:10">
      <c r="A115">
        <v>18</v>
      </c>
      <c r="B115">
        <v>87017</v>
      </c>
      <c r="C115">
        <v>86183</v>
      </c>
      <c r="D115">
        <v>2</v>
      </c>
      <c r="E115">
        <v>0</v>
      </c>
      <c r="F115">
        <v>0</v>
      </c>
      <c r="G115">
        <v>25.96</v>
      </c>
      <c r="H115">
        <v>3.98</v>
      </c>
      <c r="I115">
        <v>-0.67374000000000001</v>
      </c>
      <c r="J115">
        <v>-0.91291999999999995</v>
      </c>
    </row>
    <row r="116" spans="1:10">
      <c r="A116">
        <v>19</v>
      </c>
      <c r="B116">
        <v>87001</v>
      </c>
      <c r="C116">
        <v>86692</v>
      </c>
      <c r="D116">
        <v>2</v>
      </c>
      <c r="E116">
        <v>1</v>
      </c>
      <c r="F116">
        <v>1</v>
      </c>
      <c r="G116">
        <v>25.08</v>
      </c>
      <c r="H116">
        <v>3.71</v>
      </c>
      <c r="I116">
        <v>-0.67313000000000001</v>
      </c>
      <c r="J116">
        <v>-0.91210000000000002</v>
      </c>
    </row>
    <row r="117" spans="1:10">
      <c r="A117">
        <v>20</v>
      </c>
      <c r="B117">
        <v>87512</v>
      </c>
      <c r="C117">
        <v>86590</v>
      </c>
      <c r="D117">
        <v>8</v>
      </c>
      <c r="E117">
        <v>0</v>
      </c>
      <c r="F117">
        <v>1</v>
      </c>
      <c r="G117">
        <v>23.79</v>
      </c>
      <c r="H117">
        <v>2.12</v>
      </c>
      <c r="I117">
        <v>-0.66969999999999996</v>
      </c>
      <c r="J117">
        <v>-0.90744000000000002</v>
      </c>
    </row>
    <row r="118" spans="1:10">
      <c r="A118">
        <v>21</v>
      </c>
      <c r="B118">
        <v>87528</v>
      </c>
      <c r="C118">
        <v>86169</v>
      </c>
      <c r="D118">
        <v>8</v>
      </c>
      <c r="E118">
        <v>0</v>
      </c>
      <c r="F118">
        <v>1</v>
      </c>
      <c r="G118">
        <v>22.79</v>
      </c>
      <c r="H118">
        <v>1.96</v>
      </c>
      <c r="I118">
        <v>-0.62514999999999998</v>
      </c>
      <c r="J118">
        <v>-0.84708000000000006</v>
      </c>
    </row>
    <row r="119" spans="1:10">
      <c r="A119">
        <v>22</v>
      </c>
      <c r="B119">
        <v>87004</v>
      </c>
      <c r="C119">
        <v>86992</v>
      </c>
      <c r="D119">
        <v>2</v>
      </c>
      <c r="E119">
        <v>0</v>
      </c>
      <c r="F119">
        <v>1</v>
      </c>
      <c r="G119">
        <v>25.71</v>
      </c>
      <c r="H119">
        <v>3.46</v>
      </c>
      <c r="I119">
        <v>-0.57142999999999999</v>
      </c>
      <c r="J119">
        <v>-0.77429000000000003</v>
      </c>
    </row>
    <row r="120" spans="1:10">
      <c r="A120">
        <v>23</v>
      </c>
      <c r="B120">
        <v>87005</v>
      </c>
      <c r="C120">
        <v>86992</v>
      </c>
      <c r="D120">
        <v>2</v>
      </c>
      <c r="E120">
        <v>1</v>
      </c>
      <c r="F120">
        <v>1</v>
      </c>
      <c r="G120">
        <v>26.02</v>
      </c>
      <c r="H120">
        <v>3.84</v>
      </c>
      <c r="I120">
        <v>-0.55754000000000004</v>
      </c>
      <c r="J120">
        <v>-0.75546000000000002</v>
      </c>
    </row>
    <row r="121" spans="1:10">
      <c r="A121">
        <v>24</v>
      </c>
      <c r="B121">
        <v>87509</v>
      </c>
      <c r="C121">
        <v>86590</v>
      </c>
      <c r="D121">
        <v>8</v>
      </c>
      <c r="E121">
        <v>1</v>
      </c>
      <c r="F121">
        <v>1</v>
      </c>
      <c r="G121">
        <v>22.74</v>
      </c>
      <c r="H121">
        <v>2.38</v>
      </c>
      <c r="I121">
        <v>-0.54068000000000005</v>
      </c>
      <c r="J121">
        <v>-0.73262000000000005</v>
      </c>
    </row>
    <row r="122" spans="1:10">
      <c r="A122">
        <v>25</v>
      </c>
      <c r="B122">
        <v>87310</v>
      </c>
      <c r="C122">
        <v>86161</v>
      </c>
      <c r="D122">
        <v>8</v>
      </c>
      <c r="E122">
        <v>1</v>
      </c>
      <c r="F122">
        <v>1</v>
      </c>
      <c r="G122">
        <v>23.43</v>
      </c>
      <c r="H122">
        <v>2.72</v>
      </c>
      <c r="I122">
        <v>-0.5171</v>
      </c>
      <c r="J122">
        <v>-0.70067000000000002</v>
      </c>
    </row>
    <row r="123" spans="1:10">
      <c r="A123">
        <v>26</v>
      </c>
      <c r="B123">
        <v>87264</v>
      </c>
      <c r="C123">
        <v>86702</v>
      </c>
      <c r="D123">
        <v>2</v>
      </c>
      <c r="E123">
        <v>0</v>
      </c>
      <c r="F123">
        <v>1</v>
      </c>
      <c r="G123">
        <v>25.88</v>
      </c>
      <c r="H123">
        <v>4.26</v>
      </c>
      <c r="I123">
        <v>-0.49247000000000002</v>
      </c>
      <c r="J123">
        <v>-0.66729000000000005</v>
      </c>
    </row>
    <row r="124" spans="1:10">
      <c r="A124">
        <v>27</v>
      </c>
      <c r="B124">
        <v>87263</v>
      </c>
      <c r="C124">
        <v>86702</v>
      </c>
      <c r="D124">
        <v>2</v>
      </c>
      <c r="E124">
        <v>0</v>
      </c>
      <c r="F124">
        <v>0</v>
      </c>
      <c r="G124">
        <v>24.44</v>
      </c>
      <c r="H124">
        <v>3.94</v>
      </c>
      <c r="I124">
        <v>-0.47660000000000002</v>
      </c>
      <c r="J124">
        <v>-0.64578999999999998</v>
      </c>
    </row>
    <row r="125" spans="1:10">
      <c r="A125">
        <v>28</v>
      </c>
      <c r="B125">
        <v>87015</v>
      </c>
      <c r="C125">
        <v>86183</v>
      </c>
      <c r="D125">
        <v>2</v>
      </c>
      <c r="E125">
        <v>0</v>
      </c>
      <c r="F125">
        <v>0</v>
      </c>
      <c r="G125">
        <v>25.97</v>
      </c>
      <c r="H125">
        <v>4.21</v>
      </c>
      <c r="I125">
        <v>-0.44696999999999998</v>
      </c>
      <c r="J125">
        <v>-0.60565000000000002</v>
      </c>
    </row>
    <row r="126" spans="1:10">
      <c r="A126">
        <v>29</v>
      </c>
      <c r="B126">
        <v>87729</v>
      </c>
      <c r="C126">
        <v>86668</v>
      </c>
      <c r="D126">
        <v>2</v>
      </c>
      <c r="E126">
        <v>0</v>
      </c>
      <c r="F126">
        <v>1</v>
      </c>
      <c r="G126">
        <v>25.23</v>
      </c>
      <c r="H126">
        <v>3.8</v>
      </c>
      <c r="I126">
        <v>-0.44091999999999998</v>
      </c>
      <c r="J126">
        <v>-0.59745000000000004</v>
      </c>
    </row>
    <row r="127" spans="1:10">
      <c r="A127">
        <v>30</v>
      </c>
      <c r="B127">
        <v>87434</v>
      </c>
      <c r="C127">
        <v>86676</v>
      </c>
      <c r="D127">
        <v>2</v>
      </c>
      <c r="E127">
        <v>1</v>
      </c>
      <c r="F127">
        <v>0</v>
      </c>
      <c r="G127">
        <v>24</v>
      </c>
      <c r="H127">
        <v>3.41</v>
      </c>
      <c r="I127">
        <v>-0.43371999999999999</v>
      </c>
      <c r="J127">
        <v>-0.58769000000000005</v>
      </c>
    </row>
    <row r="128" spans="1:10">
      <c r="A128">
        <v>31</v>
      </c>
      <c r="B128">
        <v>87713</v>
      </c>
      <c r="C128">
        <v>86663</v>
      </c>
      <c r="D128">
        <v>2</v>
      </c>
      <c r="E128">
        <v>0</v>
      </c>
      <c r="F128">
        <v>1</v>
      </c>
      <c r="G128">
        <v>23.24</v>
      </c>
      <c r="H128">
        <v>3.18</v>
      </c>
      <c r="I128">
        <v>-0.43036000000000002</v>
      </c>
      <c r="J128">
        <v>-0.58313999999999999</v>
      </c>
    </row>
    <row r="129" spans="1:10">
      <c r="A129">
        <v>32</v>
      </c>
      <c r="B129">
        <v>87510</v>
      </c>
      <c r="C129">
        <v>86590</v>
      </c>
      <c r="D129">
        <v>8</v>
      </c>
      <c r="E129">
        <v>1</v>
      </c>
      <c r="F129">
        <v>0</v>
      </c>
      <c r="G129">
        <v>21.62</v>
      </c>
      <c r="H129">
        <v>2.9</v>
      </c>
      <c r="I129">
        <v>-0.40394999999999998</v>
      </c>
      <c r="J129">
        <v>-0.54735999999999996</v>
      </c>
    </row>
    <row r="130" spans="1:10">
      <c r="A130">
        <v>33</v>
      </c>
      <c r="B130">
        <v>87728</v>
      </c>
      <c r="C130">
        <v>86668</v>
      </c>
      <c r="D130">
        <v>2</v>
      </c>
      <c r="E130">
        <v>1</v>
      </c>
      <c r="F130">
        <v>0</v>
      </c>
      <c r="G130">
        <v>25.27</v>
      </c>
      <c r="H130">
        <v>3.78</v>
      </c>
      <c r="I130">
        <v>-0.40092</v>
      </c>
      <c r="J130">
        <v>-0.54323999999999995</v>
      </c>
    </row>
    <row r="131" spans="1:10">
      <c r="A131">
        <v>34</v>
      </c>
      <c r="B131">
        <v>87486</v>
      </c>
      <c r="C131">
        <v>86859</v>
      </c>
      <c r="D131">
        <v>8</v>
      </c>
      <c r="E131">
        <v>1</v>
      </c>
      <c r="F131">
        <v>1</v>
      </c>
      <c r="G131">
        <v>23.4</v>
      </c>
      <c r="H131">
        <v>2.87</v>
      </c>
      <c r="I131">
        <v>-0.36198999999999998</v>
      </c>
      <c r="J131">
        <v>-0.49049999999999999</v>
      </c>
    </row>
    <row r="132" spans="1:10">
      <c r="A132">
        <v>35</v>
      </c>
      <c r="B132">
        <v>87279</v>
      </c>
      <c r="C132">
        <v>86698</v>
      </c>
      <c r="D132">
        <v>2</v>
      </c>
      <c r="E132">
        <v>1</v>
      </c>
      <c r="F132">
        <v>0</v>
      </c>
      <c r="G132">
        <v>24.43</v>
      </c>
      <c r="H132">
        <v>3.65</v>
      </c>
      <c r="I132">
        <v>-0.33466000000000001</v>
      </c>
      <c r="J132">
        <v>-0.45345999999999997</v>
      </c>
    </row>
    <row r="133" spans="1:10">
      <c r="A133">
        <v>36</v>
      </c>
      <c r="B133">
        <v>87290</v>
      </c>
      <c r="C133">
        <v>86794</v>
      </c>
      <c r="D133">
        <v>8</v>
      </c>
      <c r="E133">
        <v>0</v>
      </c>
      <c r="F133">
        <v>0</v>
      </c>
      <c r="G133">
        <v>22.77</v>
      </c>
      <c r="H133">
        <v>2.62</v>
      </c>
      <c r="I133">
        <v>-0.31563999999999998</v>
      </c>
      <c r="J133">
        <v>-0.42769000000000001</v>
      </c>
    </row>
    <row r="134" spans="1:10">
      <c r="A134">
        <v>37</v>
      </c>
      <c r="B134">
        <v>87012</v>
      </c>
      <c r="C134">
        <v>86183</v>
      </c>
      <c r="D134">
        <v>2</v>
      </c>
      <c r="E134">
        <v>1</v>
      </c>
      <c r="F134">
        <v>1</v>
      </c>
      <c r="G134">
        <v>24.21</v>
      </c>
      <c r="H134">
        <v>3.93</v>
      </c>
      <c r="I134">
        <v>-0.29514000000000001</v>
      </c>
      <c r="J134">
        <v>-0.39992</v>
      </c>
    </row>
    <row r="135" spans="1:10">
      <c r="A135">
        <v>38</v>
      </c>
      <c r="B135">
        <v>87704</v>
      </c>
      <c r="C135">
        <v>86669</v>
      </c>
      <c r="D135">
        <v>2</v>
      </c>
      <c r="E135">
        <v>0</v>
      </c>
      <c r="F135">
        <v>0</v>
      </c>
      <c r="G135">
        <v>21.39</v>
      </c>
      <c r="H135">
        <v>2.4700000000000002</v>
      </c>
      <c r="I135">
        <v>-0.27928999999999998</v>
      </c>
      <c r="J135">
        <v>-0.37844</v>
      </c>
    </row>
    <row r="136" spans="1:10">
      <c r="A136">
        <v>39</v>
      </c>
      <c r="B136">
        <v>87027</v>
      </c>
      <c r="C136">
        <v>86786</v>
      </c>
      <c r="D136">
        <v>8</v>
      </c>
      <c r="E136">
        <v>1</v>
      </c>
      <c r="F136">
        <v>1</v>
      </c>
      <c r="G136">
        <v>22.81</v>
      </c>
      <c r="H136">
        <v>2.5</v>
      </c>
      <c r="I136">
        <v>-0.26979999999999998</v>
      </c>
      <c r="J136">
        <v>-0.36558000000000002</v>
      </c>
    </row>
    <row r="137" spans="1:10">
      <c r="A137">
        <v>40</v>
      </c>
      <c r="B137">
        <v>87020</v>
      </c>
      <c r="C137">
        <v>86183</v>
      </c>
      <c r="D137">
        <v>2</v>
      </c>
      <c r="E137">
        <v>1</v>
      </c>
      <c r="F137">
        <v>1</v>
      </c>
      <c r="G137">
        <v>22.26</v>
      </c>
      <c r="H137">
        <v>3.33</v>
      </c>
      <c r="I137">
        <v>-0.26524999999999999</v>
      </c>
      <c r="J137">
        <v>-0.35942000000000002</v>
      </c>
    </row>
    <row r="138" spans="1:10">
      <c r="A138">
        <v>41</v>
      </c>
      <c r="B138">
        <v>87292</v>
      </c>
      <c r="C138">
        <v>86794</v>
      </c>
      <c r="D138">
        <v>8</v>
      </c>
      <c r="E138">
        <v>1</v>
      </c>
      <c r="F138">
        <v>1</v>
      </c>
      <c r="G138">
        <v>26.27</v>
      </c>
      <c r="H138">
        <v>4.03</v>
      </c>
      <c r="I138">
        <v>-0.21221999999999999</v>
      </c>
      <c r="J138">
        <v>-0.28755999999999998</v>
      </c>
    </row>
    <row r="139" spans="1:10">
      <c r="A139">
        <v>42</v>
      </c>
      <c r="B139">
        <v>87714</v>
      </c>
      <c r="C139">
        <v>86663</v>
      </c>
      <c r="D139">
        <v>2</v>
      </c>
      <c r="E139">
        <v>0</v>
      </c>
      <c r="F139">
        <v>0</v>
      </c>
      <c r="G139">
        <v>23.83</v>
      </c>
      <c r="H139">
        <v>3.73</v>
      </c>
      <c r="I139">
        <v>-0.20022999999999999</v>
      </c>
      <c r="J139">
        <v>-0.27131</v>
      </c>
    </row>
    <row r="140" spans="1:10">
      <c r="A140">
        <v>43</v>
      </c>
      <c r="B140">
        <v>87026</v>
      </c>
      <c r="C140">
        <v>86786</v>
      </c>
      <c r="D140">
        <v>8</v>
      </c>
      <c r="E140">
        <v>0</v>
      </c>
      <c r="F140">
        <v>0</v>
      </c>
      <c r="G140">
        <v>21.65</v>
      </c>
      <c r="H140">
        <v>2.02</v>
      </c>
      <c r="I140">
        <v>-0.19908999999999999</v>
      </c>
      <c r="J140">
        <v>-0.26977000000000001</v>
      </c>
    </row>
    <row r="141" spans="1:10">
      <c r="A141">
        <v>44</v>
      </c>
      <c r="B141">
        <v>87473</v>
      </c>
      <c r="C141">
        <v>86362</v>
      </c>
      <c r="D141">
        <v>2</v>
      </c>
      <c r="E141">
        <v>1</v>
      </c>
      <c r="F141">
        <v>1</v>
      </c>
      <c r="G141">
        <v>22.75</v>
      </c>
      <c r="H141">
        <v>3.53</v>
      </c>
      <c r="I141">
        <v>-0.19198000000000001</v>
      </c>
      <c r="J141">
        <v>-0.26012999999999997</v>
      </c>
    </row>
    <row r="142" spans="1:10">
      <c r="A142">
        <v>45</v>
      </c>
      <c r="B142">
        <v>87462</v>
      </c>
      <c r="C142">
        <v>86704</v>
      </c>
      <c r="D142">
        <v>2</v>
      </c>
      <c r="E142">
        <v>0</v>
      </c>
      <c r="F142">
        <v>0</v>
      </c>
      <c r="G142">
        <v>25.11</v>
      </c>
      <c r="H142">
        <v>4.16</v>
      </c>
      <c r="I142">
        <v>-0.19127</v>
      </c>
      <c r="J142">
        <v>-0.25918000000000002</v>
      </c>
    </row>
    <row r="143" spans="1:10">
      <c r="A143">
        <v>46</v>
      </c>
      <c r="B143">
        <v>87733</v>
      </c>
      <c r="C143">
        <v>86670</v>
      </c>
      <c r="D143">
        <v>2</v>
      </c>
      <c r="E143">
        <v>1</v>
      </c>
      <c r="F143">
        <v>0</v>
      </c>
      <c r="G143">
        <v>24.13</v>
      </c>
      <c r="H143">
        <v>3.4</v>
      </c>
      <c r="I143">
        <v>-0.17560000000000001</v>
      </c>
      <c r="J143">
        <v>-0.23794000000000001</v>
      </c>
    </row>
    <row r="144" spans="1:10">
      <c r="A144">
        <v>47</v>
      </c>
      <c r="B144">
        <v>87530</v>
      </c>
      <c r="C144">
        <v>86169</v>
      </c>
      <c r="D144">
        <v>8</v>
      </c>
      <c r="E144">
        <v>1</v>
      </c>
      <c r="F144">
        <v>1</v>
      </c>
      <c r="G144">
        <v>24.8</v>
      </c>
      <c r="H144">
        <v>3.56</v>
      </c>
      <c r="I144">
        <v>-0.14457999999999999</v>
      </c>
      <c r="J144">
        <v>-0.19589999999999999</v>
      </c>
    </row>
    <row r="145" spans="1:10">
      <c r="A145">
        <v>48</v>
      </c>
      <c r="B145">
        <v>87500</v>
      </c>
      <c r="C145">
        <v>86159</v>
      </c>
      <c r="D145">
        <v>8</v>
      </c>
      <c r="E145">
        <v>0</v>
      </c>
      <c r="F145">
        <v>1</v>
      </c>
      <c r="G145">
        <v>23</v>
      </c>
      <c r="H145">
        <v>2.59</v>
      </c>
      <c r="I145">
        <v>-0.12791</v>
      </c>
      <c r="J145">
        <v>-0.17330999999999999</v>
      </c>
    </row>
    <row r="146" spans="1:10">
      <c r="A146">
        <v>49</v>
      </c>
      <c r="B146">
        <v>87262</v>
      </c>
      <c r="C146">
        <v>86702</v>
      </c>
      <c r="D146">
        <v>2</v>
      </c>
      <c r="E146">
        <v>1</v>
      </c>
      <c r="F146">
        <v>0</v>
      </c>
      <c r="G146">
        <v>22.37</v>
      </c>
      <c r="H146">
        <v>3.52</v>
      </c>
      <c r="I146">
        <v>-2.5729999999999999E-2</v>
      </c>
      <c r="J146">
        <v>-3.4869999999999998E-2</v>
      </c>
    </row>
    <row r="147" spans="1:10">
      <c r="A147">
        <v>50</v>
      </c>
      <c r="B147">
        <v>87476</v>
      </c>
      <c r="C147">
        <v>86362</v>
      </c>
      <c r="D147">
        <v>2</v>
      </c>
      <c r="E147">
        <v>0</v>
      </c>
      <c r="F147">
        <v>0</v>
      </c>
      <c r="G147">
        <v>21.86</v>
      </c>
      <c r="H147">
        <v>3.28</v>
      </c>
      <c r="I147">
        <v>-1.78E-2</v>
      </c>
      <c r="J147">
        <v>-2.4119999999999999E-2</v>
      </c>
    </row>
    <row r="148" spans="1:10">
      <c r="A148">
        <v>51</v>
      </c>
      <c r="B148">
        <v>87712</v>
      </c>
      <c r="C148">
        <v>86663</v>
      </c>
      <c r="D148">
        <v>2</v>
      </c>
      <c r="E148">
        <v>1</v>
      </c>
      <c r="F148">
        <v>1</v>
      </c>
      <c r="G148">
        <v>23.49</v>
      </c>
      <c r="H148">
        <v>3.94</v>
      </c>
      <c r="I148">
        <v>-1.7090000000000001E-2</v>
      </c>
      <c r="J148">
        <v>-2.315E-2</v>
      </c>
    </row>
    <row r="149" spans="1:10">
      <c r="A149">
        <v>52</v>
      </c>
      <c r="B149">
        <v>87720</v>
      </c>
      <c r="C149">
        <v>86662</v>
      </c>
      <c r="D149">
        <v>2</v>
      </c>
      <c r="E149">
        <v>1</v>
      </c>
      <c r="F149">
        <v>1</v>
      </c>
      <c r="G149">
        <v>22.95</v>
      </c>
      <c r="H149">
        <v>3.81</v>
      </c>
      <c r="I149">
        <v>-1.503E-2</v>
      </c>
      <c r="J149">
        <v>-2.0369999999999999E-2</v>
      </c>
    </row>
    <row r="150" spans="1:10">
      <c r="A150">
        <v>53</v>
      </c>
      <c r="B150">
        <v>87521</v>
      </c>
      <c r="C150">
        <v>86808</v>
      </c>
      <c r="D150">
        <v>8</v>
      </c>
      <c r="E150">
        <v>0</v>
      </c>
      <c r="F150">
        <v>0</v>
      </c>
      <c r="G150">
        <v>25.34</v>
      </c>
      <c r="H150">
        <v>3.73</v>
      </c>
      <c r="I150">
        <v>1.0789999999999999E-2</v>
      </c>
      <c r="J150">
        <v>1.4619999999999999E-2</v>
      </c>
    </row>
    <row r="151" spans="1:10">
      <c r="A151">
        <v>54</v>
      </c>
      <c r="B151">
        <v>87484</v>
      </c>
      <c r="C151">
        <v>86859</v>
      </c>
      <c r="D151">
        <v>8</v>
      </c>
      <c r="E151">
        <v>0</v>
      </c>
      <c r="F151">
        <v>1</v>
      </c>
      <c r="G151">
        <v>23.29</v>
      </c>
      <c r="H151">
        <v>2.74</v>
      </c>
      <c r="I151">
        <v>1.3690000000000001E-2</v>
      </c>
      <c r="J151">
        <v>1.8550000000000001E-2</v>
      </c>
    </row>
    <row r="152" spans="1:10">
      <c r="A152">
        <v>55</v>
      </c>
      <c r="B152">
        <v>87756</v>
      </c>
      <c r="C152">
        <v>86787</v>
      </c>
      <c r="D152">
        <v>8</v>
      </c>
      <c r="E152">
        <v>1</v>
      </c>
      <c r="F152">
        <v>0</v>
      </c>
      <c r="G152">
        <v>17.89</v>
      </c>
      <c r="H152">
        <v>2.65</v>
      </c>
      <c r="I152">
        <v>5.9920000000000001E-2</v>
      </c>
      <c r="J152">
        <v>8.1199999999999994E-2</v>
      </c>
    </row>
    <row r="153" spans="1:10">
      <c r="A153">
        <v>56</v>
      </c>
      <c r="B153">
        <v>87291</v>
      </c>
      <c r="C153">
        <v>86794</v>
      </c>
      <c r="D153">
        <v>8</v>
      </c>
      <c r="E153">
        <v>0</v>
      </c>
      <c r="F153">
        <v>1</v>
      </c>
      <c r="G153">
        <v>23.53</v>
      </c>
      <c r="H153">
        <v>2.95</v>
      </c>
      <c r="I153">
        <v>6.3009999999999997E-2</v>
      </c>
      <c r="J153">
        <v>8.5379999999999998E-2</v>
      </c>
    </row>
    <row r="154" spans="1:10">
      <c r="A154">
        <v>57</v>
      </c>
      <c r="B154">
        <v>87764</v>
      </c>
      <c r="C154">
        <v>86796</v>
      </c>
      <c r="D154">
        <v>8</v>
      </c>
      <c r="E154">
        <v>0</v>
      </c>
      <c r="F154">
        <v>0</v>
      </c>
      <c r="G154">
        <v>25.03</v>
      </c>
      <c r="H154">
        <v>3.84</v>
      </c>
      <c r="I154">
        <v>0.11545999999999999</v>
      </c>
      <c r="J154">
        <v>0.15645000000000001</v>
      </c>
    </row>
    <row r="155" spans="1:10">
      <c r="A155">
        <v>58</v>
      </c>
      <c r="B155">
        <v>87455</v>
      </c>
      <c r="C155">
        <v>86664</v>
      </c>
      <c r="D155">
        <v>2</v>
      </c>
      <c r="E155">
        <v>1</v>
      </c>
      <c r="F155">
        <v>0</v>
      </c>
      <c r="G155">
        <v>22.95</v>
      </c>
      <c r="H155">
        <v>3.82</v>
      </c>
      <c r="I155">
        <v>0.13718</v>
      </c>
      <c r="J155">
        <v>0.18587999999999999</v>
      </c>
    </row>
    <row r="156" spans="1:10">
      <c r="A156">
        <v>59</v>
      </c>
      <c r="B156">
        <v>87025</v>
      </c>
      <c r="C156">
        <v>86786</v>
      </c>
      <c r="D156">
        <v>8</v>
      </c>
      <c r="E156">
        <v>0</v>
      </c>
      <c r="F156">
        <v>1</v>
      </c>
      <c r="G156">
        <v>22.88</v>
      </c>
      <c r="H156">
        <v>2.4700000000000002</v>
      </c>
      <c r="I156">
        <v>0.14774000000000001</v>
      </c>
      <c r="J156">
        <v>0.20018</v>
      </c>
    </row>
    <row r="157" spans="1:10">
      <c r="A157">
        <v>60</v>
      </c>
      <c r="B157">
        <v>87265</v>
      </c>
      <c r="C157">
        <v>86702</v>
      </c>
      <c r="D157">
        <v>2</v>
      </c>
      <c r="E157">
        <v>1</v>
      </c>
      <c r="F157">
        <v>0</v>
      </c>
      <c r="G157">
        <v>21.39</v>
      </c>
      <c r="H157">
        <v>3.41</v>
      </c>
      <c r="I157">
        <v>0.18082999999999999</v>
      </c>
      <c r="J157">
        <v>0.24501999999999999</v>
      </c>
    </row>
    <row r="158" spans="1:10">
      <c r="A158">
        <v>61</v>
      </c>
      <c r="B158">
        <v>87498</v>
      </c>
      <c r="C158">
        <v>86159</v>
      </c>
      <c r="D158">
        <v>8</v>
      </c>
      <c r="E158">
        <v>0</v>
      </c>
      <c r="F158">
        <v>0</v>
      </c>
      <c r="G158">
        <v>21.97</v>
      </c>
      <c r="H158">
        <v>2.88</v>
      </c>
      <c r="I158">
        <v>0.20066000000000001</v>
      </c>
      <c r="J158">
        <v>0.27189999999999998</v>
      </c>
    </row>
    <row r="159" spans="1:10">
      <c r="A159">
        <v>62</v>
      </c>
      <c r="B159">
        <v>87297</v>
      </c>
      <c r="C159">
        <v>86170</v>
      </c>
      <c r="D159">
        <v>8</v>
      </c>
      <c r="E159">
        <v>1</v>
      </c>
      <c r="F159">
        <v>0</v>
      </c>
      <c r="G159">
        <v>17.97</v>
      </c>
      <c r="H159">
        <v>2.62</v>
      </c>
      <c r="I159">
        <v>0.20372999999999999</v>
      </c>
      <c r="J159">
        <v>0.27606000000000003</v>
      </c>
    </row>
    <row r="160" spans="1:10">
      <c r="A160">
        <v>63</v>
      </c>
      <c r="B160">
        <v>87426</v>
      </c>
      <c r="C160">
        <v>86182</v>
      </c>
      <c r="D160">
        <v>2</v>
      </c>
      <c r="E160">
        <v>0</v>
      </c>
      <c r="F160">
        <v>1</v>
      </c>
      <c r="G160">
        <v>25.42</v>
      </c>
      <c r="H160">
        <v>4.95</v>
      </c>
      <c r="I160">
        <v>0.22639000000000001</v>
      </c>
      <c r="J160">
        <v>0.30675999999999998</v>
      </c>
    </row>
    <row r="161" spans="1:10">
      <c r="A161">
        <v>64</v>
      </c>
      <c r="B161">
        <v>87531</v>
      </c>
      <c r="C161">
        <v>86169</v>
      </c>
      <c r="D161">
        <v>8</v>
      </c>
      <c r="E161">
        <v>0</v>
      </c>
      <c r="F161">
        <v>0</v>
      </c>
      <c r="G161">
        <v>25.42</v>
      </c>
      <c r="H161">
        <v>3.97</v>
      </c>
      <c r="I161">
        <v>0.24116000000000001</v>
      </c>
      <c r="J161">
        <v>0.32677</v>
      </c>
    </row>
    <row r="162" spans="1:10">
      <c r="A162">
        <v>65</v>
      </c>
      <c r="B162">
        <v>87446</v>
      </c>
      <c r="C162">
        <v>86361</v>
      </c>
      <c r="D162">
        <v>2</v>
      </c>
      <c r="E162">
        <v>1</v>
      </c>
      <c r="F162">
        <v>1</v>
      </c>
      <c r="G162">
        <v>24.05</v>
      </c>
      <c r="H162">
        <v>4.51</v>
      </c>
      <c r="I162">
        <v>0.27281</v>
      </c>
      <c r="J162">
        <v>0.36965999999999999</v>
      </c>
    </row>
    <row r="163" spans="1:10">
      <c r="A163">
        <v>66</v>
      </c>
      <c r="B163">
        <v>87018</v>
      </c>
      <c r="C163">
        <v>86183</v>
      </c>
      <c r="D163">
        <v>2</v>
      </c>
      <c r="E163">
        <v>1</v>
      </c>
      <c r="F163">
        <v>0</v>
      </c>
      <c r="G163">
        <v>24.62</v>
      </c>
      <c r="H163">
        <v>4.32</v>
      </c>
      <c r="I163">
        <v>0.30131000000000002</v>
      </c>
      <c r="J163">
        <v>0.40827999999999998</v>
      </c>
    </row>
    <row r="164" spans="1:10">
      <c r="A164">
        <v>67</v>
      </c>
      <c r="B164">
        <v>87511</v>
      </c>
      <c r="C164">
        <v>86590</v>
      </c>
      <c r="D164">
        <v>8</v>
      </c>
      <c r="E164">
        <v>0</v>
      </c>
      <c r="F164">
        <v>0</v>
      </c>
      <c r="G164">
        <v>22.58</v>
      </c>
      <c r="H164">
        <v>3.02</v>
      </c>
      <c r="I164">
        <v>0.32701000000000002</v>
      </c>
      <c r="J164">
        <v>0.44309999999999999</v>
      </c>
    </row>
    <row r="165" spans="1:10">
      <c r="A165">
        <v>68</v>
      </c>
      <c r="B165">
        <v>87522</v>
      </c>
      <c r="C165">
        <v>86808</v>
      </c>
      <c r="D165">
        <v>8</v>
      </c>
      <c r="E165">
        <v>0</v>
      </c>
      <c r="F165">
        <v>1</v>
      </c>
      <c r="G165">
        <v>25.24</v>
      </c>
      <c r="H165">
        <v>3.72</v>
      </c>
      <c r="I165">
        <v>0.32723999999999998</v>
      </c>
      <c r="J165">
        <v>0.44340000000000002</v>
      </c>
    </row>
    <row r="166" spans="1:10">
      <c r="A166">
        <v>69</v>
      </c>
      <c r="B166">
        <v>87762</v>
      </c>
      <c r="C166">
        <v>86796</v>
      </c>
      <c r="D166">
        <v>8</v>
      </c>
      <c r="E166">
        <v>1</v>
      </c>
      <c r="F166">
        <v>0</v>
      </c>
      <c r="G166">
        <v>25.01</v>
      </c>
      <c r="H166">
        <v>5</v>
      </c>
      <c r="I166">
        <v>0.36085</v>
      </c>
      <c r="J166">
        <v>0.48896000000000001</v>
      </c>
    </row>
    <row r="167" spans="1:10">
      <c r="A167">
        <v>70</v>
      </c>
      <c r="B167">
        <v>87529</v>
      </c>
      <c r="C167">
        <v>86169</v>
      </c>
      <c r="D167">
        <v>8</v>
      </c>
      <c r="E167">
        <v>1</v>
      </c>
      <c r="F167">
        <v>0</v>
      </c>
      <c r="G167">
        <v>23.66</v>
      </c>
      <c r="H167">
        <v>4.47</v>
      </c>
      <c r="I167">
        <v>0.38861000000000001</v>
      </c>
      <c r="J167">
        <v>0.52656999999999998</v>
      </c>
    </row>
    <row r="168" spans="1:10">
      <c r="A168">
        <v>71</v>
      </c>
      <c r="B168">
        <v>87255</v>
      </c>
      <c r="C168">
        <v>86820</v>
      </c>
      <c r="D168">
        <v>2</v>
      </c>
      <c r="E168">
        <v>1</v>
      </c>
      <c r="F168">
        <v>1</v>
      </c>
      <c r="G168">
        <v>17.920000000000002</v>
      </c>
      <c r="H168">
        <v>2.8</v>
      </c>
      <c r="I168">
        <v>0.40073999999999999</v>
      </c>
      <c r="J168">
        <v>0.54300999999999999</v>
      </c>
    </row>
    <row r="169" spans="1:10">
      <c r="A169">
        <v>72</v>
      </c>
      <c r="B169">
        <v>87711</v>
      </c>
      <c r="C169">
        <v>86663</v>
      </c>
      <c r="D169">
        <v>2</v>
      </c>
      <c r="E169">
        <v>1</v>
      </c>
      <c r="F169">
        <v>0</v>
      </c>
      <c r="G169">
        <v>21.83</v>
      </c>
      <c r="H169">
        <v>3.5</v>
      </c>
      <c r="I169">
        <v>0.41802</v>
      </c>
      <c r="J169">
        <v>0.56642000000000003</v>
      </c>
    </row>
    <row r="170" spans="1:10">
      <c r="A170">
        <v>73</v>
      </c>
      <c r="B170">
        <v>87278</v>
      </c>
      <c r="C170">
        <v>86698</v>
      </c>
      <c r="D170">
        <v>2</v>
      </c>
      <c r="E170">
        <v>1</v>
      </c>
      <c r="F170">
        <v>1</v>
      </c>
      <c r="G170">
        <v>23.79</v>
      </c>
      <c r="H170">
        <v>4.54</v>
      </c>
      <c r="I170">
        <v>0.42318</v>
      </c>
      <c r="J170">
        <v>0.57340999999999998</v>
      </c>
    </row>
    <row r="171" spans="1:10">
      <c r="A171">
        <v>74</v>
      </c>
      <c r="B171">
        <v>87039</v>
      </c>
      <c r="C171">
        <v>86587</v>
      </c>
      <c r="D171">
        <v>8</v>
      </c>
      <c r="E171">
        <v>1</v>
      </c>
      <c r="F171">
        <v>0</v>
      </c>
      <c r="G171">
        <v>23.22</v>
      </c>
      <c r="H171">
        <v>4.63</v>
      </c>
      <c r="I171">
        <v>0.43154999999999999</v>
      </c>
      <c r="J171">
        <v>0.58474999999999999</v>
      </c>
    </row>
    <row r="172" spans="1:10">
      <c r="A172">
        <v>75</v>
      </c>
      <c r="B172">
        <v>87273</v>
      </c>
      <c r="C172">
        <v>86821</v>
      </c>
      <c r="D172">
        <v>2</v>
      </c>
      <c r="E172">
        <v>1</v>
      </c>
      <c r="F172">
        <v>1</v>
      </c>
      <c r="G172">
        <v>24.36</v>
      </c>
      <c r="H172">
        <v>5.13</v>
      </c>
      <c r="I172">
        <v>0.44801999999999997</v>
      </c>
      <c r="J172">
        <v>0.60707</v>
      </c>
    </row>
    <row r="173" spans="1:10">
      <c r="A173">
        <v>76</v>
      </c>
      <c r="B173">
        <v>87732</v>
      </c>
      <c r="C173">
        <v>86670</v>
      </c>
      <c r="D173">
        <v>2</v>
      </c>
      <c r="E173">
        <v>1</v>
      </c>
      <c r="F173">
        <v>1</v>
      </c>
      <c r="G173">
        <v>24.77</v>
      </c>
      <c r="H173">
        <v>4.5999999999999996</v>
      </c>
      <c r="I173">
        <v>0.47876999999999997</v>
      </c>
      <c r="J173">
        <v>0.64873999999999998</v>
      </c>
    </row>
    <row r="174" spans="1:10">
      <c r="A174">
        <v>77</v>
      </c>
      <c r="B174">
        <v>87433</v>
      </c>
      <c r="C174">
        <v>86676</v>
      </c>
      <c r="D174">
        <v>2</v>
      </c>
      <c r="E174">
        <v>0</v>
      </c>
      <c r="F174">
        <v>1</v>
      </c>
      <c r="G174">
        <v>23.54</v>
      </c>
      <c r="H174">
        <v>4.28</v>
      </c>
      <c r="I174">
        <v>0.51193999999999995</v>
      </c>
      <c r="J174">
        <v>0.69367999999999996</v>
      </c>
    </row>
    <row r="175" spans="1:10">
      <c r="A175">
        <v>78</v>
      </c>
      <c r="B175">
        <v>87513</v>
      </c>
      <c r="C175">
        <v>86590</v>
      </c>
      <c r="D175">
        <v>8</v>
      </c>
      <c r="E175">
        <v>1</v>
      </c>
      <c r="F175">
        <v>0</v>
      </c>
      <c r="G175">
        <v>24.65</v>
      </c>
      <c r="H175">
        <v>4.83</v>
      </c>
      <c r="I175">
        <v>0.54729000000000005</v>
      </c>
      <c r="J175">
        <v>0.74158000000000002</v>
      </c>
    </row>
    <row r="176" spans="1:10">
      <c r="A176">
        <v>79</v>
      </c>
      <c r="B176">
        <v>87731</v>
      </c>
      <c r="C176">
        <v>86668</v>
      </c>
      <c r="D176">
        <v>2</v>
      </c>
      <c r="E176">
        <v>0</v>
      </c>
      <c r="F176">
        <v>0</v>
      </c>
      <c r="G176">
        <v>25.26</v>
      </c>
      <c r="H176">
        <v>4.93</v>
      </c>
      <c r="I176">
        <v>0.55010999999999999</v>
      </c>
      <c r="J176">
        <v>0.74539999999999995</v>
      </c>
    </row>
    <row r="177" spans="1:10">
      <c r="A177">
        <v>80</v>
      </c>
      <c r="B177">
        <v>87769</v>
      </c>
      <c r="C177">
        <v>86807</v>
      </c>
      <c r="D177">
        <v>8</v>
      </c>
      <c r="E177">
        <v>1</v>
      </c>
      <c r="F177">
        <v>1</v>
      </c>
      <c r="G177">
        <v>23.17</v>
      </c>
      <c r="H177">
        <v>3.6</v>
      </c>
      <c r="I177">
        <v>0.55706</v>
      </c>
      <c r="J177">
        <v>0.75482000000000005</v>
      </c>
    </row>
    <row r="178" spans="1:10">
      <c r="A178">
        <v>81</v>
      </c>
      <c r="B178">
        <v>87353</v>
      </c>
      <c r="C178">
        <v>86820</v>
      </c>
      <c r="D178">
        <v>2</v>
      </c>
      <c r="E178">
        <v>0</v>
      </c>
      <c r="F178">
        <v>1</v>
      </c>
      <c r="G178">
        <v>23.63</v>
      </c>
      <c r="H178">
        <v>4.57</v>
      </c>
      <c r="I178">
        <v>0.59226000000000001</v>
      </c>
      <c r="J178">
        <v>0.80250999999999995</v>
      </c>
    </row>
    <row r="179" spans="1:10">
      <c r="A179">
        <v>82</v>
      </c>
      <c r="B179">
        <v>87016</v>
      </c>
      <c r="C179">
        <v>86183</v>
      </c>
      <c r="D179">
        <v>2</v>
      </c>
      <c r="E179">
        <v>0</v>
      </c>
      <c r="F179">
        <v>1</v>
      </c>
      <c r="G179">
        <v>26.81</v>
      </c>
      <c r="H179">
        <v>5.41</v>
      </c>
      <c r="I179">
        <v>0.61097000000000001</v>
      </c>
      <c r="J179">
        <v>0.82786000000000004</v>
      </c>
    </row>
    <row r="180" spans="1:10">
      <c r="A180">
        <v>83</v>
      </c>
      <c r="B180">
        <v>87424</v>
      </c>
      <c r="C180">
        <v>86182</v>
      </c>
      <c r="D180">
        <v>2</v>
      </c>
      <c r="E180">
        <v>1</v>
      </c>
      <c r="F180">
        <v>0</v>
      </c>
      <c r="G180">
        <v>23.89</v>
      </c>
      <c r="H180">
        <v>4.78</v>
      </c>
      <c r="I180">
        <v>0.62353999999999998</v>
      </c>
      <c r="J180">
        <v>0.84489999999999998</v>
      </c>
    </row>
    <row r="181" spans="1:10">
      <c r="A181">
        <v>84</v>
      </c>
      <c r="B181">
        <v>87312</v>
      </c>
      <c r="C181">
        <v>86161</v>
      </c>
      <c r="D181">
        <v>8</v>
      </c>
      <c r="E181">
        <v>1</v>
      </c>
      <c r="F181">
        <v>1</v>
      </c>
      <c r="G181">
        <v>22.66</v>
      </c>
      <c r="H181">
        <v>3.62</v>
      </c>
      <c r="I181">
        <v>0.63163000000000002</v>
      </c>
      <c r="J181">
        <v>0.85585999999999995</v>
      </c>
    </row>
    <row r="182" spans="1:10">
      <c r="A182">
        <v>85</v>
      </c>
      <c r="B182">
        <v>87289</v>
      </c>
      <c r="C182">
        <v>86794</v>
      </c>
      <c r="D182">
        <v>8</v>
      </c>
      <c r="E182">
        <v>1</v>
      </c>
      <c r="F182">
        <v>0</v>
      </c>
      <c r="G182">
        <v>25.65</v>
      </c>
      <c r="H182">
        <v>5.43</v>
      </c>
      <c r="I182">
        <v>0.64298999999999995</v>
      </c>
      <c r="J182">
        <v>0.87124999999999997</v>
      </c>
    </row>
    <row r="183" spans="1:10">
      <c r="A183">
        <v>86</v>
      </c>
      <c r="B183">
        <v>87014</v>
      </c>
      <c r="C183">
        <v>86183</v>
      </c>
      <c r="D183">
        <v>2</v>
      </c>
      <c r="E183">
        <v>1</v>
      </c>
      <c r="F183">
        <v>0</v>
      </c>
      <c r="G183">
        <v>25.03</v>
      </c>
      <c r="H183">
        <v>4.87</v>
      </c>
      <c r="I183">
        <v>0.71887000000000001</v>
      </c>
      <c r="J183">
        <v>0.97406999999999999</v>
      </c>
    </row>
    <row r="184" spans="1:10">
      <c r="A184">
        <v>87</v>
      </c>
      <c r="B184">
        <v>87040</v>
      </c>
      <c r="C184">
        <v>86587</v>
      </c>
      <c r="D184">
        <v>8</v>
      </c>
      <c r="E184">
        <v>0</v>
      </c>
      <c r="F184">
        <v>1</v>
      </c>
      <c r="G184">
        <v>23.98</v>
      </c>
      <c r="H184">
        <v>3.97</v>
      </c>
      <c r="I184">
        <v>0.74126000000000003</v>
      </c>
      <c r="J184">
        <v>1.00441</v>
      </c>
    </row>
    <row r="185" spans="1:10">
      <c r="A185">
        <v>88</v>
      </c>
      <c r="B185">
        <v>87271</v>
      </c>
      <c r="C185">
        <v>86821</v>
      </c>
      <c r="D185">
        <v>2</v>
      </c>
      <c r="E185">
        <v>0</v>
      </c>
      <c r="F185">
        <v>1</v>
      </c>
      <c r="G185">
        <v>24.73</v>
      </c>
      <c r="H185">
        <v>5.29</v>
      </c>
      <c r="I185">
        <v>0.75446999999999997</v>
      </c>
      <c r="J185">
        <v>1.0223100000000001</v>
      </c>
    </row>
    <row r="186" spans="1:10">
      <c r="A186">
        <v>89</v>
      </c>
      <c r="B186">
        <v>87483</v>
      </c>
      <c r="C186">
        <v>86859</v>
      </c>
      <c r="D186">
        <v>8</v>
      </c>
      <c r="E186">
        <v>0</v>
      </c>
      <c r="F186">
        <v>0</v>
      </c>
      <c r="G186">
        <v>21.11</v>
      </c>
      <c r="H186">
        <v>3.1</v>
      </c>
      <c r="I186">
        <v>0.78373999999999999</v>
      </c>
      <c r="J186">
        <v>1.06196</v>
      </c>
    </row>
    <row r="187" spans="1:10">
      <c r="A187">
        <v>90</v>
      </c>
      <c r="B187">
        <v>87272</v>
      </c>
      <c r="C187">
        <v>86821</v>
      </c>
      <c r="D187">
        <v>2</v>
      </c>
      <c r="E187">
        <v>0</v>
      </c>
      <c r="F187">
        <v>0</v>
      </c>
      <c r="G187">
        <v>22.22</v>
      </c>
      <c r="H187">
        <v>4.67</v>
      </c>
      <c r="I187">
        <v>0.81596999999999997</v>
      </c>
      <c r="J187">
        <v>1.10565</v>
      </c>
    </row>
    <row r="188" spans="1:10">
      <c r="A188">
        <v>91</v>
      </c>
      <c r="B188">
        <v>87454</v>
      </c>
      <c r="C188">
        <v>86664</v>
      </c>
      <c r="D188">
        <v>2</v>
      </c>
      <c r="E188">
        <v>0</v>
      </c>
      <c r="F188">
        <v>0</v>
      </c>
      <c r="G188">
        <v>24.47</v>
      </c>
      <c r="H188">
        <v>5.22</v>
      </c>
      <c r="I188">
        <v>0.84397999999999995</v>
      </c>
      <c r="J188">
        <v>1.1435900000000001</v>
      </c>
    </row>
    <row r="189" spans="1:10">
      <c r="A189">
        <v>92</v>
      </c>
      <c r="B189">
        <v>87519</v>
      </c>
      <c r="C189">
        <v>86808</v>
      </c>
      <c r="D189">
        <v>8</v>
      </c>
      <c r="E189">
        <v>1</v>
      </c>
      <c r="F189">
        <v>0</v>
      </c>
      <c r="G189">
        <v>25.76</v>
      </c>
      <c r="H189">
        <v>5.71</v>
      </c>
      <c r="I189">
        <v>0.93405000000000005</v>
      </c>
      <c r="J189">
        <v>1.2656400000000001</v>
      </c>
    </row>
    <row r="190" spans="1:10">
      <c r="A190">
        <v>93</v>
      </c>
      <c r="B190">
        <v>87315</v>
      </c>
      <c r="C190">
        <v>86161</v>
      </c>
      <c r="D190">
        <v>8</v>
      </c>
      <c r="E190">
        <v>0</v>
      </c>
      <c r="F190">
        <v>1</v>
      </c>
      <c r="G190">
        <v>24.45</v>
      </c>
      <c r="H190">
        <v>4.07</v>
      </c>
      <c r="I190">
        <v>0.97357000000000005</v>
      </c>
      <c r="J190">
        <v>1.3191900000000001</v>
      </c>
    </row>
    <row r="191" spans="1:10">
      <c r="A191">
        <v>94</v>
      </c>
      <c r="B191">
        <v>87261</v>
      </c>
      <c r="C191">
        <v>86702</v>
      </c>
      <c r="D191">
        <v>2</v>
      </c>
      <c r="E191">
        <v>1</v>
      </c>
      <c r="F191">
        <v>1</v>
      </c>
      <c r="G191">
        <v>22.24</v>
      </c>
      <c r="H191">
        <v>4.83</v>
      </c>
      <c r="I191">
        <v>0.98736000000000002</v>
      </c>
      <c r="J191">
        <v>1.33788</v>
      </c>
    </row>
    <row r="192" spans="1:10">
      <c r="A192">
        <v>95</v>
      </c>
      <c r="B192">
        <v>87425</v>
      </c>
      <c r="C192">
        <v>86182</v>
      </c>
      <c r="D192">
        <v>2</v>
      </c>
      <c r="E192">
        <v>0</v>
      </c>
      <c r="F192">
        <v>1</v>
      </c>
      <c r="G192">
        <v>28.25</v>
      </c>
      <c r="H192">
        <v>6.63</v>
      </c>
      <c r="I192">
        <v>0.99224000000000001</v>
      </c>
      <c r="J192">
        <v>1.34449</v>
      </c>
    </row>
    <row r="193" spans="1:10">
      <c r="A193">
        <v>96</v>
      </c>
      <c r="B193">
        <v>87307</v>
      </c>
      <c r="C193">
        <v>86591</v>
      </c>
      <c r="D193">
        <v>8</v>
      </c>
      <c r="E193">
        <v>1</v>
      </c>
      <c r="F193">
        <v>0</v>
      </c>
      <c r="G193">
        <v>23.49</v>
      </c>
      <c r="H193">
        <v>5.31</v>
      </c>
      <c r="I193">
        <v>1.04881</v>
      </c>
      <c r="J193">
        <v>1.4211499999999999</v>
      </c>
    </row>
    <row r="194" spans="1:10">
      <c r="A194">
        <v>97</v>
      </c>
      <c r="B194">
        <v>87267</v>
      </c>
      <c r="C194">
        <v>86702</v>
      </c>
      <c r="D194">
        <v>2</v>
      </c>
      <c r="E194">
        <v>0</v>
      </c>
      <c r="F194">
        <v>0</v>
      </c>
      <c r="G194">
        <v>27.57</v>
      </c>
      <c r="H194">
        <v>6.49</v>
      </c>
      <c r="I194">
        <v>1.0623499999999999</v>
      </c>
      <c r="J194">
        <v>1.4394800000000001</v>
      </c>
    </row>
    <row r="195" spans="1:10">
      <c r="A195">
        <v>98</v>
      </c>
      <c r="B195">
        <v>87499</v>
      </c>
      <c r="C195">
        <v>86159</v>
      </c>
      <c r="D195">
        <v>8</v>
      </c>
      <c r="E195">
        <v>1</v>
      </c>
      <c r="F195">
        <v>1</v>
      </c>
      <c r="G195">
        <v>24.19</v>
      </c>
      <c r="H195">
        <v>5.13</v>
      </c>
      <c r="I195">
        <v>1.5575399999999999</v>
      </c>
      <c r="J195">
        <v>2.1104699999999998</v>
      </c>
    </row>
    <row r="196" spans="1:10">
      <c r="A196">
        <v>99</v>
      </c>
      <c r="B196">
        <v>87295</v>
      </c>
      <c r="C196">
        <v>86170</v>
      </c>
      <c r="D196">
        <v>8</v>
      </c>
      <c r="E196">
        <v>0</v>
      </c>
      <c r="F196">
        <v>0</v>
      </c>
      <c r="G196">
        <v>16.41</v>
      </c>
      <c r="H196">
        <v>2.58</v>
      </c>
      <c r="I196">
        <v>1.5887100000000001</v>
      </c>
      <c r="J196">
        <v>2.1527099999999999</v>
      </c>
    </row>
    <row r="197" spans="1:10">
      <c r="A197">
        <v>100</v>
      </c>
      <c r="B197">
        <v>87757</v>
      </c>
      <c r="C197">
        <v>86795</v>
      </c>
      <c r="D197">
        <v>8</v>
      </c>
      <c r="E197">
        <v>0</v>
      </c>
      <c r="F197">
        <v>1</v>
      </c>
      <c r="G197">
        <v>25.84</v>
      </c>
      <c r="H197">
        <v>5.23</v>
      </c>
      <c r="I197">
        <v>1.6332599999999999</v>
      </c>
      <c r="J197">
        <v>2.21306</v>
      </c>
    </row>
    <row r="198" spans="1:10">
      <c r="A198">
        <v>101</v>
      </c>
      <c r="B198">
        <v>87755</v>
      </c>
      <c r="C198">
        <v>86787</v>
      </c>
      <c r="D198">
        <v>8</v>
      </c>
      <c r="E198">
        <v>1</v>
      </c>
      <c r="F198">
        <v>1</v>
      </c>
      <c r="G198">
        <v>24.54</v>
      </c>
      <c r="H198">
        <v>5.68</v>
      </c>
      <c r="I198">
        <v>1.68689</v>
      </c>
      <c r="J198">
        <v>2.2857400000000001</v>
      </c>
    </row>
    <row r="199" spans="1:10">
      <c r="A199">
        <v>102</v>
      </c>
      <c r="B199">
        <v>87309</v>
      </c>
      <c r="C199">
        <v>86161</v>
      </c>
      <c r="D199">
        <v>8</v>
      </c>
      <c r="E199">
        <v>0</v>
      </c>
      <c r="F199">
        <v>0</v>
      </c>
      <c r="G199">
        <v>24.9</v>
      </c>
      <c r="H199">
        <v>5.33</v>
      </c>
      <c r="I199">
        <v>1.7940700000000001</v>
      </c>
      <c r="J199">
        <v>2.4309699999999999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247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62</v>
      </c>
      <c r="D3">
        <v>0.47</v>
      </c>
      <c r="E3">
        <v>0.4946702509</v>
      </c>
    </row>
    <row r="4" spans="1:9">
      <c r="A4" t="s">
        <v>134</v>
      </c>
      <c r="B4">
        <v>1</v>
      </c>
      <c r="C4">
        <v>62</v>
      </c>
      <c r="D4">
        <v>0</v>
      </c>
      <c r="E4">
        <v>0.96920841130000002</v>
      </c>
    </row>
    <row r="5" spans="1:9">
      <c r="A5" t="s">
        <v>124</v>
      </c>
      <c r="B5">
        <v>1</v>
      </c>
      <c r="C5">
        <v>32</v>
      </c>
      <c r="D5">
        <v>9.36</v>
      </c>
      <c r="E5">
        <v>4.4615011999999997E-3</v>
      </c>
    </row>
    <row r="6" spans="1:9">
      <c r="A6" t="s">
        <v>135</v>
      </c>
      <c r="B6">
        <v>1</v>
      </c>
      <c r="C6">
        <v>62</v>
      </c>
      <c r="D6">
        <v>0.06</v>
      </c>
      <c r="E6">
        <v>0.80769819759999995</v>
      </c>
    </row>
    <row r="7" spans="1:9">
      <c r="A7" t="s">
        <v>136</v>
      </c>
      <c r="B7">
        <v>1</v>
      </c>
      <c r="C7">
        <v>62</v>
      </c>
      <c r="D7">
        <v>6.97</v>
      </c>
      <c r="E7">
        <v>1.0454857099999999E-2</v>
      </c>
    </row>
    <row r="8" spans="1:9">
      <c r="A8" t="s">
        <v>137</v>
      </c>
      <c r="B8">
        <v>1</v>
      </c>
      <c r="C8">
        <v>62</v>
      </c>
      <c r="D8">
        <v>0.67</v>
      </c>
      <c r="E8">
        <v>0.41680479120000002</v>
      </c>
    </row>
    <row r="9" spans="1:9">
      <c r="A9" t="s">
        <v>138</v>
      </c>
      <c r="B9">
        <v>1</v>
      </c>
      <c r="C9">
        <v>62</v>
      </c>
      <c r="D9">
        <v>0.35</v>
      </c>
      <c r="E9">
        <v>0.55651234140000005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3.5964</v>
      </c>
      <c r="F17">
        <v>0.15770000000000001</v>
      </c>
      <c r="G17">
        <v>62</v>
      </c>
      <c r="H17">
        <v>22.8</v>
      </c>
      <c r="I17" t="s">
        <v>139</v>
      </c>
    </row>
    <row r="18" spans="1:9">
      <c r="A18" t="s">
        <v>39</v>
      </c>
      <c r="B18">
        <v>1</v>
      </c>
      <c r="E18">
        <v>3.7343999999999999</v>
      </c>
      <c r="F18">
        <v>0.15409999999999999</v>
      </c>
      <c r="G18">
        <v>62</v>
      </c>
      <c r="H18">
        <v>24.24</v>
      </c>
      <c r="I18" t="s">
        <v>139</v>
      </c>
    </row>
    <row r="19" spans="1:9">
      <c r="A19" t="s">
        <v>134</v>
      </c>
      <c r="C19">
        <v>0</v>
      </c>
      <c r="E19">
        <v>3.6692999999999998</v>
      </c>
      <c r="F19">
        <v>0.15529999999999999</v>
      </c>
      <c r="G19">
        <v>62</v>
      </c>
      <c r="H19">
        <v>23.62</v>
      </c>
      <c r="I19" t="s">
        <v>139</v>
      </c>
    </row>
    <row r="20" spans="1:9">
      <c r="A20" t="s">
        <v>134</v>
      </c>
      <c r="C20">
        <v>1</v>
      </c>
      <c r="E20">
        <v>3.6615000000000002</v>
      </c>
      <c r="F20">
        <v>0.15709999999999999</v>
      </c>
      <c r="G20">
        <v>62</v>
      </c>
      <c r="H20">
        <v>23.3</v>
      </c>
      <c r="I20" t="s">
        <v>139</v>
      </c>
    </row>
    <row r="21" spans="1:9">
      <c r="A21" t="s">
        <v>124</v>
      </c>
      <c r="D21">
        <v>2</v>
      </c>
      <c r="E21">
        <v>4.0301</v>
      </c>
      <c r="F21">
        <v>0.16919999999999999</v>
      </c>
      <c r="G21">
        <v>32</v>
      </c>
      <c r="H21">
        <v>23.81</v>
      </c>
      <c r="I21" t="s">
        <v>139</v>
      </c>
    </row>
    <row r="22" spans="1:9">
      <c r="A22" t="s">
        <v>124</v>
      </c>
      <c r="D22">
        <v>8</v>
      </c>
      <c r="E22">
        <v>3.3006000000000002</v>
      </c>
      <c r="F22">
        <v>0.16800000000000001</v>
      </c>
      <c r="G22">
        <v>32</v>
      </c>
      <c r="H22">
        <v>19.649999999999999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3.5756000000000001</v>
      </c>
      <c r="F23">
        <v>0.2102</v>
      </c>
      <c r="G23">
        <v>62</v>
      </c>
      <c r="H23">
        <v>17.010000000000002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3.6171000000000002</v>
      </c>
      <c r="F24">
        <v>0.21690000000000001</v>
      </c>
      <c r="G24">
        <v>62</v>
      </c>
      <c r="H24">
        <v>16.68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3.7629999999999999</v>
      </c>
      <c r="F25">
        <v>0.20960000000000001</v>
      </c>
      <c r="G25">
        <v>62</v>
      </c>
      <c r="H25">
        <v>17.95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3.7058</v>
      </c>
      <c r="F26">
        <v>0.20880000000000001</v>
      </c>
      <c r="G26">
        <v>62</v>
      </c>
      <c r="H26">
        <v>17.75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4.2264999999999997</v>
      </c>
      <c r="F27">
        <v>0.22600000000000001</v>
      </c>
      <c r="G27">
        <v>62</v>
      </c>
      <c r="H27">
        <v>18.7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2.9662999999999999</v>
      </c>
      <c r="F28">
        <v>0.22009999999999999</v>
      </c>
      <c r="G28">
        <v>62</v>
      </c>
      <c r="H28">
        <v>13.48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3.8338000000000001</v>
      </c>
      <c r="F29">
        <v>0.21759999999999999</v>
      </c>
      <c r="G29">
        <v>62</v>
      </c>
      <c r="H29">
        <v>17.62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3.6349999999999998</v>
      </c>
      <c r="F30">
        <v>0.21829999999999999</v>
      </c>
      <c r="G30">
        <v>62</v>
      </c>
      <c r="H30">
        <v>16.649999999999999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3.9514999999999998</v>
      </c>
      <c r="F31">
        <v>0.2283</v>
      </c>
      <c r="G31">
        <v>62</v>
      </c>
      <c r="H31">
        <v>17.309999999999999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3.3871000000000002</v>
      </c>
      <c r="F32">
        <v>0.2107</v>
      </c>
      <c r="G32">
        <v>62</v>
      </c>
      <c r="H32">
        <v>16.079999999999998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4.1087999999999996</v>
      </c>
      <c r="F33">
        <v>0.2167</v>
      </c>
      <c r="G33">
        <v>62</v>
      </c>
      <c r="H33">
        <v>18.96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3.2141999999999999</v>
      </c>
      <c r="F34">
        <v>0.2276</v>
      </c>
      <c r="G34">
        <v>62</v>
      </c>
      <c r="H34">
        <v>14.13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4.1828000000000003</v>
      </c>
      <c r="F35">
        <v>0.30819999999999997</v>
      </c>
      <c r="G35">
        <v>62</v>
      </c>
      <c r="H35">
        <v>13.57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2.9683999999999999</v>
      </c>
      <c r="F36">
        <v>0.2858</v>
      </c>
      <c r="G36">
        <v>62</v>
      </c>
      <c r="H36">
        <v>10.39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4.2701000000000002</v>
      </c>
      <c r="F37">
        <v>0.30690000000000001</v>
      </c>
      <c r="G37">
        <v>62</v>
      </c>
      <c r="H37">
        <v>13.91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2.9641999999999999</v>
      </c>
      <c r="F38">
        <v>0.30659999999999998</v>
      </c>
      <c r="G38">
        <v>62</v>
      </c>
      <c r="H38">
        <v>9.67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3.7202000000000002</v>
      </c>
      <c r="F39">
        <v>0.30830000000000002</v>
      </c>
      <c r="G39">
        <v>62</v>
      </c>
      <c r="H39">
        <v>12.07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3.8058000000000001</v>
      </c>
      <c r="F40">
        <v>0.28399999999999997</v>
      </c>
      <c r="G40">
        <v>62</v>
      </c>
      <c r="H40">
        <v>13.4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3.9474</v>
      </c>
      <c r="F41">
        <v>0.28360000000000002</v>
      </c>
      <c r="G41">
        <v>62</v>
      </c>
      <c r="H41">
        <v>13.92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3.4641999999999999</v>
      </c>
      <c r="F42">
        <v>0.30659999999999998</v>
      </c>
      <c r="G42">
        <v>62</v>
      </c>
      <c r="H42">
        <v>11.3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-0.1381</v>
      </c>
      <c r="I47">
        <v>0.20100000000000001</v>
      </c>
      <c r="J47">
        <v>62</v>
      </c>
      <c r="K47">
        <v>-0.69</v>
      </c>
      <c r="L47">
        <v>0.4946702509</v>
      </c>
      <c r="M47" t="s">
        <v>146</v>
      </c>
      <c r="N47">
        <v>0.4946702509</v>
      </c>
    </row>
    <row r="48" spans="1:14">
      <c r="A48" t="s">
        <v>134</v>
      </c>
      <c r="C48">
        <v>0</v>
      </c>
      <c r="F48">
        <v>1</v>
      </c>
      <c r="H48">
        <v>7.8250000000000004E-3</v>
      </c>
      <c r="I48">
        <v>0.2019</v>
      </c>
      <c r="J48">
        <v>62</v>
      </c>
      <c r="K48">
        <v>0.04</v>
      </c>
      <c r="L48">
        <v>0.96920841130000002</v>
      </c>
      <c r="M48" t="s">
        <v>146</v>
      </c>
      <c r="N48">
        <v>0.96920841130000002</v>
      </c>
    </row>
    <row r="49" spans="1:14">
      <c r="A49" t="s">
        <v>124</v>
      </c>
      <c r="D49">
        <v>2</v>
      </c>
      <c r="G49">
        <v>8</v>
      </c>
      <c r="H49">
        <v>0.72950000000000004</v>
      </c>
      <c r="I49">
        <v>0.2384</v>
      </c>
      <c r="J49">
        <v>32</v>
      </c>
      <c r="K49">
        <v>3.06</v>
      </c>
      <c r="L49">
        <v>4.4615011999999997E-3</v>
      </c>
      <c r="M49" t="s">
        <v>146</v>
      </c>
      <c r="N49">
        <v>4.4615011999999997E-3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-4.1509999999999998E-2</v>
      </c>
      <c r="I50">
        <v>0.28789999999999999</v>
      </c>
      <c r="J50">
        <v>62</v>
      </c>
      <c r="K50">
        <v>-0.14000000000000001</v>
      </c>
      <c r="L50">
        <v>0.88584462399999997</v>
      </c>
      <c r="M50" t="s">
        <v>146</v>
      </c>
      <c r="N50">
        <v>0.99919891090000001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-0.18740000000000001</v>
      </c>
      <c r="I51">
        <v>0.2823</v>
      </c>
      <c r="J51">
        <v>62</v>
      </c>
      <c r="K51">
        <v>-0.66</v>
      </c>
      <c r="L51">
        <v>0.50922794900000001</v>
      </c>
      <c r="M51" t="s">
        <v>146</v>
      </c>
      <c r="N51">
        <v>0.93128820670000001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-0.13020000000000001</v>
      </c>
      <c r="I52">
        <v>0.28199999999999997</v>
      </c>
      <c r="J52">
        <v>62</v>
      </c>
      <c r="K52">
        <v>-0.46</v>
      </c>
      <c r="L52">
        <v>0.64586560479999999</v>
      </c>
      <c r="M52" t="s">
        <v>146</v>
      </c>
      <c r="N52">
        <v>0.97520423229999997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-0.1459</v>
      </c>
      <c r="I53">
        <v>0.28770000000000001</v>
      </c>
      <c r="J53">
        <v>62</v>
      </c>
      <c r="K53">
        <v>-0.51</v>
      </c>
      <c r="L53">
        <v>0.61391620329999996</v>
      </c>
      <c r="M53" t="s">
        <v>146</v>
      </c>
      <c r="N53">
        <v>0.96761222120000001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-8.8719999999999993E-2</v>
      </c>
      <c r="I54">
        <v>0.2873</v>
      </c>
      <c r="J54">
        <v>62</v>
      </c>
      <c r="K54">
        <v>-0.31</v>
      </c>
      <c r="L54">
        <v>0.75854505000000005</v>
      </c>
      <c r="M54" t="s">
        <v>146</v>
      </c>
      <c r="N54">
        <v>0.99231099020000002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5.7160000000000002E-2</v>
      </c>
      <c r="I55">
        <v>0.28299999999999997</v>
      </c>
      <c r="J55">
        <v>62</v>
      </c>
      <c r="K55">
        <v>0.2</v>
      </c>
      <c r="L55">
        <v>0.84059839569999995</v>
      </c>
      <c r="M55" t="s">
        <v>146</v>
      </c>
      <c r="N55">
        <v>0.99781053369999995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1.2602</v>
      </c>
      <c r="I56">
        <v>0.3155</v>
      </c>
      <c r="J56">
        <v>62</v>
      </c>
      <c r="K56">
        <v>3.99</v>
      </c>
      <c r="L56">
        <v>1.7439960000000001E-4</v>
      </c>
      <c r="M56" t="s">
        <v>146</v>
      </c>
      <c r="N56">
        <v>2.5097844999999999E-3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0.3926</v>
      </c>
      <c r="I57">
        <v>0.2868</v>
      </c>
      <c r="J57">
        <v>62</v>
      </c>
      <c r="K57">
        <v>1.37</v>
      </c>
      <c r="L57">
        <v>0.1759642186</v>
      </c>
      <c r="M57" t="s">
        <v>146</v>
      </c>
      <c r="N57">
        <v>0.60176714570000001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0.59140000000000004</v>
      </c>
      <c r="I58">
        <v>0.31419999999999998</v>
      </c>
      <c r="J58">
        <v>62</v>
      </c>
      <c r="K58">
        <v>1.88</v>
      </c>
      <c r="L58">
        <v>6.4484840900000007E-2</v>
      </c>
      <c r="M58" t="s">
        <v>146</v>
      </c>
      <c r="N58">
        <v>0.32426402100000001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-0.86760000000000004</v>
      </c>
      <c r="I59">
        <v>0.3095</v>
      </c>
      <c r="J59">
        <v>62</v>
      </c>
      <c r="K59">
        <v>-2.8</v>
      </c>
      <c r="L59">
        <v>6.7396241000000001E-3</v>
      </c>
      <c r="M59" t="s">
        <v>146</v>
      </c>
      <c r="N59">
        <v>5.8631554400000001E-2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-0.66869999999999996</v>
      </c>
      <c r="I60">
        <v>0.28160000000000002</v>
      </c>
      <c r="J60">
        <v>62</v>
      </c>
      <c r="K60">
        <v>-2.38</v>
      </c>
      <c r="L60">
        <v>2.0653018799999999E-2</v>
      </c>
      <c r="M60" t="s">
        <v>146</v>
      </c>
      <c r="N60">
        <v>0.14216032989999999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0.1988</v>
      </c>
      <c r="I61">
        <v>0.30819999999999997</v>
      </c>
      <c r="J61">
        <v>62</v>
      </c>
      <c r="K61">
        <v>0.65</v>
      </c>
      <c r="L61">
        <v>0.52122684959999999</v>
      </c>
      <c r="M61" t="s">
        <v>146</v>
      </c>
      <c r="N61">
        <v>0.93647532079999996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0.56440000000000001</v>
      </c>
      <c r="I62">
        <v>0.31059999999999999</v>
      </c>
      <c r="J62">
        <v>62</v>
      </c>
      <c r="K62">
        <v>1.82</v>
      </c>
      <c r="L62">
        <v>7.4051798099999996E-2</v>
      </c>
      <c r="M62" t="s">
        <v>146</v>
      </c>
      <c r="N62">
        <v>0.35576572220000002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-0.15720000000000001</v>
      </c>
      <c r="I63">
        <v>0.28910000000000002</v>
      </c>
      <c r="J63">
        <v>62</v>
      </c>
      <c r="K63">
        <v>-0.54</v>
      </c>
      <c r="L63">
        <v>0.58851622540000004</v>
      </c>
      <c r="M63" t="s">
        <v>146</v>
      </c>
      <c r="N63">
        <v>0.96051697719999996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0.73729999999999996</v>
      </c>
      <c r="I64">
        <v>0.32229999999999998</v>
      </c>
      <c r="J64">
        <v>62</v>
      </c>
      <c r="K64">
        <v>2.29</v>
      </c>
      <c r="L64">
        <v>2.5591800099999999E-2</v>
      </c>
      <c r="M64" t="s">
        <v>146</v>
      </c>
      <c r="N64">
        <v>0.1672108953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-0.72170000000000001</v>
      </c>
      <c r="I65">
        <v>0.30220000000000002</v>
      </c>
      <c r="J65">
        <v>62</v>
      </c>
      <c r="K65">
        <v>-2.39</v>
      </c>
      <c r="L65">
        <v>2.0015856700000001E-2</v>
      </c>
      <c r="M65" t="s">
        <v>146</v>
      </c>
      <c r="N65">
        <v>0.1387964901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0.1729</v>
      </c>
      <c r="I66">
        <v>0.28189999999999998</v>
      </c>
      <c r="J66">
        <v>62</v>
      </c>
      <c r="K66">
        <v>0.61</v>
      </c>
      <c r="L66">
        <v>0.54199653599999997</v>
      </c>
      <c r="M66" t="s">
        <v>146</v>
      </c>
      <c r="N66">
        <v>0.94477662669999996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0.89449999999999996</v>
      </c>
      <c r="I67">
        <v>0.31419999999999998</v>
      </c>
      <c r="J67">
        <v>62</v>
      </c>
      <c r="K67">
        <v>2.85</v>
      </c>
      <c r="L67">
        <v>5.9822034000000003E-3</v>
      </c>
      <c r="M67" t="s">
        <v>146</v>
      </c>
      <c r="N67">
        <v>5.3190763100000003E-2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1.2144999999999999</v>
      </c>
      <c r="I68">
        <v>0.42030000000000001</v>
      </c>
      <c r="J68">
        <v>62</v>
      </c>
      <c r="K68">
        <v>2.89</v>
      </c>
      <c r="L68">
        <v>5.3103168999999997E-3</v>
      </c>
      <c r="M68" t="s">
        <v>146</v>
      </c>
      <c r="N68">
        <v>0.3202652795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-8.7230000000000002E-2</v>
      </c>
      <c r="I69">
        <v>0.41720000000000002</v>
      </c>
      <c r="J69">
        <v>62</v>
      </c>
      <c r="K69">
        <v>-0.21</v>
      </c>
      <c r="L69">
        <v>0.83507300529999995</v>
      </c>
      <c r="M69" t="s">
        <v>146</v>
      </c>
      <c r="N69">
        <v>0.99999985069999997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1.2186999999999999</v>
      </c>
      <c r="I70">
        <v>0.43469999999999998</v>
      </c>
      <c r="J70">
        <v>62</v>
      </c>
      <c r="K70">
        <v>2.8</v>
      </c>
      <c r="L70">
        <v>6.7409840000000002E-3</v>
      </c>
      <c r="M70" t="s">
        <v>146</v>
      </c>
      <c r="N70">
        <v>0.3605823756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0.46260000000000001</v>
      </c>
      <c r="I71">
        <v>0.4143</v>
      </c>
      <c r="J71">
        <v>62</v>
      </c>
      <c r="K71">
        <v>1.1200000000000001</v>
      </c>
      <c r="L71">
        <v>0.26844511459999998</v>
      </c>
      <c r="M71" t="s">
        <v>146</v>
      </c>
      <c r="N71">
        <v>0.9888705176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0.37709999999999999</v>
      </c>
      <c r="I72">
        <v>0.41909999999999997</v>
      </c>
      <c r="J72">
        <v>62</v>
      </c>
      <c r="K72">
        <v>0.9</v>
      </c>
      <c r="L72">
        <v>0.37174987459999997</v>
      </c>
      <c r="M72" t="s">
        <v>146</v>
      </c>
      <c r="N72">
        <v>0.99705586800000001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0.2354</v>
      </c>
      <c r="I73">
        <v>0.4007</v>
      </c>
      <c r="J73">
        <v>62</v>
      </c>
      <c r="K73">
        <v>0.59</v>
      </c>
      <c r="L73">
        <v>0.55897133600000004</v>
      </c>
      <c r="M73" t="s">
        <v>146</v>
      </c>
      <c r="N73">
        <v>0.99981846630000004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0.71860000000000002</v>
      </c>
      <c r="I74">
        <v>0.43469999999999998</v>
      </c>
      <c r="J74">
        <v>62</v>
      </c>
      <c r="K74">
        <v>1.65</v>
      </c>
      <c r="L74">
        <v>0.10339697809999999</v>
      </c>
      <c r="M74" t="s">
        <v>146</v>
      </c>
      <c r="N74">
        <v>0.90458803480000005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-1.3017000000000001</v>
      </c>
      <c r="I75">
        <v>0.4194</v>
      </c>
      <c r="J75">
        <v>62</v>
      </c>
      <c r="K75">
        <v>-3.1</v>
      </c>
      <c r="L75">
        <v>2.8768423999999998E-3</v>
      </c>
      <c r="M75" t="s">
        <v>146</v>
      </c>
      <c r="N75">
        <v>0.2313210799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4.2139999999999999E-3</v>
      </c>
      <c r="I76">
        <v>0.39689999999999998</v>
      </c>
      <c r="J76">
        <v>62</v>
      </c>
      <c r="K76">
        <v>0.01</v>
      </c>
      <c r="L76">
        <v>0.9915632419</v>
      </c>
      <c r="M76" t="s">
        <v>146</v>
      </c>
      <c r="N76">
        <v>1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-0.75180000000000002</v>
      </c>
      <c r="I77">
        <v>0.4204</v>
      </c>
      <c r="J77">
        <v>62</v>
      </c>
      <c r="K77">
        <v>-1.79</v>
      </c>
      <c r="L77">
        <v>7.8583233099999997E-2</v>
      </c>
      <c r="M77" t="s">
        <v>146</v>
      </c>
      <c r="N77">
        <v>0.86168177079999997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-0.83740000000000003</v>
      </c>
      <c r="I78">
        <v>0.38350000000000001</v>
      </c>
      <c r="J78">
        <v>62</v>
      </c>
      <c r="K78">
        <v>-2.1800000000000002</v>
      </c>
      <c r="L78">
        <v>3.2773670300000002E-2</v>
      </c>
      <c r="M78" t="s">
        <v>146</v>
      </c>
      <c r="N78">
        <v>0.68725443080000004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-0.97909999999999997</v>
      </c>
      <c r="I79">
        <v>0.40260000000000001</v>
      </c>
      <c r="J79">
        <v>62</v>
      </c>
      <c r="K79">
        <v>-2.4300000000000002</v>
      </c>
      <c r="L79">
        <v>1.7927871599999999E-2</v>
      </c>
      <c r="M79" t="s">
        <v>146</v>
      </c>
      <c r="N79">
        <v>0.55482258230000003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-0.49590000000000001</v>
      </c>
      <c r="I80">
        <v>0.39700000000000002</v>
      </c>
      <c r="J80">
        <v>62</v>
      </c>
      <c r="K80">
        <v>-1.25</v>
      </c>
      <c r="L80">
        <v>0.21635971500000001</v>
      </c>
      <c r="M80" t="s">
        <v>146</v>
      </c>
      <c r="N80">
        <v>0.97856784379999995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1.3059000000000001</v>
      </c>
      <c r="I81">
        <v>0.43380000000000002</v>
      </c>
      <c r="J81">
        <v>62</v>
      </c>
      <c r="K81">
        <v>3.01</v>
      </c>
      <c r="L81">
        <v>3.7714752999999999E-3</v>
      </c>
      <c r="M81" t="s">
        <v>146</v>
      </c>
      <c r="N81">
        <v>0.2680083224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0.54990000000000006</v>
      </c>
      <c r="I82">
        <v>0.41370000000000001</v>
      </c>
      <c r="J82">
        <v>62</v>
      </c>
      <c r="K82">
        <v>1.33</v>
      </c>
      <c r="L82">
        <v>0.18870899839999999</v>
      </c>
      <c r="M82" t="s">
        <v>146</v>
      </c>
      <c r="N82">
        <v>0.96956310759999997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0.46429999999999999</v>
      </c>
      <c r="I83">
        <v>0.41820000000000002</v>
      </c>
      <c r="J83">
        <v>62</v>
      </c>
      <c r="K83">
        <v>1.1100000000000001</v>
      </c>
      <c r="L83">
        <v>0.27114476500000001</v>
      </c>
      <c r="M83" t="s">
        <v>146</v>
      </c>
      <c r="N83">
        <v>0.98924266839999997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0.3226</v>
      </c>
      <c r="I84">
        <v>0.40179999999999999</v>
      </c>
      <c r="J84">
        <v>62</v>
      </c>
      <c r="K84">
        <v>0.8</v>
      </c>
      <c r="L84">
        <v>0.42504649729999999</v>
      </c>
      <c r="M84" t="s">
        <v>146</v>
      </c>
      <c r="N84">
        <v>0.99857657389999999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0.80579999999999996</v>
      </c>
      <c r="I85">
        <v>0.43380000000000002</v>
      </c>
      <c r="J85">
        <v>62</v>
      </c>
      <c r="K85">
        <v>1.86</v>
      </c>
      <c r="L85">
        <v>6.8001143299999997E-2</v>
      </c>
      <c r="M85" t="s">
        <v>146</v>
      </c>
      <c r="N85">
        <v>0.83621353970000001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-0.75609999999999999</v>
      </c>
      <c r="I86">
        <v>0.43480000000000002</v>
      </c>
      <c r="J86">
        <v>62</v>
      </c>
      <c r="K86">
        <v>-1.74</v>
      </c>
      <c r="L86">
        <v>8.7010172799999994E-2</v>
      </c>
      <c r="M86" t="s">
        <v>146</v>
      </c>
      <c r="N86">
        <v>0.87848523560000003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-0.84160000000000001</v>
      </c>
      <c r="I87">
        <v>0.39989999999999998</v>
      </c>
      <c r="J87">
        <v>62</v>
      </c>
      <c r="K87">
        <v>-2.1</v>
      </c>
      <c r="L87">
        <v>3.9386127899999998E-2</v>
      </c>
      <c r="M87" t="s">
        <v>146</v>
      </c>
      <c r="N87">
        <v>0.72699212759999998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-0.98329999999999995</v>
      </c>
      <c r="I88">
        <v>0.41760000000000003</v>
      </c>
      <c r="J88">
        <v>62</v>
      </c>
      <c r="K88">
        <v>-2.35</v>
      </c>
      <c r="L88">
        <v>2.17337092E-2</v>
      </c>
      <c r="M88" t="s">
        <v>146</v>
      </c>
      <c r="N88">
        <v>0.59684696100000001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-0.50009999999999999</v>
      </c>
      <c r="I89">
        <v>0.41089999999999999</v>
      </c>
      <c r="J89">
        <v>62</v>
      </c>
      <c r="K89">
        <v>-1.22</v>
      </c>
      <c r="L89">
        <v>0.22820086959999999</v>
      </c>
      <c r="M89" t="s">
        <v>146</v>
      </c>
      <c r="N89">
        <v>0.98153844639999999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-8.5559999999999997E-2</v>
      </c>
      <c r="I90">
        <v>0.41920000000000002</v>
      </c>
      <c r="J90">
        <v>62</v>
      </c>
      <c r="K90">
        <v>-0.2</v>
      </c>
      <c r="L90">
        <v>0.83892051170000004</v>
      </c>
      <c r="M90" t="s">
        <v>146</v>
      </c>
      <c r="N90">
        <v>0.99999987359999998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-0.22720000000000001</v>
      </c>
      <c r="I91">
        <v>0.40200000000000002</v>
      </c>
      <c r="J91">
        <v>62</v>
      </c>
      <c r="K91">
        <v>-0.56999999999999995</v>
      </c>
      <c r="L91">
        <v>0.57401195400000005</v>
      </c>
      <c r="M91" t="s">
        <v>146</v>
      </c>
      <c r="N91">
        <v>0.99986016950000001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0.25600000000000001</v>
      </c>
      <c r="I92">
        <v>0.43480000000000002</v>
      </c>
      <c r="J92">
        <v>62</v>
      </c>
      <c r="K92">
        <v>0.59</v>
      </c>
      <c r="L92">
        <v>0.55819805649999998</v>
      </c>
      <c r="M92" t="s">
        <v>146</v>
      </c>
      <c r="N92">
        <v>0.99981605100000004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-0.14169999999999999</v>
      </c>
      <c r="I93">
        <v>0.40129999999999999</v>
      </c>
      <c r="J93">
        <v>62</v>
      </c>
      <c r="K93">
        <v>-0.35</v>
      </c>
      <c r="L93">
        <v>0.72532186799999998</v>
      </c>
      <c r="M93" t="s">
        <v>146</v>
      </c>
      <c r="N93">
        <v>0.99999436630000005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0.34150000000000003</v>
      </c>
      <c r="I94">
        <v>0.39839999999999998</v>
      </c>
      <c r="J94">
        <v>62</v>
      </c>
      <c r="K94">
        <v>0.86</v>
      </c>
      <c r="L94">
        <v>0.39460072610000002</v>
      </c>
      <c r="M94" t="s">
        <v>146</v>
      </c>
      <c r="N94">
        <v>0.9978341101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0.48320000000000002</v>
      </c>
      <c r="I95">
        <v>0.41770000000000002</v>
      </c>
      <c r="J95">
        <v>62</v>
      </c>
      <c r="K95">
        <v>1.1599999999999999</v>
      </c>
      <c r="L95">
        <v>0.25174802019999998</v>
      </c>
      <c r="M95" t="s">
        <v>146</v>
      </c>
      <c r="N95">
        <v>0.98626913250000003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244</v>
      </c>
      <c r="H97" t="s">
        <v>246</v>
      </c>
      <c r="I97" t="s">
        <v>165</v>
      </c>
      <c r="J97" t="s">
        <v>166</v>
      </c>
    </row>
    <row r="98" spans="1:10">
      <c r="A98">
        <v>1</v>
      </c>
      <c r="B98">
        <v>87314</v>
      </c>
      <c r="C98">
        <v>86161</v>
      </c>
      <c r="D98">
        <v>8</v>
      </c>
      <c r="E98">
        <v>1</v>
      </c>
      <c r="F98">
        <v>0</v>
      </c>
      <c r="G98">
        <v>21.04</v>
      </c>
      <c r="H98">
        <v>1.89</v>
      </c>
      <c r="I98">
        <v>-1.80219</v>
      </c>
      <c r="J98">
        <v>-1.9566399999999999</v>
      </c>
    </row>
    <row r="99" spans="1:10">
      <c r="A99">
        <v>2</v>
      </c>
      <c r="B99">
        <v>87311</v>
      </c>
      <c r="C99">
        <v>86161</v>
      </c>
      <c r="D99">
        <v>8</v>
      </c>
      <c r="E99">
        <v>0</v>
      </c>
      <c r="F99">
        <v>1</v>
      </c>
      <c r="G99">
        <v>21.94</v>
      </c>
      <c r="H99">
        <v>1.19</v>
      </c>
      <c r="I99">
        <v>-1.6605799999999999</v>
      </c>
      <c r="J99">
        <v>-1.8028900000000001</v>
      </c>
    </row>
    <row r="100" spans="1:10">
      <c r="A100">
        <v>3</v>
      </c>
      <c r="B100">
        <v>87520</v>
      </c>
      <c r="C100">
        <v>86808</v>
      </c>
      <c r="D100">
        <v>8</v>
      </c>
      <c r="E100">
        <v>1</v>
      </c>
      <c r="F100">
        <v>1</v>
      </c>
      <c r="G100">
        <v>23.59</v>
      </c>
      <c r="H100">
        <v>2</v>
      </c>
      <c r="I100">
        <v>-1.6267</v>
      </c>
      <c r="J100">
        <v>-1.7661100000000001</v>
      </c>
    </row>
    <row r="101" spans="1:10">
      <c r="A101">
        <v>4</v>
      </c>
      <c r="B101">
        <v>87024</v>
      </c>
      <c r="C101">
        <v>86786</v>
      </c>
      <c r="D101">
        <v>8</v>
      </c>
      <c r="E101">
        <v>1</v>
      </c>
      <c r="F101">
        <v>0</v>
      </c>
      <c r="G101">
        <v>21.58</v>
      </c>
      <c r="H101">
        <v>1.82</v>
      </c>
      <c r="I101">
        <v>-1.6212200000000001</v>
      </c>
      <c r="J101">
        <v>-1.7601599999999999</v>
      </c>
    </row>
    <row r="102" spans="1:10">
      <c r="A102">
        <v>5</v>
      </c>
      <c r="B102">
        <v>87703</v>
      </c>
      <c r="C102">
        <v>86669</v>
      </c>
      <c r="D102">
        <v>2</v>
      </c>
      <c r="E102">
        <v>0</v>
      </c>
      <c r="F102">
        <v>1</v>
      </c>
      <c r="G102">
        <v>22.95</v>
      </c>
      <c r="H102">
        <v>2.1800000000000002</v>
      </c>
      <c r="I102">
        <v>-1.60765</v>
      </c>
      <c r="J102">
        <v>-1.74542</v>
      </c>
    </row>
    <row r="103" spans="1:10">
      <c r="A103">
        <v>6</v>
      </c>
      <c r="B103">
        <v>87758</v>
      </c>
      <c r="C103">
        <v>86795</v>
      </c>
      <c r="D103">
        <v>8</v>
      </c>
      <c r="E103">
        <v>0</v>
      </c>
      <c r="F103">
        <v>0</v>
      </c>
      <c r="G103">
        <v>23.7</v>
      </c>
      <c r="H103">
        <v>1.56</v>
      </c>
      <c r="I103">
        <v>-1.4937100000000001</v>
      </c>
      <c r="J103">
        <v>-1.6217200000000001</v>
      </c>
    </row>
    <row r="104" spans="1:10">
      <c r="A104">
        <v>7</v>
      </c>
      <c r="B104">
        <v>87497</v>
      </c>
      <c r="C104">
        <v>86159</v>
      </c>
      <c r="D104">
        <v>8</v>
      </c>
      <c r="E104">
        <v>0</v>
      </c>
      <c r="F104">
        <v>0</v>
      </c>
      <c r="G104">
        <v>23.06</v>
      </c>
      <c r="H104">
        <v>1.59</v>
      </c>
      <c r="I104">
        <v>-1.3638399999999999</v>
      </c>
      <c r="J104">
        <v>-1.4807300000000001</v>
      </c>
    </row>
    <row r="105" spans="1:10">
      <c r="A105">
        <v>8</v>
      </c>
      <c r="B105">
        <v>87756</v>
      </c>
      <c r="C105">
        <v>86787</v>
      </c>
      <c r="D105">
        <v>8</v>
      </c>
      <c r="E105">
        <v>1</v>
      </c>
      <c r="F105">
        <v>0</v>
      </c>
      <c r="G105">
        <v>17.89</v>
      </c>
      <c r="H105">
        <v>2.65</v>
      </c>
      <c r="I105">
        <v>-1.26126</v>
      </c>
      <c r="J105">
        <v>-1.3693500000000001</v>
      </c>
    </row>
    <row r="106" spans="1:10">
      <c r="A106">
        <v>9</v>
      </c>
      <c r="B106">
        <v>87704</v>
      </c>
      <c r="C106">
        <v>86669</v>
      </c>
      <c r="D106">
        <v>2</v>
      </c>
      <c r="E106">
        <v>0</v>
      </c>
      <c r="F106">
        <v>0</v>
      </c>
      <c r="G106">
        <v>21.39</v>
      </c>
      <c r="H106">
        <v>2.4700000000000002</v>
      </c>
      <c r="I106">
        <v>-1.23041</v>
      </c>
      <c r="J106">
        <v>-1.33586</v>
      </c>
    </row>
    <row r="107" spans="1:10">
      <c r="A107">
        <v>10</v>
      </c>
      <c r="B107">
        <v>87528</v>
      </c>
      <c r="C107">
        <v>86169</v>
      </c>
      <c r="D107">
        <v>8</v>
      </c>
      <c r="E107">
        <v>0</v>
      </c>
      <c r="F107">
        <v>1</v>
      </c>
      <c r="G107">
        <v>22.79</v>
      </c>
      <c r="H107">
        <v>1.96</v>
      </c>
      <c r="I107">
        <v>-1.0670299999999999</v>
      </c>
      <c r="J107">
        <v>-1.15848</v>
      </c>
    </row>
    <row r="108" spans="1:10">
      <c r="A108">
        <v>11</v>
      </c>
      <c r="B108">
        <v>87255</v>
      </c>
      <c r="C108">
        <v>86820</v>
      </c>
      <c r="D108">
        <v>2</v>
      </c>
      <c r="E108">
        <v>1</v>
      </c>
      <c r="F108">
        <v>1</v>
      </c>
      <c r="G108">
        <v>17.920000000000002</v>
      </c>
      <c r="H108">
        <v>2.8</v>
      </c>
      <c r="I108">
        <v>-1.0630999999999999</v>
      </c>
      <c r="J108">
        <v>-1.15421</v>
      </c>
    </row>
    <row r="109" spans="1:10">
      <c r="A109">
        <v>12</v>
      </c>
      <c r="B109">
        <v>87701</v>
      </c>
      <c r="C109">
        <v>86669</v>
      </c>
      <c r="D109">
        <v>2</v>
      </c>
      <c r="E109">
        <v>1</v>
      </c>
      <c r="F109">
        <v>1</v>
      </c>
      <c r="G109">
        <v>23.03</v>
      </c>
      <c r="H109">
        <v>2.42</v>
      </c>
      <c r="I109">
        <v>-1.04501</v>
      </c>
      <c r="J109">
        <v>-1.13456</v>
      </c>
    </row>
    <row r="110" spans="1:10">
      <c r="A110">
        <v>13</v>
      </c>
      <c r="B110">
        <v>87297</v>
      </c>
      <c r="C110">
        <v>86170</v>
      </c>
      <c r="D110">
        <v>8</v>
      </c>
      <c r="E110">
        <v>1</v>
      </c>
      <c r="F110">
        <v>0</v>
      </c>
      <c r="G110">
        <v>17.97</v>
      </c>
      <c r="H110">
        <v>2.62</v>
      </c>
      <c r="I110">
        <v>-0.98680999999999996</v>
      </c>
      <c r="J110">
        <v>-1.07138</v>
      </c>
    </row>
    <row r="111" spans="1:10">
      <c r="A111">
        <v>14</v>
      </c>
      <c r="B111">
        <v>87509</v>
      </c>
      <c r="C111">
        <v>86590</v>
      </c>
      <c r="D111">
        <v>8</v>
      </c>
      <c r="E111">
        <v>1</v>
      </c>
      <c r="F111">
        <v>1</v>
      </c>
      <c r="G111">
        <v>22.74</v>
      </c>
      <c r="H111">
        <v>2.38</v>
      </c>
      <c r="I111">
        <v>-0.94950000000000001</v>
      </c>
      <c r="J111">
        <v>-1.03087</v>
      </c>
    </row>
    <row r="112" spans="1:10">
      <c r="A112">
        <v>15</v>
      </c>
      <c r="B112">
        <v>87713</v>
      </c>
      <c r="C112">
        <v>86663</v>
      </c>
      <c r="D112">
        <v>2</v>
      </c>
      <c r="E112">
        <v>0</v>
      </c>
      <c r="F112">
        <v>1</v>
      </c>
      <c r="G112">
        <v>23.24</v>
      </c>
      <c r="H112">
        <v>3.18</v>
      </c>
      <c r="I112">
        <v>-0.94313000000000002</v>
      </c>
      <c r="J112">
        <v>-1.0239499999999999</v>
      </c>
    </row>
    <row r="113" spans="1:10">
      <c r="A113">
        <v>16</v>
      </c>
      <c r="B113">
        <v>87736</v>
      </c>
      <c r="C113">
        <v>86670</v>
      </c>
      <c r="D113">
        <v>2</v>
      </c>
      <c r="E113">
        <v>0</v>
      </c>
      <c r="F113">
        <v>0</v>
      </c>
      <c r="G113">
        <v>25.55</v>
      </c>
      <c r="H113">
        <v>3.25</v>
      </c>
      <c r="I113">
        <v>-0.82323999999999997</v>
      </c>
      <c r="J113">
        <v>-0.89380000000000004</v>
      </c>
    </row>
    <row r="114" spans="1:10">
      <c r="A114">
        <v>17</v>
      </c>
      <c r="B114">
        <v>87313</v>
      </c>
      <c r="C114">
        <v>86161</v>
      </c>
      <c r="D114">
        <v>8</v>
      </c>
      <c r="E114">
        <v>0</v>
      </c>
      <c r="F114">
        <v>0</v>
      </c>
      <c r="G114">
        <v>22.63</v>
      </c>
      <c r="H114">
        <v>2.0699999999999998</v>
      </c>
      <c r="I114">
        <v>-0.78480000000000005</v>
      </c>
      <c r="J114">
        <v>-0.85204999999999997</v>
      </c>
    </row>
    <row r="115" spans="1:10">
      <c r="A115">
        <v>18</v>
      </c>
      <c r="B115">
        <v>87476</v>
      </c>
      <c r="C115">
        <v>86362</v>
      </c>
      <c r="D115">
        <v>2</v>
      </c>
      <c r="E115">
        <v>0</v>
      </c>
      <c r="F115">
        <v>0</v>
      </c>
      <c r="G115">
        <v>21.86</v>
      </c>
      <c r="H115">
        <v>3.28</v>
      </c>
      <c r="I115">
        <v>-0.77146000000000003</v>
      </c>
      <c r="J115">
        <v>-0.83757000000000004</v>
      </c>
    </row>
    <row r="116" spans="1:10">
      <c r="A116">
        <v>19</v>
      </c>
      <c r="B116">
        <v>87510</v>
      </c>
      <c r="C116">
        <v>86590</v>
      </c>
      <c r="D116">
        <v>8</v>
      </c>
      <c r="E116">
        <v>1</v>
      </c>
      <c r="F116">
        <v>0</v>
      </c>
      <c r="G116">
        <v>21.62</v>
      </c>
      <c r="H116">
        <v>2.9</v>
      </c>
      <c r="I116">
        <v>-0.77102999999999999</v>
      </c>
      <c r="J116">
        <v>-0.83711000000000002</v>
      </c>
    </row>
    <row r="117" spans="1:10">
      <c r="A117">
        <v>20</v>
      </c>
      <c r="B117">
        <v>87041</v>
      </c>
      <c r="C117">
        <v>86339</v>
      </c>
      <c r="D117">
        <v>8</v>
      </c>
      <c r="E117">
        <v>1</v>
      </c>
      <c r="F117">
        <v>0</v>
      </c>
      <c r="G117">
        <v>23.86</v>
      </c>
      <c r="H117">
        <v>2.93</v>
      </c>
      <c r="I117">
        <v>-0.76390999999999998</v>
      </c>
      <c r="J117">
        <v>-0.82938000000000001</v>
      </c>
    </row>
    <row r="118" spans="1:10">
      <c r="A118">
        <v>21</v>
      </c>
      <c r="B118">
        <v>87020</v>
      </c>
      <c r="C118">
        <v>86183</v>
      </c>
      <c r="D118">
        <v>2</v>
      </c>
      <c r="E118">
        <v>1</v>
      </c>
      <c r="F118">
        <v>1</v>
      </c>
      <c r="G118">
        <v>22.26</v>
      </c>
      <c r="H118">
        <v>3.33</v>
      </c>
      <c r="I118">
        <v>-0.75558000000000003</v>
      </c>
      <c r="J118">
        <v>-0.82033</v>
      </c>
    </row>
    <row r="119" spans="1:10">
      <c r="A119">
        <v>22</v>
      </c>
      <c r="B119">
        <v>87485</v>
      </c>
      <c r="C119">
        <v>86859</v>
      </c>
      <c r="D119">
        <v>8</v>
      </c>
      <c r="E119">
        <v>1</v>
      </c>
      <c r="F119">
        <v>0</v>
      </c>
      <c r="G119">
        <v>22.29</v>
      </c>
      <c r="H119">
        <v>2.94</v>
      </c>
      <c r="I119">
        <v>-0.73692999999999997</v>
      </c>
      <c r="J119">
        <v>-0.80008000000000001</v>
      </c>
    </row>
    <row r="120" spans="1:10">
      <c r="A120">
        <v>23</v>
      </c>
      <c r="B120">
        <v>87512</v>
      </c>
      <c r="C120">
        <v>86590</v>
      </c>
      <c r="D120">
        <v>8</v>
      </c>
      <c r="E120">
        <v>0</v>
      </c>
      <c r="F120">
        <v>1</v>
      </c>
      <c r="G120">
        <v>23.79</v>
      </c>
      <c r="H120">
        <v>2.12</v>
      </c>
      <c r="I120">
        <v>-0.70942000000000005</v>
      </c>
      <c r="J120">
        <v>-0.77022000000000002</v>
      </c>
    </row>
    <row r="121" spans="1:10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25.71</v>
      </c>
      <c r="H121">
        <v>3.46</v>
      </c>
      <c r="I121">
        <v>-0.65551999999999999</v>
      </c>
      <c r="J121">
        <v>-0.71169000000000004</v>
      </c>
    </row>
    <row r="122" spans="1:10">
      <c r="A122">
        <v>25</v>
      </c>
      <c r="B122">
        <v>87002</v>
      </c>
      <c r="C122">
        <v>86992</v>
      </c>
      <c r="D122">
        <v>2</v>
      </c>
      <c r="E122">
        <v>1</v>
      </c>
      <c r="F122">
        <v>0</v>
      </c>
      <c r="G122">
        <v>25.65</v>
      </c>
      <c r="H122">
        <v>2.93</v>
      </c>
      <c r="I122">
        <v>-0.63566</v>
      </c>
      <c r="J122">
        <v>-0.69013999999999998</v>
      </c>
    </row>
    <row r="123" spans="1:10">
      <c r="A123">
        <v>26</v>
      </c>
      <c r="B123">
        <v>87310</v>
      </c>
      <c r="C123">
        <v>86161</v>
      </c>
      <c r="D123">
        <v>8</v>
      </c>
      <c r="E123">
        <v>1</v>
      </c>
      <c r="F123">
        <v>1</v>
      </c>
      <c r="G123">
        <v>23.43</v>
      </c>
      <c r="H123">
        <v>2.72</v>
      </c>
      <c r="I123">
        <v>-0.63066</v>
      </c>
      <c r="J123">
        <v>-0.68471000000000004</v>
      </c>
    </row>
    <row r="124" spans="1:10">
      <c r="A124">
        <v>27</v>
      </c>
      <c r="B124">
        <v>87770</v>
      </c>
      <c r="C124">
        <v>86807</v>
      </c>
      <c r="D124">
        <v>8</v>
      </c>
      <c r="E124">
        <v>0</v>
      </c>
      <c r="F124">
        <v>1</v>
      </c>
      <c r="G124">
        <v>26.54</v>
      </c>
      <c r="H124">
        <v>2.2799999999999998</v>
      </c>
      <c r="I124">
        <v>-0.62960000000000005</v>
      </c>
      <c r="J124">
        <v>-0.68354999999999999</v>
      </c>
    </row>
    <row r="125" spans="1:10">
      <c r="A125">
        <v>28</v>
      </c>
      <c r="B125">
        <v>87737</v>
      </c>
      <c r="C125">
        <v>86670</v>
      </c>
      <c r="D125">
        <v>2</v>
      </c>
      <c r="E125">
        <v>0</v>
      </c>
      <c r="F125">
        <v>1</v>
      </c>
      <c r="G125">
        <v>26.33</v>
      </c>
      <c r="H125">
        <v>3.55</v>
      </c>
      <c r="I125">
        <v>-0.61046999999999996</v>
      </c>
      <c r="J125">
        <v>-0.66278999999999999</v>
      </c>
    </row>
    <row r="126" spans="1:10">
      <c r="A126">
        <v>29</v>
      </c>
      <c r="B126">
        <v>87027</v>
      </c>
      <c r="C126">
        <v>86786</v>
      </c>
      <c r="D126">
        <v>8</v>
      </c>
      <c r="E126">
        <v>1</v>
      </c>
      <c r="F126">
        <v>1</v>
      </c>
      <c r="G126">
        <v>22.81</v>
      </c>
      <c r="H126">
        <v>2.5</v>
      </c>
      <c r="I126">
        <v>-0.59968999999999995</v>
      </c>
      <c r="J126">
        <v>-0.65107999999999999</v>
      </c>
    </row>
    <row r="127" spans="1:10">
      <c r="A127">
        <v>30</v>
      </c>
      <c r="B127">
        <v>87026</v>
      </c>
      <c r="C127">
        <v>86786</v>
      </c>
      <c r="D127">
        <v>8</v>
      </c>
      <c r="E127">
        <v>0</v>
      </c>
      <c r="F127">
        <v>0</v>
      </c>
      <c r="G127">
        <v>21.65</v>
      </c>
      <c r="H127">
        <v>2.02</v>
      </c>
      <c r="I127">
        <v>-0.58382000000000001</v>
      </c>
      <c r="J127">
        <v>-0.63385999999999998</v>
      </c>
    </row>
    <row r="128" spans="1:10">
      <c r="A128">
        <v>31</v>
      </c>
      <c r="B128">
        <v>87729</v>
      </c>
      <c r="C128">
        <v>86668</v>
      </c>
      <c r="D128">
        <v>2</v>
      </c>
      <c r="E128">
        <v>0</v>
      </c>
      <c r="F128">
        <v>1</v>
      </c>
      <c r="G128">
        <v>25.23</v>
      </c>
      <c r="H128">
        <v>3.8</v>
      </c>
      <c r="I128">
        <v>-0.50056</v>
      </c>
      <c r="J128">
        <v>-0.54346000000000005</v>
      </c>
    </row>
    <row r="129" spans="1:10">
      <c r="A129">
        <v>32</v>
      </c>
      <c r="B129">
        <v>87290</v>
      </c>
      <c r="C129">
        <v>86794</v>
      </c>
      <c r="D129">
        <v>8</v>
      </c>
      <c r="E129">
        <v>0</v>
      </c>
      <c r="F129">
        <v>0</v>
      </c>
      <c r="G129">
        <v>22.77</v>
      </c>
      <c r="H129">
        <v>2.62</v>
      </c>
      <c r="I129">
        <v>-0.50004999999999999</v>
      </c>
      <c r="J129">
        <v>-0.54290000000000005</v>
      </c>
    </row>
    <row r="130" spans="1:10">
      <c r="A130">
        <v>33</v>
      </c>
      <c r="B130">
        <v>87265</v>
      </c>
      <c r="C130">
        <v>86702</v>
      </c>
      <c r="D130">
        <v>2</v>
      </c>
      <c r="E130">
        <v>1</v>
      </c>
      <c r="F130">
        <v>0</v>
      </c>
      <c r="G130">
        <v>21.39</v>
      </c>
      <c r="H130">
        <v>3.41</v>
      </c>
      <c r="I130">
        <v>-0.48293000000000003</v>
      </c>
      <c r="J130">
        <v>-0.52431000000000005</v>
      </c>
    </row>
    <row r="131" spans="1:10">
      <c r="A131">
        <v>34</v>
      </c>
      <c r="B131">
        <v>87486</v>
      </c>
      <c r="C131">
        <v>86859</v>
      </c>
      <c r="D131">
        <v>8</v>
      </c>
      <c r="E131">
        <v>1</v>
      </c>
      <c r="F131">
        <v>1</v>
      </c>
      <c r="G131">
        <v>23.4</v>
      </c>
      <c r="H131">
        <v>2.87</v>
      </c>
      <c r="I131">
        <v>-0.46539000000000003</v>
      </c>
      <c r="J131">
        <v>-0.50527999999999995</v>
      </c>
    </row>
    <row r="132" spans="1:10">
      <c r="A132">
        <v>35</v>
      </c>
      <c r="B132">
        <v>87296</v>
      </c>
      <c r="C132">
        <v>86170</v>
      </c>
      <c r="D132">
        <v>8</v>
      </c>
      <c r="E132">
        <v>1</v>
      </c>
      <c r="F132">
        <v>1</v>
      </c>
      <c r="G132">
        <v>24.86</v>
      </c>
      <c r="H132">
        <v>2.84</v>
      </c>
      <c r="I132">
        <v>-0.42527999999999999</v>
      </c>
      <c r="J132">
        <v>-0.46172000000000002</v>
      </c>
    </row>
    <row r="133" spans="1:10">
      <c r="A133">
        <v>36</v>
      </c>
      <c r="B133">
        <v>87263</v>
      </c>
      <c r="C133">
        <v>86702</v>
      </c>
      <c r="D133">
        <v>2</v>
      </c>
      <c r="E133">
        <v>0</v>
      </c>
      <c r="F133">
        <v>0</v>
      </c>
      <c r="G133">
        <v>24.44</v>
      </c>
      <c r="H133">
        <v>3.94</v>
      </c>
      <c r="I133">
        <v>-0.41554999999999997</v>
      </c>
      <c r="J133">
        <v>-0.45116000000000001</v>
      </c>
    </row>
    <row r="134" spans="1:10">
      <c r="A134">
        <v>37</v>
      </c>
      <c r="B134">
        <v>87262</v>
      </c>
      <c r="C134">
        <v>86702</v>
      </c>
      <c r="D134">
        <v>2</v>
      </c>
      <c r="E134">
        <v>1</v>
      </c>
      <c r="F134">
        <v>0</v>
      </c>
      <c r="G134">
        <v>22.37</v>
      </c>
      <c r="H134">
        <v>3.52</v>
      </c>
      <c r="I134">
        <v>-0.37292999999999998</v>
      </c>
      <c r="J134">
        <v>-0.40489000000000003</v>
      </c>
    </row>
    <row r="135" spans="1:10">
      <c r="A135">
        <v>38</v>
      </c>
      <c r="B135">
        <v>87500</v>
      </c>
      <c r="C135">
        <v>86159</v>
      </c>
      <c r="D135">
        <v>8</v>
      </c>
      <c r="E135">
        <v>0</v>
      </c>
      <c r="F135">
        <v>1</v>
      </c>
      <c r="G135">
        <v>23</v>
      </c>
      <c r="H135">
        <v>2.59</v>
      </c>
      <c r="I135">
        <v>-0.35963000000000001</v>
      </c>
      <c r="J135">
        <v>-0.39045000000000002</v>
      </c>
    </row>
    <row r="136" spans="1:10">
      <c r="A136">
        <v>39</v>
      </c>
      <c r="B136">
        <v>87017</v>
      </c>
      <c r="C136">
        <v>86183</v>
      </c>
      <c r="D136">
        <v>2</v>
      </c>
      <c r="E136">
        <v>0</v>
      </c>
      <c r="F136">
        <v>0</v>
      </c>
      <c r="G136">
        <v>25.96</v>
      </c>
      <c r="H136">
        <v>3.98</v>
      </c>
      <c r="I136">
        <v>-0.34099000000000002</v>
      </c>
      <c r="J136">
        <v>-0.37020999999999998</v>
      </c>
    </row>
    <row r="137" spans="1:10">
      <c r="A137">
        <v>40</v>
      </c>
      <c r="B137">
        <v>87714</v>
      </c>
      <c r="C137">
        <v>86663</v>
      </c>
      <c r="D137">
        <v>2</v>
      </c>
      <c r="E137">
        <v>0</v>
      </c>
      <c r="F137">
        <v>0</v>
      </c>
      <c r="G137">
        <v>23.83</v>
      </c>
      <c r="H137">
        <v>3.73</v>
      </c>
      <c r="I137">
        <v>-0.30590000000000001</v>
      </c>
      <c r="J137">
        <v>-0.33211000000000002</v>
      </c>
    </row>
    <row r="138" spans="1:10">
      <c r="A138">
        <v>41</v>
      </c>
      <c r="B138">
        <v>87473</v>
      </c>
      <c r="C138">
        <v>86362</v>
      </c>
      <c r="D138">
        <v>2</v>
      </c>
      <c r="E138">
        <v>1</v>
      </c>
      <c r="F138">
        <v>1</v>
      </c>
      <c r="G138">
        <v>22.75</v>
      </c>
      <c r="H138">
        <v>3.53</v>
      </c>
      <c r="I138">
        <v>-0.28605000000000003</v>
      </c>
      <c r="J138">
        <v>-0.31057000000000001</v>
      </c>
    </row>
    <row r="139" spans="1:10">
      <c r="A139">
        <v>42</v>
      </c>
      <c r="B139">
        <v>87434</v>
      </c>
      <c r="C139">
        <v>86676</v>
      </c>
      <c r="D139">
        <v>2</v>
      </c>
      <c r="E139">
        <v>1</v>
      </c>
      <c r="F139">
        <v>0</v>
      </c>
      <c r="G139">
        <v>24</v>
      </c>
      <c r="H139">
        <v>3.41</v>
      </c>
      <c r="I139">
        <v>-0.28033999999999998</v>
      </c>
      <c r="J139">
        <v>-0.30436000000000002</v>
      </c>
    </row>
    <row r="140" spans="1:10">
      <c r="A140">
        <v>43</v>
      </c>
      <c r="B140">
        <v>87001</v>
      </c>
      <c r="C140">
        <v>86692</v>
      </c>
      <c r="D140">
        <v>2</v>
      </c>
      <c r="E140">
        <v>1</v>
      </c>
      <c r="F140">
        <v>1</v>
      </c>
      <c r="G140">
        <v>25.08</v>
      </c>
      <c r="H140">
        <v>3.71</v>
      </c>
      <c r="I140">
        <v>-0.2112</v>
      </c>
      <c r="J140">
        <v>-0.2293</v>
      </c>
    </row>
    <row r="141" spans="1:10">
      <c r="A141">
        <v>44</v>
      </c>
      <c r="B141">
        <v>87733</v>
      </c>
      <c r="C141">
        <v>86670</v>
      </c>
      <c r="D141">
        <v>2</v>
      </c>
      <c r="E141">
        <v>1</v>
      </c>
      <c r="F141">
        <v>0</v>
      </c>
      <c r="G141">
        <v>24.13</v>
      </c>
      <c r="H141">
        <v>3.4</v>
      </c>
      <c r="I141">
        <v>-0.21062</v>
      </c>
      <c r="J141">
        <v>-0.22867000000000001</v>
      </c>
    </row>
    <row r="142" spans="1:10">
      <c r="A142">
        <v>45</v>
      </c>
      <c r="B142">
        <v>87295</v>
      </c>
      <c r="C142">
        <v>86170</v>
      </c>
      <c r="D142">
        <v>8</v>
      </c>
      <c r="E142">
        <v>0</v>
      </c>
      <c r="F142">
        <v>0</v>
      </c>
      <c r="G142">
        <v>16.41</v>
      </c>
      <c r="H142">
        <v>2.58</v>
      </c>
      <c r="I142">
        <v>-0.18941</v>
      </c>
      <c r="J142">
        <v>-0.20565</v>
      </c>
    </row>
    <row r="143" spans="1:10">
      <c r="A143">
        <v>46</v>
      </c>
      <c r="B143">
        <v>87264</v>
      </c>
      <c r="C143">
        <v>86702</v>
      </c>
      <c r="D143">
        <v>2</v>
      </c>
      <c r="E143">
        <v>0</v>
      </c>
      <c r="F143">
        <v>1</v>
      </c>
      <c r="G143">
        <v>25.88</v>
      </c>
      <c r="H143">
        <v>4.26</v>
      </c>
      <c r="I143">
        <v>-0.18278</v>
      </c>
      <c r="J143">
        <v>-0.19844999999999999</v>
      </c>
    </row>
    <row r="144" spans="1:10">
      <c r="A144">
        <v>47</v>
      </c>
      <c r="B144">
        <v>87291</v>
      </c>
      <c r="C144">
        <v>86794</v>
      </c>
      <c r="D144">
        <v>8</v>
      </c>
      <c r="E144">
        <v>0</v>
      </c>
      <c r="F144">
        <v>1</v>
      </c>
      <c r="G144">
        <v>23.53</v>
      </c>
      <c r="H144">
        <v>2.95</v>
      </c>
      <c r="I144">
        <v>-0.16583999999999999</v>
      </c>
      <c r="J144">
        <v>-0.18004999999999999</v>
      </c>
    </row>
    <row r="145" spans="1:10">
      <c r="A145">
        <v>48</v>
      </c>
      <c r="B145">
        <v>87012</v>
      </c>
      <c r="C145">
        <v>86183</v>
      </c>
      <c r="D145">
        <v>2</v>
      </c>
      <c r="E145">
        <v>1</v>
      </c>
      <c r="F145">
        <v>1</v>
      </c>
      <c r="G145">
        <v>24.21</v>
      </c>
      <c r="H145">
        <v>3.93</v>
      </c>
      <c r="I145">
        <v>-0.15558</v>
      </c>
      <c r="J145">
        <v>-0.16891</v>
      </c>
    </row>
    <row r="146" spans="1:10">
      <c r="A146">
        <v>49</v>
      </c>
      <c r="B146">
        <v>87043</v>
      </c>
      <c r="C146">
        <v>86339</v>
      </c>
      <c r="D146">
        <v>8</v>
      </c>
      <c r="E146">
        <v>0</v>
      </c>
      <c r="F146">
        <v>0</v>
      </c>
      <c r="G146">
        <v>25.49</v>
      </c>
      <c r="H146">
        <v>2.72</v>
      </c>
      <c r="I146">
        <v>-0.13652</v>
      </c>
      <c r="J146">
        <v>-0.14821000000000001</v>
      </c>
    </row>
    <row r="147" spans="1:10">
      <c r="A147">
        <v>50</v>
      </c>
      <c r="B147">
        <v>87025</v>
      </c>
      <c r="C147">
        <v>86786</v>
      </c>
      <c r="D147">
        <v>8</v>
      </c>
      <c r="E147">
        <v>0</v>
      </c>
      <c r="F147">
        <v>1</v>
      </c>
      <c r="G147">
        <v>22.88</v>
      </c>
      <c r="H147">
        <v>2.4700000000000002</v>
      </c>
      <c r="I147">
        <v>-0.12961</v>
      </c>
      <c r="J147">
        <v>-0.14072000000000001</v>
      </c>
    </row>
    <row r="148" spans="1:10">
      <c r="A148">
        <v>51</v>
      </c>
      <c r="B148">
        <v>87720</v>
      </c>
      <c r="C148">
        <v>86662</v>
      </c>
      <c r="D148">
        <v>2</v>
      </c>
      <c r="E148">
        <v>1</v>
      </c>
      <c r="F148">
        <v>1</v>
      </c>
      <c r="G148">
        <v>22.95</v>
      </c>
      <c r="H148">
        <v>3.81</v>
      </c>
      <c r="I148">
        <v>-0.12225</v>
      </c>
      <c r="J148">
        <v>-0.13272999999999999</v>
      </c>
    </row>
    <row r="149" spans="1:10">
      <c r="A149">
        <v>52</v>
      </c>
      <c r="B149">
        <v>87279</v>
      </c>
      <c r="C149">
        <v>86698</v>
      </c>
      <c r="D149">
        <v>2</v>
      </c>
      <c r="E149">
        <v>1</v>
      </c>
      <c r="F149">
        <v>0</v>
      </c>
      <c r="G149">
        <v>24.43</v>
      </c>
      <c r="H149">
        <v>3.65</v>
      </c>
      <c r="I149">
        <v>-0.1222</v>
      </c>
      <c r="J149">
        <v>-0.13267000000000001</v>
      </c>
    </row>
    <row r="150" spans="1:10">
      <c r="A150">
        <v>53</v>
      </c>
      <c r="B150">
        <v>87015</v>
      </c>
      <c r="C150">
        <v>86183</v>
      </c>
      <c r="D150">
        <v>2</v>
      </c>
      <c r="E150">
        <v>0</v>
      </c>
      <c r="F150">
        <v>0</v>
      </c>
      <c r="G150">
        <v>25.97</v>
      </c>
      <c r="H150">
        <v>4.21</v>
      </c>
      <c r="I150">
        <v>-0.11099000000000001</v>
      </c>
      <c r="J150">
        <v>-0.1205</v>
      </c>
    </row>
    <row r="151" spans="1:10">
      <c r="A151">
        <v>54</v>
      </c>
      <c r="B151">
        <v>87484</v>
      </c>
      <c r="C151">
        <v>86859</v>
      </c>
      <c r="D151">
        <v>8</v>
      </c>
      <c r="E151">
        <v>0</v>
      </c>
      <c r="F151">
        <v>1</v>
      </c>
      <c r="G151">
        <v>23.29</v>
      </c>
      <c r="H151">
        <v>2.74</v>
      </c>
      <c r="I151">
        <v>-9.5310000000000006E-2</v>
      </c>
      <c r="J151">
        <v>-0.10348</v>
      </c>
    </row>
    <row r="152" spans="1:10">
      <c r="A152">
        <v>55</v>
      </c>
      <c r="B152">
        <v>87498</v>
      </c>
      <c r="C152">
        <v>86159</v>
      </c>
      <c r="D152">
        <v>8</v>
      </c>
      <c r="E152">
        <v>0</v>
      </c>
      <c r="F152">
        <v>0</v>
      </c>
      <c r="G152">
        <v>21.97</v>
      </c>
      <c r="H152">
        <v>2.88</v>
      </c>
      <c r="I152">
        <v>-7.3840000000000003E-2</v>
      </c>
      <c r="J152">
        <v>-8.0170000000000005E-2</v>
      </c>
    </row>
    <row r="153" spans="1:10">
      <c r="A153">
        <v>56</v>
      </c>
      <c r="B153">
        <v>87711</v>
      </c>
      <c r="C153">
        <v>86663</v>
      </c>
      <c r="D153">
        <v>2</v>
      </c>
      <c r="E153">
        <v>1</v>
      </c>
      <c r="F153">
        <v>0</v>
      </c>
      <c r="G153">
        <v>21.83</v>
      </c>
      <c r="H153">
        <v>3.5</v>
      </c>
      <c r="I153">
        <v>-7.3270000000000002E-2</v>
      </c>
      <c r="J153">
        <v>-7.9549999999999996E-2</v>
      </c>
    </row>
    <row r="154" spans="1:10">
      <c r="A154">
        <v>57</v>
      </c>
      <c r="B154">
        <v>87462</v>
      </c>
      <c r="C154">
        <v>86704</v>
      </c>
      <c r="D154">
        <v>2</v>
      </c>
      <c r="E154">
        <v>0</v>
      </c>
      <c r="F154">
        <v>0</v>
      </c>
      <c r="G154">
        <v>25.11</v>
      </c>
      <c r="H154">
        <v>4.16</v>
      </c>
      <c r="I154">
        <v>-2.0320000000000001E-2</v>
      </c>
      <c r="J154">
        <v>-2.206E-2</v>
      </c>
    </row>
    <row r="155" spans="1:10">
      <c r="A155">
        <v>58</v>
      </c>
      <c r="B155">
        <v>87455</v>
      </c>
      <c r="C155">
        <v>86664</v>
      </c>
      <c r="D155">
        <v>2</v>
      </c>
      <c r="E155">
        <v>1</v>
      </c>
      <c r="F155">
        <v>0</v>
      </c>
      <c r="G155">
        <v>22.95</v>
      </c>
      <c r="H155">
        <v>3.82</v>
      </c>
      <c r="I155">
        <v>-1.336E-2</v>
      </c>
      <c r="J155">
        <v>-1.4500000000000001E-2</v>
      </c>
    </row>
    <row r="156" spans="1:10">
      <c r="A156">
        <v>59</v>
      </c>
      <c r="B156">
        <v>87728</v>
      </c>
      <c r="C156">
        <v>86668</v>
      </c>
      <c r="D156">
        <v>2</v>
      </c>
      <c r="E156">
        <v>1</v>
      </c>
      <c r="F156">
        <v>0</v>
      </c>
      <c r="G156">
        <v>25.27</v>
      </c>
      <c r="H156">
        <v>3.78</v>
      </c>
      <c r="I156">
        <v>2.929E-2</v>
      </c>
      <c r="J156">
        <v>3.1800000000000002E-2</v>
      </c>
    </row>
    <row r="157" spans="1:10">
      <c r="A157">
        <v>60</v>
      </c>
      <c r="B157">
        <v>87530</v>
      </c>
      <c r="C157">
        <v>86169</v>
      </c>
      <c r="D157">
        <v>8</v>
      </c>
      <c r="E157">
        <v>1</v>
      </c>
      <c r="F157">
        <v>1</v>
      </c>
      <c r="G157">
        <v>24.8</v>
      </c>
      <c r="H157">
        <v>3.56</v>
      </c>
      <c r="I157">
        <v>3.2890000000000003E-2</v>
      </c>
      <c r="J157">
        <v>3.5709999999999999E-2</v>
      </c>
    </row>
    <row r="158" spans="1:10">
      <c r="A158">
        <v>61</v>
      </c>
      <c r="B158">
        <v>87433</v>
      </c>
      <c r="C158">
        <v>86676</v>
      </c>
      <c r="D158">
        <v>2</v>
      </c>
      <c r="E158">
        <v>0</v>
      </c>
      <c r="F158">
        <v>1</v>
      </c>
      <c r="G158">
        <v>23.54</v>
      </c>
      <c r="H158">
        <v>4.28</v>
      </c>
      <c r="I158">
        <v>3.9809999999999998E-2</v>
      </c>
      <c r="J158">
        <v>4.3220000000000001E-2</v>
      </c>
    </row>
    <row r="159" spans="1:10">
      <c r="A159">
        <v>62</v>
      </c>
      <c r="B159">
        <v>87005</v>
      </c>
      <c r="C159">
        <v>86992</v>
      </c>
      <c r="D159">
        <v>2</v>
      </c>
      <c r="E159">
        <v>1</v>
      </c>
      <c r="F159">
        <v>1</v>
      </c>
      <c r="G159">
        <v>26.02</v>
      </c>
      <c r="H159">
        <v>3.84</v>
      </c>
      <c r="I159">
        <v>4.7120000000000002E-2</v>
      </c>
      <c r="J159">
        <v>5.1159999999999997E-2</v>
      </c>
    </row>
    <row r="160" spans="1:10">
      <c r="A160">
        <v>63</v>
      </c>
      <c r="B160">
        <v>87712</v>
      </c>
      <c r="C160">
        <v>86663</v>
      </c>
      <c r="D160">
        <v>2</v>
      </c>
      <c r="E160">
        <v>1</v>
      </c>
      <c r="F160">
        <v>1</v>
      </c>
      <c r="G160">
        <v>23.49</v>
      </c>
      <c r="H160">
        <v>3.94</v>
      </c>
      <c r="I160">
        <v>0.13951</v>
      </c>
      <c r="J160">
        <v>0.15146999999999999</v>
      </c>
    </row>
    <row r="161" spans="1:10">
      <c r="A161">
        <v>64</v>
      </c>
      <c r="B161">
        <v>87511</v>
      </c>
      <c r="C161">
        <v>86590</v>
      </c>
      <c r="D161">
        <v>8</v>
      </c>
      <c r="E161">
        <v>0</v>
      </c>
      <c r="F161">
        <v>0</v>
      </c>
      <c r="G161">
        <v>22.58</v>
      </c>
      <c r="H161">
        <v>3.02</v>
      </c>
      <c r="I161">
        <v>0.18637000000000001</v>
      </c>
      <c r="J161">
        <v>0.20233999999999999</v>
      </c>
    </row>
    <row r="162" spans="1:10">
      <c r="A162">
        <v>65</v>
      </c>
      <c r="B162">
        <v>87769</v>
      </c>
      <c r="C162">
        <v>86807</v>
      </c>
      <c r="D162">
        <v>8</v>
      </c>
      <c r="E162">
        <v>1</v>
      </c>
      <c r="F162">
        <v>1</v>
      </c>
      <c r="G162">
        <v>23.17</v>
      </c>
      <c r="H162">
        <v>3.6</v>
      </c>
      <c r="I162">
        <v>0.19033</v>
      </c>
      <c r="J162">
        <v>0.20663999999999999</v>
      </c>
    </row>
    <row r="163" spans="1:10">
      <c r="A163">
        <v>66</v>
      </c>
      <c r="B163">
        <v>87272</v>
      </c>
      <c r="C163">
        <v>86821</v>
      </c>
      <c r="D163">
        <v>2</v>
      </c>
      <c r="E163">
        <v>0</v>
      </c>
      <c r="F163">
        <v>0</v>
      </c>
      <c r="G163">
        <v>22.22</v>
      </c>
      <c r="H163">
        <v>4.67</v>
      </c>
      <c r="I163">
        <v>0.24373</v>
      </c>
      <c r="J163">
        <v>0.26461000000000001</v>
      </c>
    </row>
    <row r="164" spans="1:10">
      <c r="A164">
        <v>67</v>
      </c>
      <c r="B164">
        <v>87483</v>
      </c>
      <c r="C164">
        <v>86859</v>
      </c>
      <c r="D164">
        <v>8</v>
      </c>
      <c r="E164">
        <v>0</v>
      </c>
      <c r="F164">
        <v>0</v>
      </c>
      <c r="G164">
        <v>21.11</v>
      </c>
      <c r="H164">
        <v>3.1</v>
      </c>
      <c r="I164">
        <v>0.26046999999999998</v>
      </c>
      <c r="J164">
        <v>0.28278999999999999</v>
      </c>
    </row>
    <row r="165" spans="1:10">
      <c r="A165">
        <v>68</v>
      </c>
      <c r="B165">
        <v>87312</v>
      </c>
      <c r="C165">
        <v>86161</v>
      </c>
      <c r="D165">
        <v>8</v>
      </c>
      <c r="E165">
        <v>1</v>
      </c>
      <c r="F165">
        <v>1</v>
      </c>
      <c r="G165">
        <v>22.66</v>
      </c>
      <c r="H165">
        <v>3.62</v>
      </c>
      <c r="I165">
        <v>0.26934000000000002</v>
      </c>
      <c r="J165">
        <v>0.29242000000000001</v>
      </c>
    </row>
    <row r="166" spans="1:10">
      <c r="A166">
        <v>69</v>
      </c>
      <c r="B166">
        <v>87426</v>
      </c>
      <c r="C166">
        <v>86182</v>
      </c>
      <c r="D166">
        <v>2</v>
      </c>
      <c r="E166">
        <v>0</v>
      </c>
      <c r="F166">
        <v>1</v>
      </c>
      <c r="G166">
        <v>25.42</v>
      </c>
      <c r="H166">
        <v>4.95</v>
      </c>
      <c r="I166">
        <v>0.30887999999999999</v>
      </c>
      <c r="J166">
        <v>0.33534999999999998</v>
      </c>
    </row>
    <row r="167" spans="1:10">
      <c r="A167">
        <v>70</v>
      </c>
      <c r="B167">
        <v>87353</v>
      </c>
      <c r="C167">
        <v>86820</v>
      </c>
      <c r="D167">
        <v>2</v>
      </c>
      <c r="E167">
        <v>0</v>
      </c>
      <c r="F167">
        <v>1</v>
      </c>
      <c r="G167">
        <v>23.63</v>
      </c>
      <c r="H167">
        <v>4.57</v>
      </c>
      <c r="I167">
        <v>0.38425999999999999</v>
      </c>
      <c r="J167">
        <v>0.41719000000000001</v>
      </c>
    </row>
    <row r="168" spans="1:10">
      <c r="A168">
        <v>71</v>
      </c>
      <c r="B168">
        <v>87292</v>
      </c>
      <c r="C168">
        <v>86794</v>
      </c>
      <c r="D168">
        <v>8</v>
      </c>
      <c r="E168">
        <v>1</v>
      </c>
      <c r="F168">
        <v>1</v>
      </c>
      <c r="G168">
        <v>26.27</v>
      </c>
      <c r="H168">
        <v>4.03</v>
      </c>
      <c r="I168">
        <v>0.41409000000000001</v>
      </c>
      <c r="J168">
        <v>0.44957000000000003</v>
      </c>
    </row>
    <row r="169" spans="1:10">
      <c r="A169">
        <v>72</v>
      </c>
      <c r="B169">
        <v>87018</v>
      </c>
      <c r="C169">
        <v>86183</v>
      </c>
      <c r="D169">
        <v>2</v>
      </c>
      <c r="E169">
        <v>1</v>
      </c>
      <c r="F169">
        <v>0</v>
      </c>
      <c r="G169">
        <v>24.62</v>
      </c>
      <c r="H169">
        <v>4.32</v>
      </c>
      <c r="I169">
        <v>0.46163999999999999</v>
      </c>
      <c r="J169">
        <v>0.50119999999999998</v>
      </c>
    </row>
    <row r="170" spans="1:10">
      <c r="A170">
        <v>73</v>
      </c>
      <c r="B170">
        <v>87446</v>
      </c>
      <c r="C170">
        <v>86361</v>
      </c>
      <c r="D170">
        <v>2</v>
      </c>
      <c r="E170">
        <v>1</v>
      </c>
      <c r="F170">
        <v>1</v>
      </c>
      <c r="G170">
        <v>24.05</v>
      </c>
      <c r="H170">
        <v>4.51</v>
      </c>
      <c r="I170">
        <v>0.50039</v>
      </c>
      <c r="J170">
        <v>0.54327999999999999</v>
      </c>
    </row>
    <row r="171" spans="1:10">
      <c r="A171">
        <v>74</v>
      </c>
      <c r="B171">
        <v>87278</v>
      </c>
      <c r="C171">
        <v>86698</v>
      </c>
      <c r="D171">
        <v>2</v>
      </c>
      <c r="E171">
        <v>1</v>
      </c>
      <c r="F171">
        <v>1</v>
      </c>
      <c r="G171">
        <v>23.79</v>
      </c>
      <c r="H171">
        <v>4.54</v>
      </c>
      <c r="I171">
        <v>0.54057999999999995</v>
      </c>
      <c r="J171">
        <v>0.58691000000000004</v>
      </c>
    </row>
    <row r="172" spans="1:10">
      <c r="A172">
        <v>75</v>
      </c>
      <c r="B172">
        <v>87522</v>
      </c>
      <c r="C172">
        <v>86808</v>
      </c>
      <c r="D172">
        <v>8</v>
      </c>
      <c r="E172">
        <v>0</v>
      </c>
      <c r="F172">
        <v>1</v>
      </c>
      <c r="G172">
        <v>25.24</v>
      </c>
      <c r="H172">
        <v>3.72</v>
      </c>
      <c r="I172">
        <v>0.59338000000000002</v>
      </c>
      <c r="J172">
        <v>0.64422999999999997</v>
      </c>
    </row>
    <row r="173" spans="1:10">
      <c r="A173">
        <v>76</v>
      </c>
      <c r="B173">
        <v>87521</v>
      </c>
      <c r="C173">
        <v>86808</v>
      </c>
      <c r="D173">
        <v>8</v>
      </c>
      <c r="E173">
        <v>0</v>
      </c>
      <c r="F173">
        <v>0</v>
      </c>
      <c r="G173">
        <v>25.34</v>
      </c>
      <c r="H173">
        <v>3.73</v>
      </c>
      <c r="I173">
        <v>0.59916000000000003</v>
      </c>
      <c r="J173">
        <v>0.65051000000000003</v>
      </c>
    </row>
    <row r="174" spans="1:10">
      <c r="A174">
        <v>77</v>
      </c>
      <c r="B174">
        <v>87529</v>
      </c>
      <c r="C174">
        <v>86169</v>
      </c>
      <c r="D174">
        <v>8</v>
      </c>
      <c r="E174">
        <v>1</v>
      </c>
      <c r="F174">
        <v>0</v>
      </c>
      <c r="G174">
        <v>23.66</v>
      </c>
      <c r="H174">
        <v>4.47</v>
      </c>
      <c r="I174">
        <v>0.60136000000000001</v>
      </c>
      <c r="J174">
        <v>0.65288999999999997</v>
      </c>
    </row>
    <row r="175" spans="1:10">
      <c r="A175">
        <v>78</v>
      </c>
      <c r="B175">
        <v>87039</v>
      </c>
      <c r="C175">
        <v>86587</v>
      </c>
      <c r="D175">
        <v>8</v>
      </c>
      <c r="E175">
        <v>1</v>
      </c>
      <c r="F175">
        <v>0</v>
      </c>
      <c r="G175">
        <v>23.22</v>
      </c>
      <c r="H175">
        <v>4.63</v>
      </c>
      <c r="I175">
        <v>0.6421</v>
      </c>
      <c r="J175">
        <v>0.69713000000000003</v>
      </c>
    </row>
    <row r="176" spans="1:10">
      <c r="A176">
        <v>79</v>
      </c>
      <c r="B176">
        <v>87764</v>
      </c>
      <c r="C176">
        <v>86796</v>
      </c>
      <c r="D176">
        <v>8</v>
      </c>
      <c r="E176">
        <v>0</v>
      </c>
      <c r="F176">
        <v>0</v>
      </c>
      <c r="G176">
        <v>25.03</v>
      </c>
      <c r="H176">
        <v>3.84</v>
      </c>
      <c r="I176">
        <v>0.66603999999999997</v>
      </c>
      <c r="J176">
        <v>0.72311999999999999</v>
      </c>
    </row>
    <row r="177" spans="1:10">
      <c r="A177">
        <v>80</v>
      </c>
      <c r="B177">
        <v>87424</v>
      </c>
      <c r="C177">
        <v>86182</v>
      </c>
      <c r="D177">
        <v>2</v>
      </c>
      <c r="E177">
        <v>1</v>
      </c>
      <c r="F177">
        <v>0</v>
      </c>
      <c r="G177">
        <v>23.89</v>
      </c>
      <c r="H177">
        <v>4.78</v>
      </c>
      <c r="I177">
        <v>0.68874000000000002</v>
      </c>
      <c r="J177">
        <v>0.74775999999999998</v>
      </c>
    </row>
    <row r="178" spans="1:10">
      <c r="A178">
        <v>81</v>
      </c>
      <c r="B178">
        <v>87261</v>
      </c>
      <c r="C178">
        <v>86702</v>
      </c>
      <c r="D178">
        <v>2</v>
      </c>
      <c r="E178">
        <v>1</v>
      </c>
      <c r="F178">
        <v>1</v>
      </c>
      <c r="G178">
        <v>22.24</v>
      </c>
      <c r="H178">
        <v>4.83</v>
      </c>
      <c r="I178">
        <v>0.70986000000000005</v>
      </c>
      <c r="J178">
        <v>0.77068999999999999</v>
      </c>
    </row>
    <row r="179" spans="1:10">
      <c r="A179">
        <v>82</v>
      </c>
      <c r="B179">
        <v>87731</v>
      </c>
      <c r="C179">
        <v>86668</v>
      </c>
      <c r="D179">
        <v>2</v>
      </c>
      <c r="E179">
        <v>0</v>
      </c>
      <c r="F179">
        <v>0</v>
      </c>
      <c r="G179">
        <v>25.26</v>
      </c>
      <c r="H179">
        <v>4.93</v>
      </c>
      <c r="I179">
        <v>0.71667000000000003</v>
      </c>
      <c r="J179">
        <v>0.77808999999999995</v>
      </c>
    </row>
    <row r="180" spans="1:10">
      <c r="A180">
        <v>83</v>
      </c>
      <c r="B180">
        <v>87732</v>
      </c>
      <c r="C180">
        <v>86670</v>
      </c>
      <c r="D180">
        <v>2</v>
      </c>
      <c r="E180">
        <v>1</v>
      </c>
      <c r="F180">
        <v>1</v>
      </c>
      <c r="G180">
        <v>24.77</v>
      </c>
      <c r="H180">
        <v>4.5999999999999996</v>
      </c>
      <c r="I180">
        <v>0.76215999999999995</v>
      </c>
      <c r="J180">
        <v>0.82747999999999999</v>
      </c>
    </row>
    <row r="181" spans="1:10">
      <c r="A181">
        <v>84</v>
      </c>
      <c r="B181">
        <v>87271</v>
      </c>
      <c r="C181">
        <v>86821</v>
      </c>
      <c r="D181">
        <v>2</v>
      </c>
      <c r="E181">
        <v>0</v>
      </c>
      <c r="F181">
        <v>1</v>
      </c>
      <c r="G181">
        <v>24.73</v>
      </c>
      <c r="H181">
        <v>5.29</v>
      </c>
      <c r="I181">
        <v>0.77649000000000001</v>
      </c>
      <c r="J181">
        <v>0.84304000000000001</v>
      </c>
    </row>
    <row r="182" spans="1:10">
      <c r="A182">
        <v>85</v>
      </c>
      <c r="B182">
        <v>87040</v>
      </c>
      <c r="C182">
        <v>86587</v>
      </c>
      <c r="D182">
        <v>8</v>
      </c>
      <c r="E182">
        <v>0</v>
      </c>
      <c r="F182">
        <v>1</v>
      </c>
      <c r="G182">
        <v>23.98</v>
      </c>
      <c r="H182">
        <v>3.97</v>
      </c>
      <c r="I182">
        <v>0.82372000000000001</v>
      </c>
      <c r="J182">
        <v>0.89431000000000005</v>
      </c>
    </row>
    <row r="183" spans="1:10">
      <c r="A183">
        <v>86</v>
      </c>
      <c r="B183">
        <v>87454</v>
      </c>
      <c r="C183">
        <v>86664</v>
      </c>
      <c r="D183">
        <v>2</v>
      </c>
      <c r="E183">
        <v>0</v>
      </c>
      <c r="F183">
        <v>0</v>
      </c>
      <c r="G183">
        <v>24.47</v>
      </c>
      <c r="H183">
        <v>5.22</v>
      </c>
      <c r="I183">
        <v>0.92401999999999995</v>
      </c>
      <c r="J183">
        <v>1.0032099999999999</v>
      </c>
    </row>
    <row r="184" spans="1:10">
      <c r="A184">
        <v>87</v>
      </c>
      <c r="B184">
        <v>87531</v>
      </c>
      <c r="C184">
        <v>86169</v>
      </c>
      <c r="D184">
        <v>8</v>
      </c>
      <c r="E184">
        <v>0</v>
      </c>
      <c r="F184">
        <v>0</v>
      </c>
      <c r="G184">
        <v>25.42</v>
      </c>
      <c r="H184">
        <v>3.97</v>
      </c>
      <c r="I184">
        <v>0.93874999999999997</v>
      </c>
      <c r="J184">
        <v>1.0192099999999999</v>
      </c>
    </row>
    <row r="185" spans="1:10">
      <c r="A185">
        <v>88</v>
      </c>
      <c r="B185">
        <v>87273</v>
      </c>
      <c r="C185">
        <v>86821</v>
      </c>
      <c r="D185">
        <v>2</v>
      </c>
      <c r="E185">
        <v>1</v>
      </c>
      <c r="F185">
        <v>1</v>
      </c>
      <c r="G185">
        <v>24.36</v>
      </c>
      <c r="H185">
        <v>5.13</v>
      </c>
      <c r="I185">
        <v>0.93913000000000002</v>
      </c>
      <c r="J185">
        <v>1.01962</v>
      </c>
    </row>
    <row r="186" spans="1:10">
      <c r="A186">
        <v>89</v>
      </c>
      <c r="B186">
        <v>87762</v>
      </c>
      <c r="C186">
        <v>86796</v>
      </c>
      <c r="D186">
        <v>8</v>
      </c>
      <c r="E186">
        <v>1</v>
      </c>
      <c r="F186">
        <v>0</v>
      </c>
      <c r="G186">
        <v>25.01</v>
      </c>
      <c r="H186">
        <v>5</v>
      </c>
      <c r="I186">
        <v>0.98863999999999996</v>
      </c>
      <c r="J186">
        <v>1.0733699999999999</v>
      </c>
    </row>
    <row r="187" spans="1:10">
      <c r="A187">
        <v>90</v>
      </c>
      <c r="B187">
        <v>87016</v>
      </c>
      <c r="C187">
        <v>86183</v>
      </c>
      <c r="D187">
        <v>2</v>
      </c>
      <c r="E187">
        <v>0</v>
      </c>
      <c r="F187">
        <v>1</v>
      </c>
      <c r="G187">
        <v>26.81</v>
      </c>
      <c r="H187">
        <v>5.41</v>
      </c>
      <c r="I187">
        <v>1.0017799999999999</v>
      </c>
      <c r="J187">
        <v>1.0876300000000001</v>
      </c>
    </row>
    <row r="188" spans="1:10">
      <c r="A188">
        <v>91</v>
      </c>
      <c r="B188">
        <v>87014</v>
      </c>
      <c r="C188">
        <v>86183</v>
      </c>
      <c r="D188">
        <v>2</v>
      </c>
      <c r="E188">
        <v>1</v>
      </c>
      <c r="F188">
        <v>0</v>
      </c>
      <c r="G188">
        <v>25.03</v>
      </c>
      <c r="H188">
        <v>4.87</v>
      </c>
      <c r="I188">
        <v>1.0116400000000001</v>
      </c>
      <c r="J188">
        <v>1.09833</v>
      </c>
    </row>
    <row r="189" spans="1:10">
      <c r="A189">
        <v>92</v>
      </c>
      <c r="B189">
        <v>87513</v>
      </c>
      <c r="C189">
        <v>86590</v>
      </c>
      <c r="D189">
        <v>8</v>
      </c>
      <c r="E189">
        <v>1</v>
      </c>
      <c r="F189">
        <v>0</v>
      </c>
      <c r="G189">
        <v>24.65</v>
      </c>
      <c r="H189">
        <v>4.83</v>
      </c>
      <c r="I189">
        <v>1.1589700000000001</v>
      </c>
      <c r="J189">
        <v>1.2582899999999999</v>
      </c>
    </row>
    <row r="190" spans="1:10">
      <c r="A190">
        <v>93</v>
      </c>
      <c r="B190">
        <v>87315</v>
      </c>
      <c r="C190">
        <v>86161</v>
      </c>
      <c r="D190">
        <v>8</v>
      </c>
      <c r="E190">
        <v>0</v>
      </c>
      <c r="F190">
        <v>1</v>
      </c>
      <c r="G190">
        <v>24.45</v>
      </c>
      <c r="H190">
        <v>4.07</v>
      </c>
      <c r="I190">
        <v>1.2194199999999999</v>
      </c>
      <c r="J190">
        <v>1.32392</v>
      </c>
    </row>
    <row r="191" spans="1:10">
      <c r="A191">
        <v>94</v>
      </c>
      <c r="B191">
        <v>87307</v>
      </c>
      <c r="C191">
        <v>86591</v>
      </c>
      <c r="D191">
        <v>8</v>
      </c>
      <c r="E191">
        <v>1</v>
      </c>
      <c r="F191">
        <v>0</v>
      </c>
      <c r="G191">
        <v>23.49</v>
      </c>
      <c r="H191">
        <v>5.31</v>
      </c>
      <c r="I191">
        <v>1.33799</v>
      </c>
      <c r="J191">
        <v>1.45265</v>
      </c>
    </row>
    <row r="192" spans="1:10">
      <c r="A192">
        <v>95</v>
      </c>
      <c r="B192">
        <v>87289</v>
      </c>
      <c r="C192">
        <v>86794</v>
      </c>
      <c r="D192">
        <v>8</v>
      </c>
      <c r="E192">
        <v>1</v>
      </c>
      <c r="F192">
        <v>0</v>
      </c>
      <c r="G192">
        <v>25.65</v>
      </c>
      <c r="H192">
        <v>5.43</v>
      </c>
      <c r="I192">
        <v>1.47255</v>
      </c>
      <c r="J192">
        <v>1.5987499999999999</v>
      </c>
    </row>
    <row r="193" spans="1:10">
      <c r="A193">
        <v>96</v>
      </c>
      <c r="B193">
        <v>87499</v>
      </c>
      <c r="C193">
        <v>86159</v>
      </c>
      <c r="D193">
        <v>8</v>
      </c>
      <c r="E193">
        <v>1</v>
      </c>
      <c r="F193">
        <v>1</v>
      </c>
      <c r="G193">
        <v>24.19</v>
      </c>
      <c r="H193">
        <v>5.13</v>
      </c>
      <c r="I193">
        <v>1.6802900000000001</v>
      </c>
      <c r="J193">
        <v>1.82429</v>
      </c>
    </row>
    <row r="194" spans="1:10">
      <c r="A194">
        <v>97</v>
      </c>
      <c r="B194">
        <v>87519</v>
      </c>
      <c r="C194">
        <v>86808</v>
      </c>
      <c r="D194">
        <v>8</v>
      </c>
      <c r="E194">
        <v>1</v>
      </c>
      <c r="F194">
        <v>0</v>
      </c>
      <c r="G194">
        <v>25.76</v>
      </c>
      <c r="H194">
        <v>5.71</v>
      </c>
      <c r="I194">
        <v>1.74176</v>
      </c>
      <c r="J194">
        <v>1.89103</v>
      </c>
    </row>
    <row r="195" spans="1:10">
      <c r="A195">
        <v>98</v>
      </c>
      <c r="B195">
        <v>87425</v>
      </c>
      <c r="C195">
        <v>86182</v>
      </c>
      <c r="D195">
        <v>2</v>
      </c>
      <c r="E195">
        <v>0</v>
      </c>
      <c r="F195">
        <v>1</v>
      </c>
      <c r="G195">
        <v>28.25</v>
      </c>
      <c r="H195">
        <v>6.63</v>
      </c>
      <c r="I195">
        <v>1.98888</v>
      </c>
      <c r="J195">
        <v>2.1593300000000002</v>
      </c>
    </row>
    <row r="196" spans="1:10">
      <c r="A196">
        <v>99</v>
      </c>
      <c r="B196">
        <v>87755</v>
      </c>
      <c r="C196">
        <v>86787</v>
      </c>
      <c r="D196">
        <v>8</v>
      </c>
      <c r="E196">
        <v>1</v>
      </c>
      <c r="F196">
        <v>1</v>
      </c>
      <c r="G196">
        <v>24.54</v>
      </c>
      <c r="H196">
        <v>5.68</v>
      </c>
      <c r="I196">
        <v>2.1102699999999999</v>
      </c>
      <c r="J196">
        <v>2.2911199999999998</v>
      </c>
    </row>
    <row r="197" spans="1:10">
      <c r="A197">
        <v>100</v>
      </c>
      <c r="B197">
        <v>87267</v>
      </c>
      <c r="C197">
        <v>86702</v>
      </c>
      <c r="D197">
        <v>2</v>
      </c>
      <c r="E197">
        <v>0</v>
      </c>
      <c r="F197">
        <v>0</v>
      </c>
      <c r="G197">
        <v>27.57</v>
      </c>
      <c r="H197">
        <v>6.49</v>
      </c>
      <c r="I197">
        <v>2.1344500000000002</v>
      </c>
      <c r="J197">
        <v>2.3173699999999999</v>
      </c>
    </row>
    <row r="198" spans="1:10">
      <c r="A198">
        <v>101</v>
      </c>
      <c r="B198">
        <v>87757</v>
      </c>
      <c r="C198">
        <v>86795</v>
      </c>
      <c r="D198">
        <v>8</v>
      </c>
      <c r="E198">
        <v>0</v>
      </c>
      <c r="F198">
        <v>1</v>
      </c>
      <c r="G198">
        <v>25.84</v>
      </c>
      <c r="H198">
        <v>5.23</v>
      </c>
      <c r="I198">
        <v>2.1804999999999999</v>
      </c>
      <c r="J198">
        <v>2.3673700000000002</v>
      </c>
    </row>
    <row r="199" spans="1:10">
      <c r="A199">
        <v>102</v>
      </c>
      <c r="B199">
        <v>87309</v>
      </c>
      <c r="C199">
        <v>86161</v>
      </c>
      <c r="D199">
        <v>8</v>
      </c>
      <c r="E199">
        <v>0</v>
      </c>
      <c r="F199">
        <v>0</v>
      </c>
      <c r="G199">
        <v>24.9</v>
      </c>
      <c r="H199">
        <v>5.33</v>
      </c>
      <c r="I199">
        <v>2.4752000000000001</v>
      </c>
      <c r="J199">
        <v>2.6873300000000002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52</v>
      </c>
      <c r="H1" t="s">
        <v>148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20</v>
      </c>
      <c r="D3">
        <v>1.85</v>
      </c>
      <c r="E3">
        <v>0.18905176030000001</v>
      </c>
    </row>
    <row r="4" spans="1:9">
      <c r="A4" t="s">
        <v>134</v>
      </c>
      <c r="B4">
        <v>1</v>
      </c>
      <c r="C4">
        <v>20</v>
      </c>
      <c r="D4">
        <v>0.19</v>
      </c>
      <c r="E4">
        <v>0.66649606250000004</v>
      </c>
    </row>
    <row r="5" spans="1:9">
      <c r="A5" t="s">
        <v>124</v>
      </c>
      <c r="B5">
        <v>1</v>
      </c>
      <c r="C5">
        <v>24</v>
      </c>
      <c r="D5">
        <v>2.98</v>
      </c>
      <c r="E5">
        <v>9.73734235E-2</v>
      </c>
    </row>
    <row r="6" spans="1:9">
      <c r="A6" t="s">
        <v>135</v>
      </c>
      <c r="B6">
        <v>1</v>
      </c>
      <c r="C6">
        <v>20</v>
      </c>
      <c r="D6">
        <v>0.56999999999999995</v>
      </c>
      <c r="E6">
        <v>0.45767731659999999</v>
      </c>
    </row>
    <row r="7" spans="1:9">
      <c r="A7" t="s">
        <v>136</v>
      </c>
      <c r="B7">
        <v>1</v>
      </c>
      <c r="C7">
        <v>20</v>
      </c>
      <c r="D7">
        <v>2.8</v>
      </c>
      <c r="E7">
        <v>0.10974671649999999</v>
      </c>
    </row>
    <row r="8" spans="1:9">
      <c r="A8" t="s">
        <v>137</v>
      </c>
      <c r="B8">
        <v>1</v>
      </c>
      <c r="C8">
        <v>20</v>
      </c>
      <c r="D8">
        <v>1.91</v>
      </c>
      <c r="E8">
        <v>0.1826749013</v>
      </c>
    </row>
    <row r="9" spans="1:9">
      <c r="A9" t="s">
        <v>138</v>
      </c>
      <c r="B9">
        <v>1</v>
      </c>
      <c r="C9">
        <v>20</v>
      </c>
      <c r="D9">
        <v>3.81</v>
      </c>
      <c r="E9">
        <v>6.4974277600000005E-2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30.935400000000001</v>
      </c>
      <c r="F17">
        <v>0.57840000000000003</v>
      </c>
      <c r="G17">
        <v>20</v>
      </c>
      <c r="H17">
        <v>53.48</v>
      </c>
      <c r="I17" t="s">
        <v>139</v>
      </c>
    </row>
    <row r="18" spans="1:9">
      <c r="A18" t="s">
        <v>39</v>
      </c>
      <c r="B18">
        <v>1</v>
      </c>
      <c r="E18">
        <v>30.036899999999999</v>
      </c>
      <c r="F18">
        <v>0.54339999999999999</v>
      </c>
      <c r="G18">
        <v>20</v>
      </c>
      <c r="H18">
        <v>55.27</v>
      </c>
      <c r="I18" t="s">
        <v>139</v>
      </c>
    </row>
    <row r="19" spans="1:9">
      <c r="A19" t="s">
        <v>134</v>
      </c>
      <c r="C19">
        <v>0</v>
      </c>
      <c r="E19">
        <v>30.634499999999999</v>
      </c>
      <c r="F19">
        <v>0.5776</v>
      </c>
      <c r="G19">
        <v>20</v>
      </c>
      <c r="H19">
        <v>53.04</v>
      </c>
      <c r="I19" t="s">
        <v>139</v>
      </c>
    </row>
    <row r="20" spans="1:9">
      <c r="A20" t="s">
        <v>134</v>
      </c>
      <c r="C20">
        <v>1</v>
      </c>
      <c r="E20">
        <v>30.337800000000001</v>
      </c>
      <c r="F20">
        <v>0.55489999999999995</v>
      </c>
      <c r="G20">
        <v>20</v>
      </c>
      <c r="H20">
        <v>54.68</v>
      </c>
      <c r="I20" t="s">
        <v>139</v>
      </c>
    </row>
    <row r="21" spans="1:9">
      <c r="A21" t="s">
        <v>124</v>
      </c>
      <c r="D21">
        <v>2</v>
      </c>
      <c r="E21">
        <v>31.268699999999999</v>
      </c>
      <c r="F21">
        <v>0.66369999999999996</v>
      </c>
      <c r="G21">
        <v>24</v>
      </c>
      <c r="H21">
        <v>47.11</v>
      </c>
      <c r="I21" t="s">
        <v>139</v>
      </c>
    </row>
    <row r="22" spans="1:9">
      <c r="A22" t="s">
        <v>124</v>
      </c>
      <c r="D22">
        <v>8</v>
      </c>
      <c r="E22">
        <v>29.703600000000002</v>
      </c>
      <c r="F22">
        <v>0.61860000000000004</v>
      </c>
      <c r="G22">
        <v>24</v>
      </c>
      <c r="H22">
        <v>48.02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30.817299999999999</v>
      </c>
      <c r="F23">
        <v>0.78139999999999998</v>
      </c>
      <c r="G23">
        <v>20</v>
      </c>
      <c r="H23">
        <v>39.44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31.0535</v>
      </c>
      <c r="F24">
        <v>0.73680000000000001</v>
      </c>
      <c r="G24">
        <v>20</v>
      </c>
      <c r="H24">
        <v>42.15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30.451699999999999</v>
      </c>
      <c r="F25">
        <v>0.71779999999999999</v>
      </c>
      <c r="G25">
        <v>20</v>
      </c>
      <c r="H25">
        <v>42.42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29.622199999999999</v>
      </c>
      <c r="F26">
        <v>0.73899999999999999</v>
      </c>
      <c r="G26">
        <v>20</v>
      </c>
      <c r="H26">
        <v>40.08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32.270899999999997</v>
      </c>
      <c r="F27">
        <v>0.84299999999999997</v>
      </c>
      <c r="G27">
        <v>20</v>
      </c>
      <c r="H27">
        <v>38.28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29.599799999999998</v>
      </c>
      <c r="F28">
        <v>0.79220000000000002</v>
      </c>
      <c r="G28">
        <v>20</v>
      </c>
      <c r="H28">
        <v>37.36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30.266500000000001</v>
      </c>
      <c r="F29">
        <v>0.78269999999999995</v>
      </c>
      <c r="G29">
        <v>20</v>
      </c>
      <c r="H29">
        <v>38.67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29.807300000000001</v>
      </c>
      <c r="F30">
        <v>0.75409999999999999</v>
      </c>
      <c r="G30">
        <v>20</v>
      </c>
      <c r="H30">
        <v>39.53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31.885100000000001</v>
      </c>
      <c r="F31">
        <v>0.84509999999999996</v>
      </c>
      <c r="G31">
        <v>20</v>
      </c>
      <c r="H31">
        <v>37.729999999999997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29.383800000000001</v>
      </c>
      <c r="F32">
        <v>0.78769999999999996</v>
      </c>
      <c r="G32">
        <v>20</v>
      </c>
      <c r="H32">
        <v>37.31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30.6523</v>
      </c>
      <c r="F33">
        <v>0.7923</v>
      </c>
      <c r="G33">
        <v>20</v>
      </c>
      <c r="H33">
        <v>38.69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30.023299999999999</v>
      </c>
      <c r="F34">
        <v>0.77710000000000001</v>
      </c>
      <c r="G34">
        <v>20</v>
      </c>
      <c r="H34">
        <v>38.64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33.307899999999997</v>
      </c>
      <c r="F35">
        <v>1.1021000000000001</v>
      </c>
      <c r="G35">
        <v>20</v>
      </c>
      <c r="H35">
        <v>30.22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28.326599999999999</v>
      </c>
      <c r="F36">
        <v>1.1080000000000001</v>
      </c>
      <c r="G36">
        <v>20</v>
      </c>
      <c r="H36">
        <v>25.57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31.233899999999998</v>
      </c>
      <c r="F37">
        <v>1.0806</v>
      </c>
      <c r="G37">
        <v>20</v>
      </c>
      <c r="H37">
        <v>28.9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30.873000000000001</v>
      </c>
      <c r="F38">
        <v>1.0018</v>
      </c>
      <c r="G38">
        <v>20</v>
      </c>
      <c r="H38">
        <v>30.82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30.462299999999999</v>
      </c>
      <c r="F39">
        <v>1.0832999999999999</v>
      </c>
      <c r="G39">
        <v>20</v>
      </c>
      <c r="H39">
        <v>28.12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30.440999999999999</v>
      </c>
      <c r="F40">
        <v>0.94199999999999995</v>
      </c>
      <c r="G40">
        <v>20</v>
      </c>
      <c r="H40">
        <v>32.32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30.070699999999999</v>
      </c>
      <c r="F41">
        <v>1.0089999999999999</v>
      </c>
      <c r="G41">
        <v>20</v>
      </c>
      <c r="H41">
        <v>29.8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29.1737</v>
      </c>
      <c r="F42">
        <v>1.08</v>
      </c>
      <c r="G42">
        <v>20</v>
      </c>
      <c r="H42">
        <v>27.01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0.89849999999999997</v>
      </c>
      <c r="I47">
        <v>0.66080000000000005</v>
      </c>
      <c r="J47">
        <v>20</v>
      </c>
      <c r="K47">
        <v>1.36</v>
      </c>
      <c r="L47">
        <v>0.18905176030000001</v>
      </c>
      <c r="M47" t="s">
        <v>146</v>
      </c>
      <c r="N47">
        <v>0.18905176030000001</v>
      </c>
    </row>
    <row r="48" spans="1:14">
      <c r="A48" t="s">
        <v>134</v>
      </c>
      <c r="C48">
        <v>0</v>
      </c>
      <c r="F48">
        <v>1</v>
      </c>
      <c r="H48">
        <v>0.29659999999999997</v>
      </c>
      <c r="I48">
        <v>0.67810000000000004</v>
      </c>
      <c r="J48">
        <v>20</v>
      </c>
      <c r="K48">
        <v>0.44</v>
      </c>
      <c r="L48">
        <v>0.66649606250000004</v>
      </c>
      <c r="M48" t="s">
        <v>146</v>
      </c>
      <c r="N48">
        <v>0.66649606250000004</v>
      </c>
    </row>
    <row r="49" spans="1:14">
      <c r="A49" t="s">
        <v>124</v>
      </c>
      <c r="D49">
        <v>2</v>
      </c>
      <c r="G49">
        <v>8</v>
      </c>
      <c r="H49">
        <v>1.5650999999999999</v>
      </c>
      <c r="I49">
        <v>0.9073</v>
      </c>
      <c r="J49">
        <v>24</v>
      </c>
      <c r="K49">
        <v>1.73</v>
      </c>
      <c r="L49">
        <v>9.73734235E-2</v>
      </c>
      <c r="M49" t="s">
        <v>146</v>
      </c>
      <c r="N49">
        <v>9.73734235E-2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-0.23619999999999999</v>
      </c>
      <c r="I50">
        <v>0.98409999999999997</v>
      </c>
      <c r="J50">
        <v>20</v>
      </c>
      <c r="K50">
        <v>-0.24</v>
      </c>
      <c r="L50">
        <v>0.81273055729999999</v>
      </c>
      <c r="M50" t="s">
        <v>146</v>
      </c>
      <c r="N50">
        <v>0.99625969130000003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0.36559999999999998</v>
      </c>
      <c r="I51">
        <v>0.95760000000000001</v>
      </c>
      <c r="J51">
        <v>20</v>
      </c>
      <c r="K51">
        <v>0.38</v>
      </c>
      <c r="L51">
        <v>0.70664727400000005</v>
      </c>
      <c r="M51" t="s">
        <v>146</v>
      </c>
      <c r="N51">
        <v>0.9853998102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1.1951000000000001</v>
      </c>
      <c r="I52">
        <v>0.9708</v>
      </c>
      <c r="J52">
        <v>20</v>
      </c>
      <c r="K52">
        <v>1.23</v>
      </c>
      <c r="L52">
        <v>0.2325869441</v>
      </c>
      <c r="M52" t="s">
        <v>146</v>
      </c>
      <c r="N52">
        <v>0.68311129260000003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0.6018</v>
      </c>
      <c r="I53">
        <v>0.92220000000000002</v>
      </c>
      <c r="J53">
        <v>20</v>
      </c>
      <c r="K53">
        <v>0.65</v>
      </c>
      <c r="L53">
        <v>0.52146554180000004</v>
      </c>
      <c r="M53" t="s">
        <v>146</v>
      </c>
      <c r="N53">
        <v>0.93362383920000003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1.4313</v>
      </c>
      <c r="I54">
        <v>0.9728</v>
      </c>
      <c r="J54">
        <v>20</v>
      </c>
      <c r="K54">
        <v>1.47</v>
      </c>
      <c r="L54">
        <v>0.15676656350000001</v>
      </c>
      <c r="M54" t="s">
        <v>146</v>
      </c>
      <c r="N54">
        <v>0.55083457970000005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0.82950000000000002</v>
      </c>
      <c r="I55">
        <v>0.97030000000000005</v>
      </c>
      <c r="J55">
        <v>20</v>
      </c>
      <c r="K55">
        <v>0.85</v>
      </c>
      <c r="L55">
        <v>0.4027230322</v>
      </c>
      <c r="M55" t="s">
        <v>146</v>
      </c>
      <c r="N55">
        <v>0.8648544359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2.6711</v>
      </c>
      <c r="I56">
        <v>1.1569</v>
      </c>
      <c r="J56">
        <v>20</v>
      </c>
      <c r="K56">
        <v>2.31</v>
      </c>
      <c r="L56">
        <v>3.1754341700000001E-2</v>
      </c>
      <c r="M56" t="s">
        <v>146</v>
      </c>
      <c r="N56">
        <v>0.1839375714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2.0044</v>
      </c>
      <c r="I57">
        <v>0.9405</v>
      </c>
      <c r="J57">
        <v>20</v>
      </c>
      <c r="K57">
        <v>2.13</v>
      </c>
      <c r="L57">
        <v>4.5655535499999997E-2</v>
      </c>
      <c r="M57" t="s">
        <v>146</v>
      </c>
      <c r="N57">
        <v>0.24145781259999999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2.4636</v>
      </c>
      <c r="I58">
        <v>1.1311</v>
      </c>
      <c r="J58">
        <v>20</v>
      </c>
      <c r="K58">
        <v>2.1800000000000002</v>
      </c>
      <c r="L58">
        <v>4.1541480300000003E-2</v>
      </c>
      <c r="M58" t="s">
        <v>146</v>
      </c>
      <c r="N58">
        <v>0.22518483989999999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-0.66669999999999996</v>
      </c>
      <c r="I59">
        <v>1.1135999999999999</v>
      </c>
      <c r="J59">
        <v>20</v>
      </c>
      <c r="K59">
        <v>-0.6</v>
      </c>
      <c r="L59">
        <v>0.55613143990000002</v>
      </c>
      <c r="M59" t="s">
        <v>146</v>
      </c>
      <c r="N59">
        <v>0.94759739200000004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-0.20749999999999999</v>
      </c>
      <c r="I60">
        <v>0.9284</v>
      </c>
      <c r="J60">
        <v>20</v>
      </c>
      <c r="K60">
        <v>-0.22</v>
      </c>
      <c r="L60">
        <v>0.82541180589999996</v>
      </c>
      <c r="M60" t="s">
        <v>146</v>
      </c>
      <c r="N60">
        <v>0.99697335760000005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0.4592</v>
      </c>
      <c r="I61">
        <v>1.0869</v>
      </c>
      <c r="J61">
        <v>20</v>
      </c>
      <c r="K61">
        <v>0.42</v>
      </c>
      <c r="L61">
        <v>0.67718664829999997</v>
      </c>
      <c r="M61" t="s">
        <v>146</v>
      </c>
      <c r="N61">
        <v>0.98043506560000004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2.5013000000000001</v>
      </c>
      <c r="I62">
        <v>1.1552</v>
      </c>
      <c r="J62">
        <v>20</v>
      </c>
      <c r="K62">
        <v>2.17</v>
      </c>
      <c r="L62">
        <v>4.2643654199999999E-2</v>
      </c>
      <c r="M62" t="s">
        <v>146</v>
      </c>
      <c r="N62">
        <v>0.2296010084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1.2327999999999999</v>
      </c>
      <c r="I63">
        <v>0.96</v>
      </c>
      <c r="J63">
        <v>20</v>
      </c>
      <c r="K63">
        <v>1.28</v>
      </c>
      <c r="L63">
        <v>0.21377379360000001</v>
      </c>
      <c r="M63" t="s">
        <v>146</v>
      </c>
      <c r="N63">
        <v>0.6541689745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1.8617999999999999</v>
      </c>
      <c r="I64">
        <v>1.1480999999999999</v>
      </c>
      <c r="J64">
        <v>20</v>
      </c>
      <c r="K64">
        <v>1.62</v>
      </c>
      <c r="L64">
        <v>0.1205345491</v>
      </c>
      <c r="M64" t="s">
        <v>146</v>
      </c>
      <c r="N64">
        <v>0.4697897922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-1.2685</v>
      </c>
      <c r="I65">
        <v>1.1172</v>
      </c>
      <c r="J65">
        <v>20</v>
      </c>
      <c r="K65">
        <v>-1.1399999999999999</v>
      </c>
      <c r="L65">
        <v>0.26960645960000001</v>
      </c>
      <c r="M65" t="s">
        <v>146</v>
      </c>
      <c r="N65">
        <v>0.7339210075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-0.63949999999999996</v>
      </c>
      <c r="I66">
        <v>0.95799999999999996</v>
      </c>
      <c r="J66">
        <v>20</v>
      </c>
      <c r="K66">
        <v>-0.67</v>
      </c>
      <c r="L66">
        <v>0.51206388469999997</v>
      </c>
      <c r="M66" t="s">
        <v>146</v>
      </c>
      <c r="N66">
        <v>0.92941476050000005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0.629</v>
      </c>
      <c r="I67">
        <v>1.1096999999999999</v>
      </c>
      <c r="J67">
        <v>20</v>
      </c>
      <c r="K67">
        <v>0.56999999999999995</v>
      </c>
      <c r="L67">
        <v>0.57716516490000003</v>
      </c>
      <c r="M67" t="s">
        <v>146</v>
      </c>
      <c r="N67">
        <v>0.95497186140000001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4.9813000000000001</v>
      </c>
      <c r="I68">
        <v>1.5628</v>
      </c>
      <c r="J68">
        <v>20</v>
      </c>
      <c r="K68">
        <v>3.19</v>
      </c>
      <c r="L68">
        <v>4.6265877000000004E-3</v>
      </c>
      <c r="M68" t="s">
        <v>146</v>
      </c>
      <c r="N68">
        <v>0.2404585373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2.0739000000000001</v>
      </c>
      <c r="I69">
        <v>1.3862000000000001</v>
      </c>
      <c r="J69">
        <v>20</v>
      </c>
      <c r="K69">
        <v>1.5</v>
      </c>
      <c r="L69">
        <v>0.15024018880000001</v>
      </c>
      <c r="M69" t="s">
        <v>146</v>
      </c>
      <c r="N69">
        <v>0.93616269839999999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2.4348999999999998</v>
      </c>
      <c r="I70">
        <v>1.4893000000000001</v>
      </c>
      <c r="J70">
        <v>20</v>
      </c>
      <c r="K70">
        <v>1.63</v>
      </c>
      <c r="L70">
        <v>0.1177232173</v>
      </c>
      <c r="M70" t="s">
        <v>146</v>
      </c>
      <c r="N70">
        <v>0.9021416189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2.8456000000000001</v>
      </c>
      <c r="I71">
        <v>1.3854</v>
      </c>
      <c r="J71">
        <v>20</v>
      </c>
      <c r="K71">
        <v>2.0499999999999998</v>
      </c>
      <c r="L71">
        <v>5.32854434E-2</v>
      </c>
      <c r="M71" t="s">
        <v>146</v>
      </c>
      <c r="N71">
        <v>0.74669589349999999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2.8668999999999998</v>
      </c>
      <c r="I72">
        <v>1.4498</v>
      </c>
      <c r="J72">
        <v>20</v>
      </c>
      <c r="K72">
        <v>1.98</v>
      </c>
      <c r="L72">
        <v>6.1938052299999997E-2</v>
      </c>
      <c r="M72" t="s">
        <v>146</v>
      </c>
      <c r="N72">
        <v>0.7801925301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3.2372000000000001</v>
      </c>
      <c r="I73">
        <v>1.3255999999999999</v>
      </c>
      <c r="J73">
        <v>20</v>
      </c>
      <c r="K73">
        <v>2.44</v>
      </c>
      <c r="L73">
        <v>2.4019587200000001E-2</v>
      </c>
      <c r="M73" t="s">
        <v>146</v>
      </c>
      <c r="N73">
        <v>0.55907205339999999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4.1341999999999999</v>
      </c>
      <c r="I74">
        <v>1.5429999999999999</v>
      </c>
      <c r="J74">
        <v>20</v>
      </c>
      <c r="K74">
        <v>2.68</v>
      </c>
      <c r="L74">
        <v>1.44158941E-2</v>
      </c>
      <c r="M74" t="s">
        <v>146</v>
      </c>
      <c r="N74">
        <v>0.44407998830000001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-2.9073000000000002</v>
      </c>
      <c r="I75">
        <v>1.5477000000000001</v>
      </c>
      <c r="J75">
        <v>20</v>
      </c>
      <c r="K75">
        <v>-1.88</v>
      </c>
      <c r="L75">
        <v>7.4971241399999999E-2</v>
      </c>
      <c r="M75" t="s">
        <v>146</v>
      </c>
      <c r="N75">
        <v>0.82051781359999998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-2.5464000000000002</v>
      </c>
      <c r="I76">
        <v>1.3972</v>
      </c>
      <c r="J76">
        <v>20</v>
      </c>
      <c r="K76">
        <v>-1.82</v>
      </c>
      <c r="L76">
        <v>8.3361329200000001E-2</v>
      </c>
      <c r="M76" t="s">
        <v>146</v>
      </c>
      <c r="N76">
        <v>0.84160947399999997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-2.1356999999999999</v>
      </c>
      <c r="I77">
        <v>1.5496000000000001</v>
      </c>
      <c r="J77">
        <v>20</v>
      </c>
      <c r="K77">
        <v>-1.38</v>
      </c>
      <c r="L77">
        <v>0.1833582574</v>
      </c>
      <c r="M77" t="s">
        <v>146</v>
      </c>
      <c r="N77">
        <v>0.95803904630000003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-2.1143999999999998</v>
      </c>
      <c r="I78">
        <v>1.3223</v>
      </c>
      <c r="J78">
        <v>20</v>
      </c>
      <c r="K78">
        <v>-1.6</v>
      </c>
      <c r="L78">
        <v>0.12549081919999999</v>
      </c>
      <c r="M78" t="s">
        <v>146</v>
      </c>
      <c r="N78">
        <v>0.9118033405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-1.7441</v>
      </c>
      <c r="I79">
        <v>1.4985999999999999</v>
      </c>
      <c r="J79">
        <v>20</v>
      </c>
      <c r="K79">
        <v>-1.1599999999999999</v>
      </c>
      <c r="L79">
        <v>0.25819288740000002</v>
      </c>
      <c r="M79" t="s">
        <v>146</v>
      </c>
      <c r="N79">
        <v>0.98339576049999999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-0.84699999999999998</v>
      </c>
      <c r="I80">
        <v>1.4186000000000001</v>
      </c>
      <c r="J80">
        <v>20</v>
      </c>
      <c r="K80">
        <v>-0.6</v>
      </c>
      <c r="L80">
        <v>0.55714989290000005</v>
      </c>
      <c r="M80" t="s">
        <v>146</v>
      </c>
      <c r="N80">
        <v>0.99974527560000004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0.3609</v>
      </c>
      <c r="I81">
        <v>1.4735</v>
      </c>
      <c r="J81">
        <v>20</v>
      </c>
      <c r="K81">
        <v>0.24</v>
      </c>
      <c r="L81">
        <v>0.80900693680000002</v>
      </c>
      <c r="M81" t="s">
        <v>146</v>
      </c>
      <c r="N81">
        <v>0.99999941960000005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0.77159999999999995</v>
      </c>
      <c r="I82">
        <v>1.3619000000000001</v>
      </c>
      <c r="J82">
        <v>20</v>
      </c>
      <c r="K82">
        <v>0.56999999999999995</v>
      </c>
      <c r="L82">
        <v>0.57731025250000001</v>
      </c>
      <c r="M82" t="s">
        <v>146</v>
      </c>
      <c r="N82">
        <v>0.99982032109999996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0.79290000000000005</v>
      </c>
      <c r="I83">
        <v>1.4335</v>
      </c>
      <c r="J83">
        <v>20</v>
      </c>
      <c r="K83">
        <v>0.55000000000000004</v>
      </c>
      <c r="L83">
        <v>0.58630546269999995</v>
      </c>
      <c r="M83" t="s">
        <v>146</v>
      </c>
      <c r="N83">
        <v>0.99984693719999995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1.1633</v>
      </c>
      <c r="I84">
        <v>1.3641000000000001</v>
      </c>
      <c r="J84">
        <v>20</v>
      </c>
      <c r="K84">
        <v>0.85</v>
      </c>
      <c r="L84">
        <v>0.4038858448</v>
      </c>
      <c r="M84" t="s">
        <v>146</v>
      </c>
      <c r="N84">
        <v>0.99744052279999995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2.0602999999999998</v>
      </c>
      <c r="I85">
        <v>1.5278</v>
      </c>
      <c r="J85">
        <v>20</v>
      </c>
      <c r="K85">
        <v>1.35</v>
      </c>
      <c r="L85">
        <v>0.1925506337</v>
      </c>
      <c r="M85" t="s">
        <v>146</v>
      </c>
      <c r="N85">
        <v>0.96259005689999999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0.41070000000000001</v>
      </c>
      <c r="I86">
        <v>1.4755</v>
      </c>
      <c r="J86">
        <v>20</v>
      </c>
      <c r="K86">
        <v>0.28000000000000003</v>
      </c>
      <c r="L86">
        <v>0.78359317539999995</v>
      </c>
      <c r="M86" t="s">
        <v>146</v>
      </c>
      <c r="N86">
        <v>0.99999859150000003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0.432</v>
      </c>
      <c r="I87">
        <v>1.2439</v>
      </c>
      <c r="J87">
        <v>20</v>
      </c>
      <c r="K87">
        <v>0.35</v>
      </c>
      <c r="L87">
        <v>0.73198361089999997</v>
      </c>
      <c r="M87" t="s">
        <v>146</v>
      </c>
      <c r="N87">
        <v>0.99999351680000004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0.80230000000000001</v>
      </c>
      <c r="I88">
        <v>1.4218</v>
      </c>
      <c r="J88">
        <v>20</v>
      </c>
      <c r="K88">
        <v>0.56000000000000005</v>
      </c>
      <c r="L88">
        <v>0.57882560989999998</v>
      </c>
      <c r="M88" t="s">
        <v>146</v>
      </c>
      <c r="N88">
        <v>0.9998250729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1.6994</v>
      </c>
      <c r="I89">
        <v>1.3874</v>
      </c>
      <c r="J89">
        <v>20</v>
      </c>
      <c r="K89">
        <v>1.22</v>
      </c>
      <c r="L89">
        <v>0.23483947769999999</v>
      </c>
      <c r="M89" t="s">
        <v>146</v>
      </c>
      <c r="N89">
        <v>0.9778423181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2.129E-2</v>
      </c>
      <c r="I90">
        <v>1.4356</v>
      </c>
      <c r="J90">
        <v>20</v>
      </c>
      <c r="K90">
        <v>0.01</v>
      </c>
      <c r="L90">
        <v>0.98831432590000001</v>
      </c>
      <c r="M90" t="s">
        <v>146</v>
      </c>
      <c r="N90">
        <v>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0.3916</v>
      </c>
      <c r="I91">
        <v>1.3903000000000001</v>
      </c>
      <c r="J91">
        <v>20</v>
      </c>
      <c r="K91">
        <v>0.28000000000000003</v>
      </c>
      <c r="L91">
        <v>0.78107894879999995</v>
      </c>
      <c r="M91" t="s">
        <v>146</v>
      </c>
      <c r="N91">
        <v>0.99999847090000005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1.2887</v>
      </c>
      <c r="I92">
        <v>1.5297000000000001</v>
      </c>
      <c r="J92">
        <v>20</v>
      </c>
      <c r="K92">
        <v>0.84</v>
      </c>
      <c r="L92">
        <v>0.40950838229999997</v>
      </c>
      <c r="M92" t="s">
        <v>146</v>
      </c>
      <c r="N92">
        <v>0.99762925729999996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0.37030000000000002</v>
      </c>
      <c r="I93">
        <v>1.3803000000000001</v>
      </c>
      <c r="J93">
        <v>20</v>
      </c>
      <c r="K93">
        <v>0.27</v>
      </c>
      <c r="L93">
        <v>0.79122804179999995</v>
      </c>
      <c r="M93" t="s">
        <v>146</v>
      </c>
      <c r="N93">
        <v>0.99999890879999997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1.2674000000000001</v>
      </c>
      <c r="I94">
        <v>1.3537999999999999</v>
      </c>
      <c r="J94">
        <v>20</v>
      </c>
      <c r="K94">
        <v>0.94</v>
      </c>
      <c r="L94">
        <v>0.3603636992</v>
      </c>
      <c r="M94" t="s">
        <v>146</v>
      </c>
      <c r="N94">
        <v>0.99543395619999997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0.89700000000000002</v>
      </c>
      <c r="I95">
        <v>1.478</v>
      </c>
      <c r="J95">
        <v>20</v>
      </c>
      <c r="K95">
        <v>0.61</v>
      </c>
      <c r="L95">
        <v>0.55072161460000002</v>
      </c>
      <c r="M95" t="s">
        <v>146</v>
      </c>
      <c r="N95">
        <v>0.99971609139999995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148</v>
      </c>
      <c r="H97" t="s">
        <v>165</v>
      </c>
      <c r="I97" t="s">
        <v>166</v>
      </c>
    </row>
    <row r="98" spans="1:9">
      <c r="A98">
        <v>1</v>
      </c>
      <c r="B98">
        <v>87711</v>
      </c>
      <c r="C98">
        <v>86663</v>
      </c>
      <c r="D98">
        <v>2</v>
      </c>
      <c r="E98">
        <v>1</v>
      </c>
      <c r="F98">
        <v>0</v>
      </c>
      <c r="G98">
        <v>23.47</v>
      </c>
      <c r="H98">
        <v>-4.9155199999999999</v>
      </c>
      <c r="I98">
        <v>-2.6863600000000001</v>
      </c>
    </row>
    <row r="99" spans="1:9">
      <c r="A99">
        <v>2</v>
      </c>
      <c r="B99">
        <v>87704</v>
      </c>
      <c r="C99">
        <v>86669</v>
      </c>
      <c r="D99">
        <v>2</v>
      </c>
      <c r="E99">
        <v>0</v>
      </c>
      <c r="F99">
        <v>0</v>
      </c>
      <c r="G99">
        <v>27.5</v>
      </c>
      <c r="H99">
        <v>-4.1795</v>
      </c>
      <c r="I99">
        <v>-2.2841200000000002</v>
      </c>
    </row>
    <row r="100" spans="1:9">
      <c r="A100">
        <v>3</v>
      </c>
      <c r="B100">
        <v>87528</v>
      </c>
      <c r="C100">
        <v>86169</v>
      </c>
      <c r="D100">
        <v>8</v>
      </c>
      <c r="E100">
        <v>0</v>
      </c>
      <c r="F100">
        <v>1</v>
      </c>
      <c r="G100">
        <v>28.19</v>
      </c>
      <c r="H100">
        <v>-3.33134</v>
      </c>
      <c r="I100">
        <v>-1.8206</v>
      </c>
    </row>
    <row r="101" spans="1:9">
      <c r="A101">
        <v>4</v>
      </c>
      <c r="B101">
        <v>87278</v>
      </c>
      <c r="C101">
        <v>86698</v>
      </c>
      <c r="D101">
        <v>2</v>
      </c>
      <c r="E101">
        <v>1</v>
      </c>
      <c r="F101">
        <v>1</v>
      </c>
      <c r="G101">
        <v>26.17</v>
      </c>
      <c r="H101">
        <v>-2.6492800000000001</v>
      </c>
      <c r="I101">
        <v>-1.4478500000000001</v>
      </c>
    </row>
    <row r="102" spans="1:9">
      <c r="A102">
        <v>5</v>
      </c>
      <c r="B102">
        <v>87737</v>
      </c>
      <c r="C102">
        <v>86670</v>
      </c>
      <c r="D102">
        <v>2</v>
      </c>
      <c r="E102">
        <v>0</v>
      </c>
      <c r="F102">
        <v>1</v>
      </c>
      <c r="G102">
        <v>28.2</v>
      </c>
      <c r="H102">
        <v>-2.3960499999999998</v>
      </c>
      <c r="I102">
        <v>-1.30945</v>
      </c>
    </row>
    <row r="103" spans="1:9">
      <c r="A103">
        <v>6</v>
      </c>
      <c r="B103">
        <v>87312</v>
      </c>
      <c r="C103">
        <v>86161</v>
      </c>
      <c r="D103">
        <v>8</v>
      </c>
      <c r="E103">
        <v>1</v>
      </c>
      <c r="F103">
        <v>1</v>
      </c>
      <c r="G103">
        <v>26.94</v>
      </c>
      <c r="H103">
        <v>-2.2465999999999999</v>
      </c>
      <c r="I103">
        <v>-1.2277800000000001</v>
      </c>
    </row>
    <row r="104" spans="1:9">
      <c r="A104">
        <v>7</v>
      </c>
      <c r="B104">
        <v>87497</v>
      </c>
      <c r="C104">
        <v>86159</v>
      </c>
      <c r="D104">
        <v>8</v>
      </c>
      <c r="E104">
        <v>0</v>
      </c>
      <c r="F104">
        <v>0</v>
      </c>
      <c r="G104">
        <v>25.52</v>
      </c>
      <c r="H104">
        <v>-2.0670799999999998</v>
      </c>
      <c r="I104">
        <v>-1.12967</v>
      </c>
    </row>
    <row r="105" spans="1:9">
      <c r="A105">
        <v>8</v>
      </c>
      <c r="B105">
        <v>87026</v>
      </c>
      <c r="C105">
        <v>86786</v>
      </c>
      <c r="D105">
        <v>8</v>
      </c>
      <c r="E105">
        <v>0</v>
      </c>
      <c r="F105">
        <v>0</v>
      </c>
      <c r="G105">
        <v>25.55</v>
      </c>
      <c r="H105">
        <v>-1.7515400000000001</v>
      </c>
      <c r="I105">
        <v>-0.95723000000000003</v>
      </c>
    </row>
    <row r="106" spans="1:9">
      <c r="A106">
        <v>9</v>
      </c>
      <c r="B106">
        <v>87529</v>
      </c>
      <c r="C106">
        <v>86169</v>
      </c>
      <c r="D106">
        <v>8</v>
      </c>
      <c r="E106">
        <v>1</v>
      </c>
      <c r="F106">
        <v>0</v>
      </c>
      <c r="G106">
        <v>29.61</v>
      </c>
      <c r="H106">
        <v>-1.47932</v>
      </c>
      <c r="I106">
        <v>-0.80845999999999996</v>
      </c>
    </row>
    <row r="107" spans="1:9">
      <c r="A107">
        <v>10</v>
      </c>
      <c r="B107">
        <v>87520</v>
      </c>
      <c r="C107">
        <v>86808</v>
      </c>
      <c r="D107">
        <v>8</v>
      </c>
      <c r="E107">
        <v>1</v>
      </c>
      <c r="F107">
        <v>1</v>
      </c>
      <c r="G107">
        <v>28.55</v>
      </c>
      <c r="H107">
        <v>-1.1979500000000001</v>
      </c>
      <c r="I107">
        <v>-0.65468999999999999</v>
      </c>
    </row>
    <row r="108" spans="1:9">
      <c r="A108">
        <v>11</v>
      </c>
      <c r="B108">
        <v>87755</v>
      </c>
      <c r="C108">
        <v>86787</v>
      </c>
      <c r="D108">
        <v>8</v>
      </c>
      <c r="E108">
        <v>1</v>
      </c>
      <c r="F108">
        <v>1</v>
      </c>
      <c r="G108">
        <v>27.63</v>
      </c>
      <c r="H108">
        <v>-1.0484199999999999</v>
      </c>
      <c r="I108">
        <v>-0.57296999999999998</v>
      </c>
    </row>
    <row r="109" spans="1:9">
      <c r="A109">
        <v>12</v>
      </c>
      <c r="B109">
        <v>87291</v>
      </c>
      <c r="C109">
        <v>86794</v>
      </c>
      <c r="D109">
        <v>8</v>
      </c>
      <c r="E109">
        <v>0</v>
      </c>
      <c r="F109">
        <v>1</v>
      </c>
      <c r="G109">
        <v>30.98</v>
      </c>
      <c r="H109">
        <v>-0.92191999999999996</v>
      </c>
      <c r="I109">
        <v>-0.50383</v>
      </c>
    </row>
    <row r="110" spans="1:9">
      <c r="A110">
        <v>13</v>
      </c>
      <c r="B110">
        <v>87512</v>
      </c>
      <c r="C110">
        <v>86590</v>
      </c>
      <c r="D110">
        <v>8</v>
      </c>
      <c r="E110">
        <v>0</v>
      </c>
      <c r="F110">
        <v>1</v>
      </c>
      <c r="G110">
        <v>29.21</v>
      </c>
      <c r="H110">
        <v>-0.88965000000000005</v>
      </c>
      <c r="I110">
        <v>-0.48620000000000002</v>
      </c>
    </row>
    <row r="111" spans="1:9">
      <c r="A111">
        <v>14</v>
      </c>
      <c r="B111">
        <v>87040</v>
      </c>
      <c r="C111">
        <v>86587</v>
      </c>
      <c r="D111">
        <v>8</v>
      </c>
      <c r="E111">
        <v>0</v>
      </c>
      <c r="F111">
        <v>1</v>
      </c>
      <c r="G111">
        <v>29.23</v>
      </c>
      <c r="H111">
        <v>-0.86236000000000002</v>
      </c>
      <c r="I111">
        <v>-0.47128999999999999</v>
      </c>
    </row>
    <row r="112" spans="1:9">
      <c r="A112">
        <v>15</v>
      </c>
      <c r="B112">
        <v>87017</v>
      </c>
      <c r="C112">
        <v>86183</v>
      </c>
      <c r="D112">
        <v>2</v>
      </c>
      <c r="E112">
        <v>0</v>
      </c>
      <c r="F112">
        <v>0</v>
      </c>
      <c r="G112">
        <v>34.479999999999997</v>
      </c>
      <c r="H112">
        <v>-0.83396000000000003</v>
      </c>
      <c r="I112">
        <v>-0.45576</v>
      </c>
    </row>
    <row r="113" spans="1:9">
      <c r="A113">
        <v>16</v>
      </c>
      <c r="B113">
        <v>87039</v>
      </c>
      <c r="C113">
        <v>86587</v>
      </c>
      <c r="D113">
        <v>8</v>
      </c>
      <c r="E113">
        <v>1</v>
      </c>
      <c r="F113">
        <v>0</v>
      </c>
      <c r="G113">
        <v>28.87</v>
      </c>
      <c r="H113">
        <v>-0.79035</v>
      </c>
      <c r="I113">
        <v>-0.43192999999999998</v>
      </c>
    </row>
    <row r="114" spans="1:9">
      <c r="A114">
        <v>17</v>
      </c>
      <c r="B114">
        <v>87020</v>
      </c>
      <c r="C114">
        <v>86183</v>
      </c>
      <c r="D114">
        <v>2</v>
      </c>
      <c r="E114">
        <v>1</v>
      </c>
      <c r="F114">
        <v>1</v>
      </c>
      <c r="G114">
        <v>31.32</v>
      </c>
      <c r="H114">
        <v>-0.75675999999999999</v>
      </c>
      <c r="I114">
        <v>-0.41358</v>
      </c>
    </row>
    <row r="115" spans="1:9">
      <c r="A115">
        <v>18</v>
      </c>
      <c r="B115">
        <v>87510</v>
      </c>
      <c r="C115">
        <v>86590</v>
      </c>
      <c r="D115">
        <v>8</v>
      </c>
      <c r="E115">
        <v>1</v>
      </c>
      <c r="F115">
        <v>0</v>
      </c>
      <c r="G115">
        <v>28.92</v>
      </c>
      <c r="H115">
        <v>-0.74763000000000002</v>
      </c>
      <c r="I115">
        <v>-0.40859000000000001</v>
      </c>
    </row>
    <row r="116" spans="1:9">
      <c r="A116">
        <v>19</v>
      </c>
      <c r="B116">
        <v>87485</v>
      </c>
      <c r="C116">
        <v>86859</v>
      </c>
      <c r="D116">
        <v>8</v>
      </c>
      <c r="E116">
        <v>1</v>
      </c>
      <c r="F116">
        <v>0</v>
      </c>
      <c r="G116">
        <v>29.54</v>
      </c>
      <c r="H116">
        <v>-0.61195999999999995</v>
      </c>
      <c r="I116">
        <v>-0.33444000000000002</v>
      </c>
    </row>
    <row r="117" spans="1:9">
      <c r="A117">
        <v>20</v>
      </c>
      <c r="B117">
        <v>87262</v>
      </c>
      <c r="C117">
        <v>86702</v>
      </c>
      <c r="D117">
        <v>2</v>
      </c>
      <c r="E117">
        <v>1</v>
      </c>
      <c r="F117">
        <v>0</v>
      </c>
      <c r="G117">
        <v>31.21</v>
      </c>
      <c r="H117">
        <v>-0.60348000000000002</v>
      </c>
      <c r="I117">
        <v>-0.32980999999999999</v>
      </c>
    </row>
    <row r="118" spans="1:9">
      <c r="A118">
        <v>21</v>
      </c>
      <c r="B118">
        <v>87762</v>
      </c>
      <c r="C118">
        <v>86796</v>
      </c>
      <c r="D118">
        <v>8</v>
      </c>
      <c r="E118">
        <v>1</v>
      </c>
      <c r="F118">
        <v>0</v>
      </c>
      <c r="G118">
        <v>29.64</v>
      </c>
      <c r="H118">
        <v>-0.54403999999999997</v>
      </c>
      <c r="I118">
        <v>-0.29731999999999997</v>
      </c>
    </row>
    <row r="119" spans="1:9">
      <c r="A119">
        <v>22</v>
      </c>
      <c r="B119">
        <v>87272</v>
      </c>
      <c r="C119">
        <v>86821</v>
      </c>
      <c r="D119">
        <v>2</v>
      </c>
      <c r="E119">
        <v>0</v>
      </c>
      <c r="F119">
        <v>0</v>
      </c>
      <c r="G119">
        <v>33.049999999999997</v>
      </c>
      <c r="H119">
        <v>-0.54242000000000001</v>
      </c>
      <c r="I119">
        <v>-0.29643000000000003</v>
      </c>
    </row>
    <row r="120" spans="1:9">
      <c r="A120">
        <v>23</v>
      </c>
      <c r="B120">
        <v>87027</v>
      </c>
      <c r="C120">
        <v>86786</v>
      </c>
      <c r="D120">
        <v>8</v>
      </c>
      <c r="E120">
        <v>1</v>
      </c>
      <c r="F120">
        <v>1</v>
      </c>
      <c r="G120">
        <v>27.73</v>
      </c>
      <c r="H120">
        <v>-0.41858000000000001</v>
      </c>
      <c r="I120">
        <v>-0.22875000000000001</v>
      </c>
    </row>
    <row r="121" spans="1:9">
      <c r="A121">
        <v>24</v>
      </c>
      <c r="B121">
        <v>87703</v>
      </c>
      <c r="C121">
        <v>86669</v>
      </c>
      <c r="D121">
        <v>2</v>
      </c>
      <c r="E121">
        <v>0</v>
      </c>
      <c r="F121">
        <v>1</v>
      </c>
      <c r="G121">
        <v>29.21</v>
      </c>
      <c r="H121">
        <v>-0.39556000000000002</v>
      </c>
      <c r="I121">
        <v>-0.21617</v>
      </c>
    </row>
    <row r="122" spans="1:9">
      <c r="A122">
        <v>25</v>
      </c>
      <c r="B122">
        <v>87496</v>
      </c>
      <c r="C122">
        <v>86159</v>
      </c>
      <c r="D122">
        <v>8</v>
      </c>
      <c r="E122">
        <v>1</v>
      </c>
      <c r="F122">
        <v>0</v>
      </c>
      <c r="G122">
        <v>29.31</v>
      </c>
      <c r="H122">
        <v>-0.39147999999999999</v>
      </c>
      <c r="I122">
        <v>-0.21395</v>
      </c>
    </row>
    <row r="123" spans="1:9">
      <c r="A123">
        <v>26</v>
      </c>
      <c r="B123">
        <v>87720</v>
      </c>
      <c r="C123">
        <v>86662</v>
      </c>
      <c r="D123">
        <v>2</v>
      </c>
      <c r="E123">
        <v>1</v>
      </c>
      <c r="F123">
        <v>1</v>
      </c>
      <c r="G123">
        <v>29.64</v>
      </c>
      <c r="H123">
        <v>-0.29252</v>
      </c>
      <c r="I123">
        <v>-0.15986</v>
      </c>
    </row>
    <row r="124" spans="1:9">
      <c r="A124">
        <v>27</v>
      </c>
      <c r="B124">
        <v>87758</v>
      </c>
      <c r="C124">
        <v>86795</v>
      </c>
      <c r="D124">
        <v>8</v>
      </c>
      <c r="E124">
        <v>0</v>
      </c>
      <c r="F124">
        <v>0</v>
      </c>
      <c r="G124">
        <v>28.63</v>
      </c>
      <c r="H124">
        <v>2.154E-2</v>
      </c>
      <c r="I124">
        <v>1.1769999999999999E-2</v>
      </c>
    </row>
    <row r="125" spans="1:9">
      <c r="A125">
        <v>28</v>
      </c>
      <c r="B125">
        <v>87434</v>
      </c>
      <c r="C125">
        <v>86676</v>
      </c>
      <c r="D125">
        <v>2</v>
      </c>
      <c r="E125">
        <v>1</v>
      </c>
      <c r="F125">
        <v>0</v>
      </c>
      <c r="G125">
        <v>30.6</v>
      </c>
      <c r="H125">
        <v>9.3520000000000006E-2</v>
      </c>
      <c r="I125">
        <v>5.1110000000000003E-2</v>
      </c>
    </row>
    <row r="126" spans="1:9">
      <c r="A126">
        <v>29</v>
      </c>
      <c r="B126">
        <v>87016</v>
      </c>
      <c r="C126">
        <v>86183</v>
      </c>
      <c r="D126">
        <v>2</v>
      </c>
      <c r="E126">
        <v>0</v>
      </c>
      <c r="F126">
        <v>1</v>
      </c>
      <c r="G126">
        <v>33.53</v>
      </c>
      <c r="H126">
        <v>0.28998000000000002</v>
      </c>
      <c r="I126">
        <v>0.15848000000000001</v>
      </c>
    </row>
    <row r="127" spans="1:9">
      <c r="A127">
        <v>30</v>
      </c>
      <c r="B127">
        <v>87714</v>
      </c>
      <c r="C127">
        <v>86663</v>
      </c>
      <c r="D127">
        <v>2</v>
      </c>
      <c r="E127">
        <v>0</v>
      </c>
      <c r="F127">
        <v>0</v>
      </c>
      <c r="G127">
        <v>31.75</v>
      </c>
      <c r="H127">
        <v>0.51890000000000003</v>
      </c>
      <c r="I127">
        <v>0.28358</v>
      </c>
    </row>
    <row r="128" spans="1:9">
      <c r="A128">
        <v>31</v>
      </c>
      <c r="B128">
        <v>87757</v>
      </c>
      <c r="C128">
        <v>86795</v>
      </c>
      <c r="D128">
        <v>8</v>
      </c>
      <c r="E128">
        <v>0</v>
      </c>
      <c r="F128">
        <v>1</v>
      </c>
      <c r="G128">
        <v>31.73</v>
      </c>
      <c r="H128">
        <v>0.57511999999999996</v>
      </c>
      <c r="I128">
        <v>0.31430999999999998</v>
      </c>
    </row>
    <row r="129" spans="1:9">
      <c r="A129">
        <v>32</v>
      </c>
      <c r="B129">
        <v>87264</v>
      </c>
      <c r="C129">
        <v>86702</v>
      </c>
      <c r="D129">
        <v>2</v>
      </c>
      <c r="E129">
        <v>0</v>
      </c>
      <c r="F129">
        <v>1</v>
      </c>
      <c r="G129">
        <v>33.200000000000003</v>
      </c>
      <c r="H129">
        <v>0.61487999999999998</v>
      </c>
      <c r="I129">
        <v>0.33604000000000001</v>
      </c>
    </row>
    <row r="130" spans="1:9">
      <c r="A130">
        <v>33</v>
      </c>
      <c r="B130">
        <v>87446</v>
      </c>
      <c r="C130">
        <v>86361</v>
      </c>
      <c r="D130">
        <v>2</v>
      </c>
      <c r="E130">
        <v>1</v>
      </c>
      <c r="F130">
        <v>1</v>
      </c>
      <c r="G130">
        <v>31.01</v>
      </c>
      <c r="H130">
        <v>0.63795999999999997</v>
      </c>
      <c r="I130">
        <v>0.34865000000000002</v>
      </c>
    </row>
    <row r="131" spans="1:9">
      <c r="A131">
        <v>34</v>
      </c>
      <c r="B131">
        <v>87769</v>
      </c>
      <c r="C131">
        <v>86807</v>
      </c>
      <c r="D131">
        <v>8</v>
      </c>
      <c r="E131">
        <v>1</v>
      </c>
      <c r="F131">
        <v>1</v>
      </c>
      <c r="G131">
        <v>30.18</v>
      </c>
      <c r="H131">
        <v>0.68349000000000004</v>
      </c>
      <c r="I131">
        <v>0.37352999999999997</v>
      </c>
    </row>
    <row r="132" spans="1:9">
      <c r="A132">
        <v>35</v>
      </c>
      <c r="B132">
        <v>87004</v>
      </c>
      <c r="C132">
        <v>86992</v>
      </c>
      <c r="D132">
        <v>2</v>
      </c>
      <c r="E132">
        <v>0</v>
      </c>
      <c r="F132">
        <v>1</v>
      </c>
      <c r="G132">
        <v>32.25</v>
      </c>
      <c r="H132">
        <v>0.69008999999999998</v>
      </c>
      <c r="I132">
        <v>0.37713999999999998</v>
      </c>
    </row>
    <row r="133" spans="1:9">
      <c r="A133">
        <v>36</v>
      </c>
      <c r="B133">
        <v>87261</v>
      </c>
      <c r="C133">
        <v>86702</v>
      </c>
      <c r="D133">
        <v>2</v>
      </c>
      <c r="E133">
        <v>1</v>
      </c>
      <c r="F133">
        <v>1</v>
      </c>
      <c r="G133">
        <v>32.21</v>
      </c>
      <c r="H133">
        <v>0.78813</v>
      </c>
      <c r="I133">
        <v>0.43071999999999999</v>
      </c>
    </row>
    <row r="134" spans="1:9">
      <c r="A134">
        <v>37</v>
      </c>
      <c r="B134">
        <v>87498</v>
      </c>
      <c r="C134">
        <v>86159</v>
      </c>
      <c r="D134">
        <v>8</v>
      </c>
      <c r="E134">
        <v>0</v>
      </c>
      <c r="F134">
        <v>0</v>
      </c>
      <c r="G134">
        <v>28.48</v>
      </c>
      <c r="H134">
        <v>0.89292000000000005</v>
      </c>
      <c r="I134">
        <v>0.48798999999999998</v>
      </c>
    </row>
    <row r="135" spans="1:9">
      <c r="A135">
        <v>38</v>
      </c>
      <c r="B135">
        <v>87521</v>
      </c>
      <c r="C135">
        <v>86808</v>
      </c>
      <c r="D135">
        <v>8</v>
      </c>
      <c r="E135">
        <v>0</v>
      </c>
      <c r="F135">
        <v>0</v>
      </c>
      <c r="G135">
        <v>29.85</v>
      </c>
      <c r="H135">
        <v>0.94908000000000003</v>
      </c>
      <c r="I135">
        <v>0.51868000000000003</v>
      </c>
    </row>
    <row r="136" spans="1:9">
      <c r="A136">
        <v>39</v>
      </c>
      <c r="B136">
        <v>87733</v>
      </c>
      <c r="C136">
        <v>86670</v>
      </c>
      <c r="D136">
        <v>2</v>
      </c>
      <c r="E136">
        <v>1</v>
      </c>
      <c r="F136">
        <v>0</v>
      </c>
      <c r="G136">
        <v>30.87</v>
      </c>
      <c r="H136">
        <v>1.04559</v>
      </c>
      <c r="I136">
        <v>0.57142000000000004</v>
      </c>
    </row>
    <row r="137" spans="1:9">
      <c r="A137">
        <v>40</v>
      </c>
      <c r="B137">
        <v>87701</v>
      </c>
      <c r="C137">
        <v>86669</v>
      </c>
      <c r="D137">
        <v>2</v>
      </c>
      <c r="E137">
        <v>1</v>
      </c>
      <c r="F137">
        <v>1</v>
      </c>
      <c r="G137">
        <v>29.57</v>
      </c>
      <c r="H137">
        <v>1.1276999999999999</v>
      </c>
      <c r="I137">
        <v>0.61629</v>
      </c>
    </row>
    <row r="138" spans="1:9">
      <c r="A138">
        <v>41</v>
      </c>
      <c r="B138">
        <v>87273</v>
      </c>
      <c r="C138">
        <v>86821</v>
      </c>
      <c r="D138">
        <v>2</v>
      </c>
      <c r="E138">
        <v>1</v>
      </c>
      <c r="F138">
        <v>1</v>
      </c>
      <c r="G138">
        <v>31.5</v>
      </c>
      <c r="H138">
        <v>1.1447799999999999</v>
      </c>
      <c r="I138">
        <v>0.62563000000000002</v>
      </c>
    </row>
    <row r="139" spans="1:9">
      <c r="A139">
        <v>42</v>
      </c>
      <c r="B139">
        <v>87426</v>
      </c>
      <c r="C139">
        <v>86182</v>
      </c>
      <c r="D139">
        <v>2</v>
      </c>
      <c r="E139">
        <v>0</v>
      </c>
      <c r="F139">
        <v>1</v>
      </c>
      <c r="G139">
        <v>33.85</v>
      </c>
      <c r="H139">
        <v>1.19665</v>
      </c>
      <c r="I139">
        <v>0.65398000000000001</v>
      </c>
    </row>
    <row r="140" spans="1:9">
      <c r="A140">
        <v>43</v>
      </c>
      <c r="B140">
        <v>87519</v>
      </c>
      <c r="C140">
        <v>86808</v>
      </c>
      <c r="D140">
        <v>8</v>
      </c>
      <c r="E140">
        <v>1</v>
      </c>
      <c r="F140">
        <v>0</v>
      </c>
      <c r="G140">
        <v>32.479999999999997</v>
      </c>
      <c r="H140">
        <v>1.46468</v>
      </c>
      <c r="I140">
        <v>0.80045999999999995</v>
      </c>
    </row>
    <row r="141" spans="1:9">
      <c r="A141">
        <v>44</v>
      </c>
      <c r="B141">
        <v>87424</v>
      </c>
      <c r="C141">
        <v>86182</v>
      </c>
      <c r="D141">
        <v>2</v>
      </c>
      <c r="E141">
        <v>1</v>
      </c>
      <c r="F141">
        <v>0</v>
      </c>
      <c r="G141">
        <v>33.69</v>
      </c>
      <c r="H141">
        <v>1.8082800000000001</v>
      </c>
      <c r="I141">
        <v>0.98824000000000001</v>
      </c>
    </row>
    <row r="142" spans="1:9">
      <c r="A142">
        <v>45</v>
      </c>
      <c r="B142">
        <v>87531</v>
      </c>
      <c r="C142">
        <v>86169</v>
      </c>
      <c r="D142">
        <v>8</v>
      </c>
      <c r="E142">
        <v>0</v>
      </c>
      <c r="F142">
        <v>0</v>
      </c>
      <c r="G142">
        <v>30.93</v>
      </c>
      <c r="H142">
        <v>1.9550799999999999</v>
      </c>
      <c r="I142">
        <v>1.06846</v>
      </c>
    </row>
    <row r="143" spans="1:9">
      <c r="A143">
        <v>46</v>
      </c>
      <c r="B143">
        <v>87267</v>
      </c>
      <c r="C143">
        <v>86702</v>
      </c>
      <c r="D143">
        <v>2</v>
      </c>
      <c r="E143">
        <v>0</v>
      </c>
      <c r="F143">
        <v>0</v>
      </c>
      <c r="G143">
        <v>36.72</v>
      </c>
      <c r="H143">
        <v>2.06094</v>
      </c>
      <c r="I143">
        <v>1.12632</v>
      </c>
    </row>
    <row r="144" spans="1:9">
      <c r="A144">
        <v>47</v>
      </c>
      <c r="B144">
        <v>87315</v>
      </c>
      <c r="C144">
        <v>86161</v>
      </c>
      <c r="D144">
        <v>8</v>
      </c>
      <c r="E144">
        <v>0</v>
      </c>
      <c r="F144">
        <v>1</v>
      </c>
      <c r="G144">
        <v>33.159999999999997</v>
      </c>
      <c r="H144">
        <v>2.2740100000000001</v>
      </c>
      <c r="I144">
        <v>1.2427600000000001</v>
      </c>
    </row>
    <row r="145" spans="1:9">
      <c r="A145">
        <v>48</v>
      </c>
      <c r="B145">
        <v>87018</v>
      </c>
      <c r="C145">
        <v>86183</v>
      </c>
      <c r="D145">
        <v>2</v>
      </c>
      <c r="E145">
        <v>1</v>
      </c>
      <c r="F145">
        <v>0</v>
      </c>
      <c r="G145">
        <v>35.04</v>
      </c>
      <c r="H145">
        <v>2.5716199999999998</v>
      </c>
      <c r="I145">
        <v>1.4054</v>
      </c>
    </row>
    <row r="146" spans="1:9">
      <c r="A146">
        <v>49</v>
      </c>
      <c r="B146">
        <v>87015</v>
      </c>
      <c r="C146">
        <v>86183</v>
      </c>
      <c r="D146">
        <v>2</v>
      </c>
      <c r="E146">
        <v>0</v>
      </c>
      <c r="F146">
        <v>0</v>
      </c>
      <c r="G146">
        <v>38.29</v>
      </c>
      <c r="H146">
        <v>2.9760399999999998</v>
      </c>
      <c r="I146">
        <v>1.62642</v>
      </c>
    </row>
    <row r="147" spans="1:9">
      <c r="A147">
        <v>50</v>
      </c>
      <c r="B147">
        <v>87289</v>
      </c>
      <c r="C147">
        <v>86794</v>
      </c>
      <c r="D147">
        <v>8</v>
      </c>
      <c r="E147">
        <v>1</v>
      </c>
      <c r="F147">
        <v>0</v>
      </c>
      <c r="G147">
        <v>34.57</v>
      </c>
      <c r="H147">
        <v>3.1000999999999999</v>
      </c>
      <c r="I147">
        <v>1.6942200000000001</v>
      </c>
    </row>
    <row r="148" spans="1:9">
      <c r="A148">
        <v>51</v>
      </c>
      <c r="B148">
        <v>87308</v>
      </c>
      <c r="C148">
        <v>86591</v>
      </c>
      <c r="D148">
        <v>8</v>
      </c>
      <c r="E148">
        <v>0</v>
      </c>
      <c r="F148">
        <v>1</v>
      </c>
      <c r="G148">
        <v>35.520000000000003</v>
      </c>
      <c r="H148">
        <v>3.1561300000000001</v>
      </c>
      <c r="I148">
        <v>1.72485</v>
      </c>
    </row>
    <row r="149" spans="1:9">
      <c r="A149">
        <v>52</v>
      </c>
      <c r="B149">
        <v>87530</v>
      </c>
      <c r="C149">
        <v>86169</v>
      </c>
      <c r="D149">
        <v>8</v>
      </c>
      <c r="E149">
        <v>1</v>
      </c>
      <c r="F149">
        <v>1</v>
      </c>
      <c r="G149">
        <v>34.049999999999997</v>
      </c>
      <c r="H149">
        <v>4.2280499999999996</v>
      </c>
      <c r="I149">
        <v>2.3106499999999999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N19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101</v>
      </c>
      <c r="H1" t="s">
        <v>249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60</v>
      </c>
      <c r="D3">
        <v>2.92</v>
      </c>
      <c r="E3">
        <v>9.2404035699999998E-2</v>
      </c>
    </row>
    <row r="4" spans="1:9">
      <c r="A4" t="s">
        <v>134</v>
      </c>
      <c r="B4">
        <v>1</v>
      </c>
      <c r="C4">
        <v>60</v>
      </c>
      <c r="D4">
        <v>1.32</v>
      </c>
      <c r="E4">
        <v>0.25448707500000001</v>
      </c>
    </row>
    <row r="5" spans="1:9">
      <c r="A5" t="s">
        <v>124</v>
      </c>
      <c r="B5">
        <v>1</v>
      </c>
      <c r="C5">
        <v>32</v>
      </c>
      <c r="D5">
        <v>2.61</v>
      </c>
      <c r="E5">
        <v>0.1159464848</v>
      </c>
    </row>
    <row r="6" spans="1:9">
      <c r="A6" t="s">
        <v>135</v>
      </c>
      <c r="B6">
        <v>1</v>
      </c>
      <c r="C6">
        <v>60</v>
      </c>
      <c r="D6">
        <v>0.89</v>
      </c>
      <c r="E6">
        <v>0.34976897849999999</v>
      </c>
    </row>
    <row r="7" spans="1:9">
      <c r="A7" t="s">
        <v>136</v>
      </c>
      <c r="B7">
        <v>1</v>
      </c>
      <c r="C7">
        <v>60</v>
      </c>
      <c r="D7">
        <v>1.81</v>
      </c>
      <c r="E7">
        <v>0.1833843845</v>
      </c>
    </row>
    <row r="8" spans="1:9">
      <c r="A8" t="s">
        <v>137</v>
      </c>
      <c r="B8">
        <v>1</v>
      </c>
      <c r="C8">
        <v>60</v>
      </c>
      <c r="D8">
        <v>1.06</v>
      </c>
      <c r="E8">
        <v>0.3079352165</v>
      </c>
    </row>
    <row r="9" spans="1:9">
      <c r="A9" t="s">
        <v>138</v>
      </c>
      <c r="B9">
        <v>1</v>
      </c>
      <c r="C9">
        <v>60</v>
      </c>
      <c r="D9">
        <v>0.32</v>
      </c>
      <c r="E9">
        <v>0.57271708040000002</v>
      </c>
    </row>
    <row r="10" spans="1:9">
      <c r="A10" t="s">
        <v>248</v>
      </c>
      <c r="B10">
        <v>1</v>
      </c>
      <c r="C10">
        <v>60</v>
      </c>
      <c r="D10">
        <v>27.05</v>
      </c>
      <c r="E10">
        <v>2.5216999999999999E-6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3.835</v>
      </c>
      <c r="F17">
        <v>0.16689999999999999</v>
      </c>
      <c r="G17">
        <v>60</v>
      </c>
      <c r="H17">
        <v>22.97</v>
      </c>
      <c r="I17" t="s">
        <v>139</v>
      </c>
    </row>
    <row r="18" spans="1:9">
      <c r="A18" t="s">
        <v>39</v>
      </c>
      <c r="B18">
        <v>1</v>
      </c>
      <c r="E18">
        <v>4.1691000000000003</v>
      </c>
      <c r="F18">
        <v>0.16009999999999999</v>
      </c>
      <c r="G18">
        <v>60</v>
      </c>
      <c r="H18">
        <v>26.04</v>
      </c>
      <c r="I18" t="s">
        <v>139</v>
      </c>
    </row>
    <row r="19" spans="1:9">
      <c r="A19" t="s">
        <v>134</v>
      </c>
      <c r="C19">
        <v>0</v>
      </c>
      <c r="E19">
        <v>4.1167999999999996</v>
      </c>
      <c r="F19">
        <v>0.16370000000000001</v>
      </c>
      <c r="G19">
        <v>60</v>
      </c>
      <c r="H19">
        <v>25.15</v>
      </c>
      <c r="I19" t="s">
        <v>139</v>
      </c>
    </row>
    <row r="20" spans="1:9">
      <c r="A20" t="s">
        <v>134</v>
      </c>
      <c r="C20">
        <v>1</v>
      </c>
      <c r="E20">
        <v>3.8873000000000002</v>
      </c>
      <c r="F20">
        <v>0.16589999999999999</v>
      </c>
      <c r="G20">
        <v>60</v>
      </c>
      <c r="H20">
        <v>23.44</v>
      </c>
      <c r="I20" t="s">
        <v>139</v>
      </c>
    </row>
    <row r="21" spans="1:9">
      <c r="A21" t="s">
        <v>124</v>
      </c>
      <c r="D21">
        <v>2</v>
      </c>
      <c r="E21">
        <v>4.2192999999999996</v>
      </c>
      <c r="F21">
        <v>0.18729999999999999</v>
      </c>
      <c r="G21">
        <v>32</v>
      </c>
      <c r="H21">
        <v>22.53</v>
      </c>
      <c r="I21" t="s">
        <v>139</v>
      </c>
    </row>
    <row r="22" spans="1:9">
      <c r="A22" t="s">
        <v>124</v>
      </c>
      <c r="D22">
        <v>8</v>
      </c>
      <c r="E22">
        <v>3.7848000000000002</v>
      </c>
      <c r="F22">
        <v>0.18840000000000001</v>
      </c>
      <c r="G22">
        <v>32</v>
      </c>
      <c r="H22">
        <v>20.09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4.0415999999999999</v>
      </c>
      <c r="F23">
        <v>0.21429999999999999</v>
      </c>
      <c r="G23">
        <v>60</v>
      </c>
      <c r="H23">
        <v>18.86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3.6282999999999999</v>
      </c>
      <c r="F24">
        <v>0.22600000000000001</v>
      </c>
      <c r="G24">
        <v>60</v>
      </c>
      <c r="H24">
        <v>16.059999999999999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4.1920000000000002</v>
      </c>
      <c r="F25">
        <v>0.20979999999999999</v>
      </c>
      <c r="G25">
        <v>60</v>
      </c>
      <c r="H25">
        <v>19.989999999999998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4.1462000000000003</v>
      </c>
      <c r="F26">
        <v>0.20930000000000001</v>
      </c>
      <c r="G26">
        <v>60</v>
      </c>
      <c r="H26">
        <v>19.809999999999999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4.1829000000000001</v>
      </c>
      <c r="F27">
        <v>0.2419</v>
      </c>
      <c r="G27">
        <v>60</v>
      </c>
      <c r="H27">
        <v>17.29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3.4870999999999999</v>
      </c>
      <c r="F28">
        <v>0.2364</v>
      </c>
      <c r="G28">
        <v>60</v>
      </c>
      <c r="H28">
        <v>14.75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4.2556000000000003</v>
      </c>
      <c r="F29">
        <v>0.22550000000000001</v>
      </c>
      <c r="G29">
        <v>60</v>
      </c>
      <c r="H29">
        <v>18.88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4.0826000000000002</v>
      </c>
      <c r="F30">
        <v>0.22750000000000001</v>
      </c>
      <c r="G30">
        <v>60</v>
      </c>
      <c r="H30">
        <v>17.95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4.234</v>
      </c>
      <c r="F31">
        <v>0.23749999999999999</v>
      </c>
      <c r="G31">
        <v>60</v>
      </c>
      <c r="H31">
        <v>17.829999999999998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3.9996</v>
      </c>
      <c r="F32">
        <v>0.2271</v>
      </c>
      <c r="G32">
        <v>60</v>
      </c>
      <c r="H32">
        <v>17.61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4.2045000000000003</v>
      </c>
      <c r="F33">
        <v>0.23069999999999999</v>
      </c>
      <c r="G33">
        <v>60</v>
      </c>
      <c r="H33">
        <v>18.23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3.5701000000000001</v>
      </c>
      <c r="F34">
        <v>0.23980000000000001</v>
      </c>
      <c r="G34">
        <v>60</v>
      </c>
      <c r="H34">
        <v>14.89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4.3446999999999996</v>
      </c>
      <c r="F35">
        <v>0.31040000000000001</v>
      </c>
      <c r="G35">
        <v>60</v>
      </c>
      <c r="H35">
        <v>14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3.7385999999999999</v>
      </c>
      <c r="F36">
        <v>0.30070000000000002</v>
      </c>
      <c r="G36">
        <v>60</v>
      </c>
      <c r="H36">
        <v>12.43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4.0209999999999999</v>
      </c>
      <c r="F37">
        <v>0.32090000000000002</v>
      </c>
      <c r="G37">
        <v>60</v>
      </c>
      <c r="H37">
        <v>12.53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3.2355999999999998</v>
      </c>
      <c r="F38">
        <v>0.31730000000000003</v>
      </c>
      <c r="G38">
        <v>60</v>
      </c>
      <c r="H38">
        <v>10.199999999999999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4.1234000000000002</v>
      </c>
      <c r="F39">
        <v>0.30969999999999998</v>
      </c>
      <c r="G39">
        <v>60</v>
      </c>
      <c r="H39">
        <v>13.32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4.2606000000000002</v>
      </c>
      <c r="F40">
        <v>0.28079999999999999</v>
      </c>
      <c r="G40">
        <v>60</v>
      </c>
      <c r="H40">
        <v>15.17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4.3879000000000001</v>
      </c>
      <c r="F41">
        <v>0.28460000000000002</v>
      </c>
      <c r="G41">
        <v>60</v>
      </c>
      <c r="H41">
        <v>15.42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3.9045999999999998</v>
      </c>
      <c r="F42">
        <v>0.30780000000000002</v>
      </c>
      <c r="G42">
        <v>60</v>
      </c>
      <c r="H42">
        <v>12.68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-0.3342</v>
      </c>
      <c r="I47">
        <v>0.19539999999999999</v>
      </c>
      <c r="J47">
        <v>60</v>
      </c>
      <c r="K47">
        <v>-1.71</v>
      </c>
      <c r="L47">
        <v>9.2404035699999998E-2</v>
      </c>
      <c r="M47" t="s">
        <v>146</v>
      </c>
      <c r="N47">
        <v>9.2404035699999998E-2</v>
      </c>
    </row>
    <row r="48" spans="1:14">
      <c r="A48" t="s">
        <v>134</v>
      </c>
      <c r="C48">
        <v>0</v>
      </c>
      <c r="F48">
        <v>1</v>
      </c>
      <c r="H48">
        <v>0.2296</v>
      </c>
      <c r="I48">
        <v>0.19950000000000001</v>
      </c>
      <c r="J48">
        <v>60</v>
      </c>
      <c r="K48">
        <v>1.1499999999999999</v>
      </c>
      <c r="L48">
        <v>0.25448707500000001</v>
      </c>
      <c r="M48" t="s">
        <v>146</v>
      </c>
      <c r="N48">
        <v>0.25448707500000001</v>
      </c>
    </row>
    <row r="49" spans="1:14">
      <c r="A49" t="s">
        <v>124</v>
      </c>
      <c r="D49">
        <v>2</v>
      </c>
      <c r="G49">
        <v>8</v>
      </c>
      <c r="H49">
        <v>0.43440000000000001</v>
      </c>
      <c r="I49">
        <v>0.26889999999999997</v>
      </c>
      <c r="J49">
        <v>32</v>
      </c>
      <c r="K49">
        <v>1.62</v>
      </c>
      <c r="L49">
        <v>0.1159464848</v>
      </c>
      <c r="M49" t="s">
        <v>146</v>
      </c>
      <c r="N49">
        <v>0.1159464848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0.4133</v>
      </c>
      <c r="I50">
        <v>0.2873</v>
      </c>
      <c r="J50">
        <v>60</v>
      </c>
      <c r="K50">
        <v>1.44</v>
      </c>
      <c r="L50">
        <v>0.15545508329999999</v>
      </c>
      <c r="M50" t="s">
        <v>146</v>
      </c>
      <c r="N50">
        <v>0.56178314929999995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-0.15040000000000001</v>
      </c>
      <c r="I51">
        <v>0.26960000000000001</v>
      </c>
      <c r="J51">
        <v>60</v>
      </c>
      <c r="K51">
        <v>-0.56000000000000005</v>
      </c>
      <c r="L51">
        <v>0.57907879309999999</v>
      </c>
      <c r="M51" t="s">
        <v>146</v>
      </c>
      <c r="N51">
        <v>0.95759064770000002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-0.1046</v>
      </c>
      <c r="I52">
        <v>0.2722</v>
      </c>
      <c r="J52">
        <v>60</v>
      </c>
      <c r="K52">
        <v>-0.38</v>
      </c>
      <c r="L52">
        <v>0.70213200610000004</v>
      </c>
      <c r="M52" t="s">
        <v>146</v>
      </c>
      <c r="N52">
        <v>0.98541099850000002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-0.56369999999999998</v>
      </c>
      <c r="I53">
        <v>0.28620000000000001</v>
      </c>
      <c r="J53">
        <v>60</v>
      </c>
      <c r="K53">
        <v>-1.97</v>
      </c>
      <c r="L53">
        <v>5.3468440200000002E-2</v>
      </c>
      <c r="M53" t="s">
        <v>146</v>
      </c>
      <c r="N53">
        <v>0.28490978300000003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-0.51790000000000003</v>
      </c>
      <c r="I54">
        <v>0.28239999999999998</v>
      </c>
      <c r="J54">
        <v>60</v>
      </c>
      <c r="K54">
        <v>-1.83</v>
      </c>
      <c r="L54">
        <v>7.1598045599999993E-2</v>
      </c>
      <c r="M54" t="s">
        <v>146</v>
      </c>
      <c r="N54">
        <v>0.34764279910000001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4.5769999999999998E-2</v>
      </c>
      <c r="I55">
        <v>0.27039999999999997</v>
      </c>
      <c r="J55">
        <v>60</v>
      </c>
      <c r="K55">
        <v>0.17</v>
      </c>
      <c r="L55">
        <v>0.86616786619999997</v>
      </c>
      <c r="M55" t="s">
        <v>146</v>
      </c>
      <c r="N55">
        <v>0.99870618119999999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0.69579999999999997</v>
      </c>
      <c r="I56">
        <v>0.34260000000000002</v>
      </c>
      <c r="J56">
        <v>60</v>
      </c>
      <c r="K56">
        <v>2.0299999999999998</v>
      </c>
      <c r="L56">
        <v>4.6679432600000001E-2</v>
      </c>
      <c r="M56" t="s">
        <v>146</v>
      </c>
      <c r="N56">
        <v>0.25902700000000001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-7.2770000000000001E-2</v>
      </c>
      <c r="I57">
        <v>0.28000000000000003</v>
      </c>
      <c r="J57">
        <v>60</v>
      </c>
      <c r="K57">
        <v>-0.26</v>
      </c>
      <c r="L57">
        <v>0.79584867530000003</v>
      </c>
      <c r="M57" t="s">
        <v>146</v>
      </c>
      <c r="N57">
        <v>0.99537328570000005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0.1003</v>
      </c>
      <c r="I58">
        <v>0.33779999999999999</v>
      </c>
      <c r="J58">
        <v>60</v>
      </c>
      <c r="K58">
        <v>0.3</v>
      </c>
      <c r="L58">
        <v>0.76764920039999995</v>
      </c>
      <c r="M58" t="s">
        <v>146</v>
      </c>
      <c r="N58">
        <v>0.99315239519999998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-0.76859999999999995</v>
      </c>
      <c r="I59">
        <v>0.32679999999999998</v>
      </c>
      <c r="J59">
        <v>60</v>
      </c>
      <c r="K59">
        <v>-2.35</v>
      </c>
      <c r="L59">
        <v>2.19700221E-2</v>
      </c>
      <c r="M59" t="s">
        <v>146</v>
      </c>
      <c r="N59">
        <v>0.14883351040000001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-0.59550000000000003</v>
      </c>
      <c r="I60">
        <v>0.27089999999999997</v>
      </c>
      <c r="J60">
        <v>60</v>
      </c>
      <c r="K60">
        <v>-2.2000000000000002</v>
      </c>
      <c r="L60">
        <v>3.1768279199999999E-2</v>
      </c>
      <c r="M60" t="s">
        <v>146</v>
      </c>
      <c r="N60">
        <v>0.19616179419999999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0.17299999999999999</v>
      </c>
      <c r="I61">
        <v>0.32040000000000002</v>
      </c>
      <c r="J61">
        <v>60</v>
      </c>
      <c r="K61">
        <v>0.54</v>
      </c>
      <c r="L61">
        <v>0.5910955886</v>
      </c>
      <c r="M61" t="s">
        <v>146</v>
      </c>
      <c r="N61">
        <v>0.96125402019999995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0.2344</v>
      </c>
      <c r="I62">
        <v>0.32979999999999998</v>
      </c>
      <c r="J62">
        <v>60</v>
      </c>
      <c r="K62">
        <v>0.71</v>
      </c>
      <c r="L62">
        <v>0.47996638289999999</v>
      </c>
      <c r="M62" t="s">
        <v>146</v>
      </c>
      <c r="N62">
        <v>0.91729078519999996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2.9569999999999999E-2</v>
      </c>
      <c r="I63">
        <v>0.28110000000000002</v>
      </c>
      <c r="J63">
        <v>60</v>
      </c>
      <c r="K63">
        <v>0.11</v>
      </c>
      <c r="L63">
        <v>0.91655301420000002</v>
      </c>
      <c r="M63" t="s">
        <v>146</v>
      </c>
      <c r="N63">
        <v>0.99968742349999995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0.66400000000000003</v>
      </c>
      <c r="I64">
        <v>0.3377</v>
      </c>
      <c r="J64">
        <v>60</v>
      </c>
      <c r="K64">
        <v>1.97</v>
      </c>
      <c r="L64">
        <v>5.3911284499999997E-2</v>
      </c>
      <c r="M64" t="s">
        <v>146</v>
      </c>
      <c r="N64">
        <v>0.28654784529999999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-0.2049</v>
      </c>
      <c r="I65">
        <v>0.33189999999999997</v>
      </c>
      <c r="J65">
        <v>60</v>
      </c>
      <c r="K65">
        <v>-0.62</v>
      </c>
      <c r="L65">
        <v>0.53936320469999999</v>
      </c>
      <c r="M65" t="s">
        <v>146</v>
      </c>
      <c r="N65">
        <v>0.94372861070000003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0.42949999999999999</v>
      </c>
      <c r="I66">
        <v>0.2762</v>
      </c>
      <c r="J66">
        <v>60</v>
      </c>
      <c r="K66">
        <v>1.56</v>
      </c>
      <c r="L66">
        <v>0.1251082057</v>
      </c>
      <c r="M66" t="s">
        <v>146</v>
      </c>
      <c r="N66">
        <v>0.49524549299999998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0.63439999999999996</v>
      </c>
      <c r="I67">
        <v>0.33379999999999999</v>
      </c>
      <c r="J67">
        <v>60</v>
      </c>
      <c r="K67">
        <v>1.9</v>
      </c>
      <c r="L67">
        <v>6.2163800999999998E-2</v>
      </c>
      <c r="M67" t="s">
        <v>146</v>
      </c>
      <c r="N67">
        <v>0.31605311559999999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0.60609999999999997</v>
      </c>
      <c r="I68">
        <v>0.43559999999999999</v>
      </c>
      <c r="J68">
        <v>60</v>
      </c>
      <c r="K68">
        <v>1.39</v>
      </c>
      <c r="L68">
        <v>0.16925736899999999</v>
      </c>
      <c r="M68" t="s">
        <v>146</v>
      </c>
      <c r="N68">
        <v>0.96074792819999999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0.32369999999999999</v>
      </c>
      <c r="I69">
        <v>0.40579999999999999</v>
      </c>
      <c r="J69">
        <v>60</v>
      </c>
      <c r="K69">
        <v>0.8</v>
      </c>
      <c r="L69">
        <v>0.42822088949999998</v>
      </c>
      <c r="M69" t="s">
        <v>146</v>
      </c>
      <c r="N69">
        <v>0.99863183899999997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1.1091</v>
      </c>
      <c r="I70">
        <v>0.44359999999999999</v>
      </c>
      <c r="J70">
        <v>60</v>
      </c>
      <c r="K70">
        <v>2.5</v>
      </c>
      <c r="L70">
        <v>1.51652595E-2</v>
      </c>
      <c r="M70" t="s">
        <v>146</v>
      </c>
      <c r="N70">
        <v>0.51788148970000003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0.2213</v>
      </c>
      <c r="I71">
        <v>0.39850000000000002</v>
      </c>
      <c r="J71">
        <v>60</v>
      </c>
      <c r="K71">
        <v>0.56000000000000005</v>
      </c>
      <c r="L71">
        <v>0.58072750799999995</v>
      </c>
      <c r="M71" t="s">
        <v>146</v>
      </c>
      <c r="N71">
        <v>0.99987522139999996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8.4070000000000006E-2</v>
      </c>
      <c r="I72">
        <v>0.4219</v>
      </c>
      <c r="J72">
        <v>60</v>
      </c>
      <c r="K72">
        <v>0.2</v>
      </c>
      <c r="L72">
        <v>0.84271003050000004</v>
      </c>
      <c r="M72" t="s">
        <v>146</v>
      </c>
      <c r="N72">
        <v>0.9999998926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-4.3200000000000002E-2</v>
      </c>
      <c r="I73">
        <v>0.3851</v>
      </c>
      <c r="J73">
        <v>60</v>
      </c>
      <c r="K73">
        <v>-0.11</v>
      </c>
      <c r="L73">
        <v>0.91104762699999997</v>
      </c>
      <c r="M73" t="s">
        <v>146</v>
      </c>
      <c r="N73">
        <v>0.99999999809999995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0.44009999999999999</v>
      </c>
      <c r="I74">
        <v>0.43830000000000002</v>
      </c>
      <c r="J74">
        <v>60</v>
      </c>
      <c r="K74">
        <v>1</v>
      </c>
      <c r="L74">
        <v>0.31927655360000001</v>
      </c>
      <c r="M74" t="s">
        <v>146</v>
      </c>
      <c r="N74">
        <v>0.99413429310000001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-0.28249999999999997</v>
      </c>
      <c r="I75">
        <v>0.4506</v>
      </c>
      <c r="J75">
        <v>60</v>
      </c>
      <c r="K75">
        <v>-0.63</v>
      </c>
      <c r="L75">
        <v>0.53309452810000002</v>
      </c>
      <c r="M75" t="s">
        <v>146</v>
      </c>
      <c r="N75">
        <v>0.99971885660000004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0.503</v>
      </c>
      <c r="I76">
        <v>0.3982</v>
      </c>
      <c r="J76">
        <v>60</v>
      </c>
      <c r="K76">
        <v>1.26</v>
      </c>
      <c r="L76">
        <v>0.2113437997</v>
      </c>
      <c r="M76" t="s">
        <v>146</v>
      </c>
      <c r="N76">
        <v>0.97706580949999999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-0.38479999999999998</v>
      </c>
      <c r="I77">
        <v>0.43009999999999998</v>
      </c>
      <c r="J77">
        <v>60</v>
      </c>
      <c r="K77">
        <v>-0.89</v>
      </c>
      <c r="L77">
        <v>0.37448418859999999</v>
      </c>
      <c r="M77" t="s">
        <v>146</v>
      </c>
      <c r="N77">
        <v>0.99714729359999998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-0.52200000000000002</v>
      </c>
      <c r="I78">
        <v>0.36359999999999998</v>
      </c>
      <c r="J78">
        <v>60</v>
      </c>
      <c r="K78">
        <v>-1.44</v>
      </c>
      <c r="L78">
        <v>0.15630518800000001</v>
      </c>
      <c r="M78" t="s">
        <v>146</v>
      </c>
      <c r="N78">
        <v>0.95352808529999999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-0.64929999999999999</v>
      </c>
      <c r="I79">
        <v>0.41589999999999999</v>
      </c>
      <c r="J79">
        <v>60</v>
      </c>
      <c r="K79">
        <v>-1.56</v>
      </c>
      <c r="L79">
        <v>0.123729147</v>
      </c>
      <c r="M79" t="s">
        <v>146</v>
      </c>
      <c r="N79">
        <v>0.92805371489999999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-0.16600000000000001</v>
      </c>
      <c r="I80">
        <v>0.3861</v>
      </c>
      <c r="J80">
        <v>60</v>
      </c>
      <c r="K80">
        <v>-0.43</v>
      </c>
      <c r="L80">
        <v>0.6688049465</v>
      </c>
      <c r="M80" t="s">
        <v>146</v>
      </c>
      <c r="N80">
        <v>0.99997807510000003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0.78549999999999998</v>
      </c>
      <c r="I81">
        <v>0.4506</v>
      </c>
      <c r="J81">
        <v>60</v>
      </c>
      <c r="K81">
        <v>1.74</v>
      </c>
      <c r="L81">
        <v>8.6395597399999996E-2</v>
      </c>
      <c r="M81" t="s">
        <v>146</v>
      </c>
      <c r="N81">
        <v>0.87690324639999995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-0.1023</v>
      </c>
      <c r="I82">
        <v>0.40810000000000002</v>
      </c>
      <c r="J82">
        <v>60</v>
      </c>
      <c r="K82">
        <v>-0.25</v>
      </c>
      <c r="L82">
        <v>0.80283991050000003</v>
      </c>
      <c r="M82" t="s">
        <v>146</v>
      </c>
      <c r="N82">
        <v>0.99999946880000001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-0.23960000000000001</v>
      </c>
      <c r="I83">
        <v>0.43669999999999998</v>
      </c>
      <c r="J83">
        <v>60</v>
      </c>
      <c r="K83">
        <v>-0.55000000000000004</v>
      </c>
      <c r="L83">
        <v>0.58527165430000005</v>
      </c>
      <c r="M83" t="s">
        <v>146</v>
      </c>
      <c r="N83">
        <v>0.99988498479999999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-0.3669</v>
      </c>
      <c r="I84">
        <v>0.39389999999999997</v>
      </c>
      <c r="J84">
        <v>60</v>
      </c>
      <c r="K84">
        <v>-0.93</v>
      </c>
      <c r="L84">
        <v>0.3554157778</v>
      </c>
      <c r="M84" t="s">
        <v>146</v>
      </c>
      <c r="N84">
        <v>0.99632902329999995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0.11650000000000001</v>
      </c>
      <c r="I85">
        <v>0.4481</v>
      </c>
      <c r="J85">
        <v>60</v>
      </c>
      <c r="K85">
        <v>0.26</v>
      </c>
      <c r="L85">
        <v>0.79580066270000005</v>
      </c>
      <c r="M85" t="s">
        <v>146</v>
      </c>
      <c r="N85">
        <v>0.99999931850000001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-0.88780000000000003</v>
      </c>
      <c r="I86">
        <v>0.44340000000000002</v>
      </c>
      <c r="J86">
        <v>60</v>
      </c>
      <c r="K86">
        <v>-2</v>
      </c>
      <c r="L86">
        <v>4.9795242099999998E-2</v>
      </c>
      <c r="M86" t="s">
        <v>146</v>
      </c>
      <c r="N86">
        <v>0.77524724840000003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-1.0250999999999999</v>
      </c>
      <c r="I87">
        <v>0.38750000000000001</v>
      </c>
      <c r="J87">
        <v>60</v>
      </c>
      <c r="K87">
        <v>-2.65</v>
      </c>
      <c r="L87">
        <v>1.04069842E-2</v>
      </c>
      <c r="M87" t="s">
        <v>146</v>
      </c>
      <c r="N87">
        <v>0.44061265669999999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-1.1523000000000001</v>
      </c>
      <c r="I88">
        <v>0.42609999999999998</v>
      </c>
      <c r="J88">
        <v>60</v>
      </c>
      <c r="K88">
        <v>-2.7</v>
      </c>
      <c r="L88">
        <v>8.8933542000000001E-3</v>
      </c>
      <c r="M88" t="s">
        <v>146</v>
      </c>
      <c r="N88">
        <v>0.41016314850000002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-0.66900000000000004</v>
      </c>
      <c r="I89">
        <v>0.40100000000000002</v>
      </c>
      <c r="J89">
        <v>60</v>
      </c>
      <c r="K89">
        <v>-1.67</v>
      </c>
      <c r="L89">
        <v>0.1004147251</v>
      </c>
      <c r="M89" t="s">
        <v>146</v>
      </c>
      <c r="N89">
        <v>0.90000537219999999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-0.13719999999999999</v>
      </c>
      <c r="I90">
        <v>0.41649999999999998</v>
      </c>
      <c r="J90">
        <v>60</v>
      </c>
      <c r="K90">
        <v>-0.33</v>
      </c>
      <c r="L90">
        <v>0.74293874169999996</v>
      </c>
      <c r="M90" t="s">
        <v>146</v>
      </c>
      <c r="N90">
        <v>0.99999648070000002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-0.26450000000000001</v>
      </c>
      <c r="I91">
        <v>0.38790000000000002</v>
      </c>
      <c r="J91">
        <v>60</v>
      </c>
      <c r="K91">
        <v>-0.68</v>
      </c>
      <c r="L91">
        <v>0.49795956699999999</v>
      </c>
      <c r="M91" t="s">
        <v>146</v>
      </c>
      <c r="N91">
        <v>0.99950916479999996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0.21879999999999999</v>
      </c>
      <c r="I92">
        <v>0.43619999999999998</v>
      </c>
      <c r="J92">
        <v>60</v>
      </c>
      <c r="K92">
        <v>0.5</v>
      </c>
      <c r="L92">
        <v>0.61772961910000002</v>
      </c>
      <c r="M92" t="s">
        <v>146</v>
      </c>
      <c r="N92">
        <v>0.99993722309999999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-0.1273</v>
      </c>
      <c r="I93">
        <v>0.40160000000000001</v>
      </c>
      <c r="J93">
        <v>60</v>
      </c>
      <c r="K93">
        <v>-0.32</v>
      </c>
      <c r="L93">
        <v>0.75240994049999999</v>
      </c>
      <c r="M93" t="s">
        <v>146</v>
      </c>
      <c r="N93">
        <v>0.99999731010000004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0.35610000000000003</v>
      </c>
      <c r="I94">
        <v>0.3745</v>
      </c>
      <c r="J94">
        <v>60</v>
      </c>
      <c r="K94">
        <v>0.95</v>
      </c>
      <c r="L94">
        <v>0.34556934830000002</v>
      </c>
      <c r="M94" t="s">
        <v>146</v>
      </c>
      <c r="N94">
        <v>0.99582441779999997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0.48330000000000001</v>
      </c>
      <c r="I95">
        <v>0.41980000000000001</v>
      </c>
      <c r="J95">
        <v>60</v>
      </c>
      <c r="K95">
        <v>1.1499999999999999</v>
      </c>
      <c r="L95">
        <v>0.25421648089999999</v>
      </c>
      <c r="M95" t="s">
        <v>146</v>
      </c>
      <c r="N95">
        <v>0.98662792570000002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248</v>
      </c>
      <c r="H97" t="s">
        <v>250</v>
      </c>
      <c r="I97" t="s">
        <v>165</v>
      </c>
      <c r="J97" t="s">
        <v>166</v>
      </c>
    </row>
    <row r="98" spans="1:10">
      <c r="A98">
        <v>1</v>
      </c>
      <c r="B98">
        <v>87770</v>
      </c>
      <c r="C98">
        <v>86807</v>
      </c>
      <c r="D98">
        <v>8</v>
      </c>
      <c r="E98">
        <v>0</v>
      </c>
      <c r="F98">
        <v>1</v>
      </c>
      <c r="G98">
        <v>27.67</v>
      </c>
      <c r="H98">
        <v>2.61</v>
      </c>
      <c r="I98">
        <v>-1.75122</v>
      </c>
      <c r="J98">
        <v>-2.0904400000000001</v>
      </c>
    </row>
    <row r="99" spans="1:10">
      <c r="A99">
        <v>2</v>
      </c>
      <c r="B99">
        <v>87758</v>
      </c>
      <c r="C99">
        <v>86795</v>
      </c>
      <c r="D99">
        <v>8</v>
      </c>
      <c r="E99">
        <v>0</v>
      </c>
      <c r="F99">
        <v>0</v>
      </c>
      <c r="G99">
        <v>24.32</v>
      </c>
      <c r="H99">
        <v>1.89</v>
      </c>
      <c r="I99">
        <v>-1.64693</v>
      </c>
      <c r="J99">
        <v>-1.9659599999999999</v>
      </c>
    </row>
    <row r="100" spans="1:10">
      <c r="A100">
        <v>3</v>
      </c>
      <c r="B100">
        <v>87703</v>
      </c>
      <c r="C100">
        <v>86669</v>
      </c>
      <c r="D100">
        <v>2</v>
      </c>
      <c r="E100">
        <v>0</v>
      </c>
      <c r="F100">
        <v>1</v>
      </c>
      <c r="G100">
        <v>23.94</v>
      </c>
      <c r="H100">
        <v>1.6</v>
      </c>
      <c r="I100">
        <v>-1.5937399999999999</v>
      </c>
      <c r="J100">
        <v>-1.90246</v>
      </c>
    </row>
    <row r="101" spans="1:10">
      <c r="A101">
        <v>4</v>
      </c>
      <c r="B101">
        <v>87756</v>
      </c>
      <c r="C101">
        <v>86787</v>
      </c>
      <c r="D101">
        <v>8</v>
      </c>
      <c r="E101">
        <v>1</v>
      </c>
      <c r="F101">
        <v>0</v>
      </c>
      <c r="G101">
        <v>22.08</v>
      </c>
      <c r="H101">
        <v>1.98</v>
      </c>
      <c r="I101">
        <v>-1.5264200000000001</v>
      </c>
      <c r="J101">
        <v>-1.8221000000000001</v>
      </c>
    </row>
    <row r="102" spans="1:10">
      <c r="A102">
        <v>5</v>
      </c>
      <c r="B102">
        <v>87016</v>
      </c>
      <c r="C102">
        <v>86183</v>
      </c>
      <c r="D102">
        <v>2</v>
      </c>
      <c r="E102">
        <v>0</v>
      </c>
      <c r="F102">
        <v>1</v>
      </c>
      <c r="G102">
        <v>27.02</v>
      </c>
      <c r="H102">
        <v>3.37</v>
      </c>
      <c r="I102">
        <v>-1.39527</v>
      </c>
      <c r="J102">
        <v>-1.6655500000000001</v>
      </c>
    </row>
    <row r="103" spans="1:10">
      <c r="A103">
        <v>6</v>
      </c>
      <c r="B103">
        <v>87314</v>
      </c>
      <c r="C103">
        <v>86161</v>
      </c>
      <c r="D103">
        <v>8</v>
      </c>
      <c r="E103">
        <v>1</v>
      </c>
      <c r="F103">
        <v>0</v>
      </c>
      <c r="G103">
        <v>22.57</v>
      </c>
      <c r="H103">
        <v>1.81</v>
      </c>
      <c r="I103">
        <v>-1.3744799999999999</v>
      </c>
      <c r="J103">
        <v>-1.64072</v>
      </c>
    </row>
    <row r="104" spans="1:10">
      <c r="A104">
        <v>7</v>
      </c>
      <c r="B104">
        <v>87290</v>
      </c>
      <c r="C104">
        <v>86794</v>
      </c>
      <c r="D104">
        <v>8</v>
      </c>
      <c r="E104">
        <v>0</v>
      </c>
      <c r="F104">
        <v>0</v>
      </c>
      <c r="G104">
        <v>23.91</v>
      </c>
      <c r="H104">
        <v>2.46</v>
      </c>
      <c r="I104">
        <v>-1.2691399999999999</v>
      </c>
      <c r="J104">
        <v>-1.51498</v>
      </c>
    </row>
    <row r="105" spans="1:10">
      <c r="A105">
        <v>8</v>
      </c>
      <c r="B105">
        <v>87024</v>
      </c>
      <c r="C105">
        <v>86786</v>
      </c>
      <c r="D105">
        <v>8</v>
      </c>
      <c r="E105">
        <v>1</v>
      </c>
      <c r="F105">
        <v>0</v>
      </c>
      <c r="G105">
        <v>21.97</v>
      </c>
      <c r="H105">
        <v>1.49</v>
      </c>
      <c r="I105">
        <v>-1.1030800000000001</v>
      </c>
      <c r="J105">
        <v>-1.3167599999999999</v>
      </c>
    </row>
    <row r="106" spans="1:10">
      <c r="A106">
        <v>9</v>
      </c>
      <c r="B106">
        <v>87043</v>
      </c>
      <c r="C106">
        <v>86339</v>
      </c>
      <c r="D106">
        <v>8</v>
      </c>
      <c r="E106">
        <v>0</v>
      </c>
      <c r="F106">
        <v>0</v>
      </c>
      <c r="G106">
        <v>24.79</v>
      </c>
      <c r="H106">
        <v>2.31</v>
      </c>
      <c r="I106">
        <v>-1.10042</v>
      </c>
      <c r="J106">
        <v>-1.31358</v>
      </c>
    </row>
    <row r="107" spans="1:10">
      <c r="A107">
        <v>10</v>
      </c>
      <c r="B107">
        <v>87496</v>
      </c>
      <c r="C107">
        <v>86159</v>
      </c>
      <c r="D107">
        <v>8</v>
      </c>
      <c r="E107">
        <v>1</v>
      </c>
      <c r="F107">
        <v>0</v>
      </c>
      <c r="G107">
        <v>24.66</v>
      </c>
      <c r="H107">
        <v>3.45</v>
      </c>
      <c r="I107">
        <v>-1.0879700000000001</v>
      </c>
      <c r="J107">
        <v>-1.2987200000000001</v>
      </c>
    </row>
    <row r="108" spans="1:10">
      <c r="A108">
        <v>11</v>
      </c>
      <c r="B108">
        <v>87520</v>
      </c>
      <c r="C108">
        <v>86808</v>
      </c>
      <c r="D108">
        <v>8</v>
      </c>
      <c r="E108">
        <v>1</v>
      </c>
      <c r="F108">
        <v>1</v>
      </c>
      <c r="G108">
        <v>24.08</v>
      </c>
      <c r="H108">
        <v>2.54</v>
      </c>
      <c r="I108">
        <v>-1.0379100000000001</v>
      </c>
      <c r="J108">
        <v>-1.2389699999999999</v>
      </c>
    </row>
    <row r="109" spans="1:10">
      <c r="A109">
        <v>12</v>
      </c>
      <c r="B109">
        <v>87714</v>
      </c>
      <c r="C109">
        <v>86663</v>
      </c>
      <c r="D109">
        <v>2</v>
      </c>
      <c r="E109">
        <v>0</v>
      </c>
      <c r="F109">
        <v>0</v>
      </c>
      <c r="G109">
        <v>25.69</v>
      </c>
      <c r="H109">
        <v>3.73</v>
      </c>
      <c r="I109">
        <v>-1.0361899999999999</v>
      </c>
      <c r="J109">
        <v>-1.23691</v>
      </c>
    </row>
    <row r="110" spans="1:10">
      <c r="A110">
        <v>13</v>
      </c>
      <c r="B110">
        <v>87002</v>
      </c>
      <c r="C110">
        <v>86992</v>
      </c>
      <c r="D110">
        <v>2</v>
      </c>
      <c r="E110">
        <v>1</v>
      </c>
      <c r="F110">
        <v>0</v>
      </c>
      <c r="G110">
        <v>27.21</v>
      </c>
      <c r="H110">
        <v>3.66</v>
      </c>
      <c r="I110">
        <v>-1.0239100000000001</v>
      </c>
      <c r="J110">
        <v>-1.2222500000000001</v>
      </c>
    </row>
    <row r="111" spans="1:10">
      <c r="A111">
        <v>14</v>
      </c>
      <c r="B111">
        <v>87530</v>
      </c>
      <c r="C111">
        <v>86169</v>
      </c>
      <c r="D111">
        <v>8</v>
      </c>
      <c r="E111">
        <v>1</v>
      </c>
      <c r="F111">
        <v>1</v>
      </c>
      <c r="G111">
        <v>26.64</v>
      </c>
      <c r="H111">
        <v>3.81</v>
      </c>
      <c r="I111">
        <v>-0.95484000000000002</v>
      </c>
      <c r="J111">
        <v>-1.1397999999999999</v>
      </c>
    </row>
    <row r="112" spans="1:10">
      <c r="A112">
        <v>15</v>
      </c>
      <c r="B112">
        <v>87701</v>
      </c>
      <c r="C112">
        <v>86669</v>
      </c>
      <c r="D112">
        <v>2</v>
      </c>
      <c r="E112">
        <v>1</v>
      </c>
      <c r="F112">
        <v>1</v>
      </c>
      <c r="G112">
        <v>23.84</v>
      </c>
      <c r="H112">
        <v>2.61</v>
      </c>
      <c r="I112">
        <v>-0.90988999999999998</v>
      </c>
      <c r="J112">
        <v>-1.0861400000000001</v>
      </c>
    </row>
    <row r="113" spans="1:10">
      <c r="A113">
        <v>16</v>
      </c>
      <c r="B113">
        <v>87001</v>
      </c>
      <c r="C113">
        <v>86692</v>
      </c>
      <c r="D113">
        <v>2</v>
      </c>
      <c r="E113">
        <v>1</v>
      </c>
      <c r="F113">
        <v>1</v>
      </c>
      <c r="G113">
        <v>27.86</v>
      </c>
      <c r="H113">
        <v>4.59</v>
      </c>
      <c r="I113">
        <v>-0.89637</v>
      </c>
      <c r="J113">
        <v>-1.0700099999999999</v>
      </c>
    </row>
    <row r="114" spans="1:10">
      <c r="A114">
        <v>17</v>
      </c>
      <c r="B114">
        <v>87027</v>
      </c>
      <c r="C114">
        <v>86786</v>
      </c>
      <c r="D114">
        <v>8</v>
      </c>
      <c r="E114">
        <v>1</v>
      </c>
      <c r="F114">
        <v>1</v>
      </c>
      <c r="G114">
        <v>22.88</v>
      </c>
      <c r="H114">
        <v>1.75</v>
      </c>
      <c r="I114">
        <v>-0.85750999999999999</v>
      </c>
      <c r="J114">
        <v>-1.02362</v>
      </c>
    </row>
    <row r="115" spans="1:10">
      <c r="A115">
        <v>18</v>
      </c>
      <c r="B115">
        <v>87263</v>
      </c>
      <c r="C115">
        <v>86702</v>
      </c>
      <c r="D115">
        <v>2</v>
      </c>
      <c r="E115">
        <v>0</v>
      </c>
      <c r="F115">
        <v>0</v>
      </c>
      <c r="G115">
        <v>25.18</v>
      </c>
      <c r="H115">
        <v>3.99</v>
      </c>
      <c r="I115">
        <v>-0.85109000000000001</v>
      </c>
      <c r="J115">
        <v>-1.0159499999999999</v>
      </c>
    </row>
    <row r="116" spans="1:10">
      <c r="A116">
        <v>19</v>
      </c>
      <c r="B116">
        <v>87291</v>
      </c>
      <c r="C116">
        <v>86794</v>
      </c>
      <c r="D116">
        <v>8</v>
      </c>
      <c r="E116">
        <v>0</v>
      </c>
      <c r="F116">
        <v>1</v>
      </c>
      <c r="G116">
        <v>25.67</v>
      </c>
      <c r="H116">
        <v>3.14</v>
      </c>
      <c r="I116">
        <v>-0.80264999999999997</v>
      </c>
      <c r="J116">
        <v>-0.95813000000000004</v>
      </c>
    </row>
    <row r="117" spans="1:10">
      <c r="A117">
        <v>20</v>
      </c>
      <c r="B117">
        <v>87736</v>
      </c>
      <c r="C117">
        <v>86670</v>
      </c>
      <c r="D117">
        <v>2</v>
      </c>
      <c r="E117">
        <v>0</v>
      </c>
      <c r="F117">
        <v>0</v>
      </c>
      <c r="G117">
        <v>25.95</v>
      </c>
      <c r="H117">
        <v>3.79</v>
      </c>
      <c r="I117">
        <v>-0.69188000000000005</v>
      </c>
      <c r="J117">
        <v>-0.82589999999999997</v>
      </c>
    </row>
    <row r="118" spans="1:10">
      <c r="A118">
        <v>21</v>
      </c>
      <c r="B118">
        <v>87737</v>
      </c>
      <c r="C118">
        <v>86670</v>
      </c>
      <c r="D118">
        <v>2</v>
      </c>
      <c r="E118">
        <v>0</v>
      </c>
      <c r="F118">
        <v>1</v>
      </c>
      <c r="G118">
        <v>25.9</v>
      </c>
      <c r="H118">
        <v>3.46</v>
      </c>
      <c r="I118">
        <v>-0.67786000000000002</v>
      </c>
      <c r="J118">
        <v>-0.80916999999999994</v>
      </c>
    </row>
    <row r="119" spans="1:10">
      <c r="A119">
        <v>22</v>
      </c>
      <c r="B119">
        <v>87310</v>
      </c>
      <c r="C119">
        <v>86161</v>
      </c>
      <c r="D119">
        <v>8</v>
      </c>
      <c r="E119">
        <v>1</v>
      </c>
      <c r="F119">
        <v>1</v>
      </c>
      <c r="G119">
        <v>23.88</v>
      </c>
      <c r="H119">
        <v>2.7</v>
      </c>
      <c r="I119">
        <v>-0.66174999999999995</v>
      </c>
      <c r="J119">
        <v>-0.78993999999999998</v>
      </c>
    </row>
    <row r="120" spans="1:10">
      <c r="A120">
        <v>23</v>
      </c>
      <c r="B120">
        <v>87733</v>
      </c>
      <c r="C120">
        <v>86670</v>
      </c>
      <c r="D120">
        <v>2</v>
      </c>
      <c r="E120">
        <v>1</v>
      </c>
      <c r="F120">
        <v>0</v>
      </c>
      <c r="G120">
        <v>24.53</v>
      </c>
      <c r="H120">
        <v>3.09</v>
      </c>
      <c r="I120">
        <v>-0.59245000000000003</v>
      </c>
      <c r="J120">
        <v>-0.70721000000000001</v>
      </c>
    </row>
    <row r="121" spans="1:10">
      <c r="A121">
        <v>24</v>
      </c>
      <c r="B121">
        <v>87026</v>
      </c>
      <c r="C121">
        <v>86786</v>
      </c>
      <c r="D121">
        <v>8</v>
      </c>
      <c r="E121">
        <v>0</v>
      </c>
      <c r="F121">
        <v>0</v>
      </c>
      <c r="G121">
        <v>22.42</v>
      </c>
      <c r="H121">
        <v>1.67</v>
      </c>
      <c r="I121">
        <v>-0.58423999999999998</v>
      </c>
      <c r="J121">
        <v>-0.69742000000000004</v>
      </c>
    </row>
    <row r="122" spans="1:10">
      <c r="A122">
        <v>25</v>
      </c>
      <c r="B122">
        <v>87509</v>
      </c>
      <c r="C122">
        <v>86590</v>
      </c>
      <c r="D122">
        <v>8</v>
      </c>
      <c r="E122">
        <v>1</v>
      </c>
      <c r="F122">
        <v>1</v>
      </c>
      <c r="G122">
        <v>24.6</v>
      </c>
      <c r="H122">
        <v>3.11</v>
      </c>
      <c r="I122">
        <v>-0.58016999999999996</v>
      </c>
      <c r="J122">
        <v>-0.69255</v>
      </c>
    </row>
    <row r="123" spans="1:10">
      <c r="A123">
        <v>26</v>
      </c>
      <c r="B123">
        <v>87485</v>
      </c>
      <c r="C123">
        <v>86859</v>
      </c>
      <c r="D123">
        <v>8</v>
      </c>
      <c r="E123">
        <v>1</v>
      </c>
      <c r="F123">
        <v>0</v>
      </c>
      <c r="G123">
        <v>23.37</v>
      </c>
      <c r="H123">
        <v>3.11</v>
      </c>
      <c r="I123">
        <v>-0.55901000000000001</v>
      </c>
      <c r="J123">
        <v>-0.6673</v>
      </c>
    </row>
    <row r="124" spans="1:10">
      <c r="A124">
        <v>27</v>
      </c>
      <c r="B124">
        <v>87512</v>
      </c>
      <c r="C124">
        <v>86590</v>
      </c>
      <c r="D124">
        <v>8</v>
      </c>
      <c r="E124">
        <v>0</v>
      </c>
      <c r="F124">
        <v>1</v>
      </c>
      <c r="G124">
        <v>23.77</v>
      </c>
      <c r="H124">
        <v>2.13</v>
      </c>
      <c r="I124">
        <v>-0.55323999999999995</v>
      </c>
      <c r="J124">
        <v>-0.66041000000000005</v>
      </c>
    </row>
    <row r="125" spans="1:10">
      <c r="A125">
        <v>28</v>
      </c>
      <c r="B125">
        <v>87486</v>
      </c>
      <c r="C125">
        <v>86859</v>
      </c>
      <c r="D125">
        <v>8</v>
      </c>
      <c r="E125">
        <v>1</v>
      </c>
      <c r="F125">
        <v>1</v>
      </c>
      <c r="G125">
        <v>23.41</v>
      </c>
      <c r="H125">
        <v>2.79</v>
      </c>
      <c r="I125">
        <v>-0.53924000000000005</v>
      </c>
      <c r="J125">
        <v>-0.64370000000000005</v>
      </c>
    </row>
    <row r="126" spans="1:10">
      <c r="A126">
        <v>29</v>
      </c>
      <c r="B126">
        <v>87513</v>
      </c>
      <c r="C126">
        <v>86590</v>
      </c>
      <c r="D126">
        <v>8</v>
      </c>
      <c r="E126">
        <v>1</v>
      </c>
      <c r="F126">
        <v>0</v>
      </c>
      <c r="G126">
        <v>24.44</v>
      </c>
      <c r="H126">
        <v>3.46</v>
      </c>
      <c r="I126">
        <v>-0.52107999999999999</v>
      </c>
      <c r="J126">
        <v>-0.62202000000000002</v>
      </c>
    </row>
    <row r="127" spans="1:10">
      <c r="A127">
        <v>30</v>
      </c>
      <c r="B127">
        <v>87484</v>
      </c>
      <c r="C127">
        <v>86859</v>
      </c>
      <c r="D127">
        <v>8</v>
      </c>
      <c r="E127">
        <v>0</v>
      </c>
      <c r="F127">
        <v>1</v>
      </c>
      <c r="G127">
        <v>23.79</v>
      </c>
      <c r="H127">
        <v>2.2999999999999998</v>
      </c>
      <c r="I127">
        <v>-0.51493999999999995</v>
      </c>
      <c r="J127">
        <v>-0.61468</v>
      </c>
    </row>
    <row r="128" spans="1:10">
      <c r="A128">
        <v>31</v>
      </c>
      <c r="B128">
        <v>87005</v>
      </c>
      <c r="C128">
        <v>86992</v>
      </c>
      <c r="D128">
        <v>2</v>
      </c>
      <c r="E128">
        <v>1</v>
      </c>
      <c r="F128">
        <v>1</v>
      </c>
      <c r="G128">
        <v>26.88</v>
      </c>
      <c r="H128">
        <v>4.3</v>
      </c>
      <c r="I128">
        <v>-0.51407000000000003</v>
      </c>
      <c r="J128">
        <v>-0.61365000000000003</v>
      </c>
    </row>
    <row r="129" spans="1:10">
      <c r="A129">
        <v>32</v>
      </c>
      <c r="B129">
        <v>87312</v>
      </c>
      <c r="C129">
        <v>86161</v>
      </c>
      <c r="D129">
        <v>8</v>
      </c>
      <c r="E129">
        <v>1</v>
      </c>
      <c r="F129">
        <v>1</v>
      </c>
      <c r="G129">
        <v>22.97</v>
      </c>
      <c r="H129">
        <v>2.5</v>
      </c>
      <c r="I129">
        <v>-0.49126999999999998</v>
      </c>
      <c r="J129">
        <v>-0.58643999999999996</v>
      </c>
    </row>
    <row r="130" spans="1:10">
      <c r="A130">
        <v>33</v>
      </c>
      <c r="B130">
        <v>87041</v>
      </c>
      <c r="C130">
        <v>86339</v>
      </c>
      <c r="D130">
        <v>8</v>
      </c>
      <c r="E130">
        <v>1</v>
      </c>
      <c r="F130">
        <v>0</v>
      </c>
      <c r="G130">
        <v>24.26</v>
      </c>
      <c r="H130">
        <v>3.28</v>
      </c>
      <c r="I130">
        <v>-0.43669000000000002</v>
      </c>
      <c r="J130">
        <v>-0.52127999999999997</v>
      </c>
    </row>
    <row r="131" spans="1:10">
      <c r="A131">
        <v>34</v>
      </c>
      <c r="B131">
        <v>87531</v>
      </c>
      <c r="C131">
        <v>86169</v>
      </c>
      <c r="D131">
        <v>8</v>
      </c>
      <c r="E131">
        <v>0</v>
      </c>
      <c r="F131">
        <v>0</v>
      </c>
      <c r="G131">
        <v>23.97</v>
      </c>
      <c r="H131">
        <v>3.14</v>
      </c>
      <c r="I131">
        <v>-0.37182999999999999</v>
      </c>
      <c r="J131">
        <v>-0.44385999999999998</v>
      </c>
    </row>
    <row r="132" spans="1:10">
      <c r="A132">
        <v>35</v>
      </c>
      <c r="B132">
        <v>87004</v>
      </c>
      <c r="C132">
        <v>86992</v>
      </c>
      <c r="D132">
        <v>2</v>
      </c>
      <c r="E132">
        <v>0</v>
      </c>
      <c r="F132">
        <v>1</v>
      </c>
      <c r="G132">
        <v>25.46</v>
      </c>
      <c r="H132">
        <v>3.52</v>
      </c>
      <c r="I132">
        <v>-0.34910000000000002</v>
      </c>
      <c r="J132">
        <v>-0.41671999999999998</v>
      </c>
    </row>
    <row r="133" spans="1:10">
      <c r="A133">
        <v>36</v>
      </c>
      <c r="B133">
        <v>87462</v>
      </c>
      <c r="C133">
        <v>86704</v>
      </c>
      <c r="D133">
        <v>2</v>
      </c>
      <c r="E133">
        <v>0</v>
      </c>
      <c r="F133">
        <v>0</v>
      </c>
      <c r="G133">
        <v>23.94</v>
      </c>
      <c r="H133">
        <v>3.65</v>
      </c>
      <c r="I133">
        <v>-0.34842000000000001</v>
      </c>
      <c r="J133">
        <v>-0.41591</v>
      </c>
    </row>
    <row r="134" spans="1:10">
      <c r="A134">
        <v>37</v>
      </c>
      <c r="B134">
        <v>87017</v>
      </c>
      <c r="C134">
        <v>86183</v>
      </c>
      <c r="D134">
        <v>2</v>
      </c>
      <c r="E134">
        <v>0</v>
      </c>
      <c r="F134">
        <v>0</v>
      </c>
      <c r="G134">
        <v>25.47</v>
      </c>
      <c r="H134">
        <v>4.1100000000000003</v>
      </c>
      <c r="I134">
        <v>-0.34788999999999998</v>
      </c>
      <c r="J134">
        <v>-0.41527999999999998</v>
      </c>
    </row>
    <row r="135" spans="1:10">
      <c r="A135">
        <v>38</v>
      </c>
      <c r="B135">
        <v>87313</v>
      </c>
      <c r="C135">
        <v>86161</v>
      </c>
      <c r="D135">
        <v>8</v>
      </c>
      <c r="E135">
        <v>0</v>
      </c>
      <c r="F135">
        <v>0</v>
      </c>
      <c r="G135">
        <v>22.77</v>
      </c>
      <c r="H135">
        <v>2.42</v>
      </c>
      <c r="I135">
        <v>-0.32385999999999998</v>
      </c>
      <c r="J135">
        <v>-0.38658999999999999</v>
      </c>
    </row>
    <row r="136" spans="1:10">
      <c r="A136">
        <v>39</v>
      </c>
      <c r="B136">
        <v>87712</v>
      </c>
      <c r="C136">
        <v>86663</v>
      </c>
      <c r="D136">
        <v>2</v>
      </c>
      <c r="E136">
        <v>1</v>
      </c>
      <c r="F136">
        <v>1</v>
      </c>
      <c r="G136">
        <v>24.13</v>
      </c>
      <c r="H136">
        <v>3.9</v>
      </c>
      <c r="I136">
        <v>-0.27428000000000002</v>
      </c>
      <c r="J136">
        <v>-0.32740999999999998</v>
      </c>
    </row>
    <row r="137" spans="1:10">
      <c r="A137">
        <v>40</v>
      </c>
      <c r="B137">
        <v>87262</v>
      </c>
      <c r="C137">
        <v>86702</v>
      </c>
      <c r="D137">
        <v>2</v>
      </c>
      <c r="E137">
        <v>1</v>
      </c>
      <c r="F137">
        <v>0</v>
      </c>
      <c r="G137">
        <v>23.5</v>
      </c>
      <c r="H137">
        <v>3.68</v>
      </c>
      <c r="I137">
        <v>-0.25580999999999998</v>
      </c>
      <c r="J137">
        <v>-0.30536000000000002</v>
      </c>
    </row>
    <row r="138" spans="1:10">
      <c r="A138">
        <v>41</v>
      </c>
      <c r="B138">
        <v>87446</v>
      </c>
      <c r="C138">
        <v>86361</v>
      </c>
      <c r="D138">
        <v>2</v>
      </c>
      <c r="E138">
        <v>1</v>
      </c>
      <c r="F138">
        <v>1</v>
      </c>
      <c r="G138">
        <v>24.4</v>
      </c>
      <c r="H138">
        <v>4.0199999999999996</v>
      </c>
      <c r="I138">
        <v>-0.23907</v>
      </c>
      <c r="J138">
        <v>-0.28538000000000002</v>
      </c>
    </row>
    <row r="139" spans="1:10">
      <c r="A139">
        <v>42</v>
      </c>
      <c r="B139">
        <v>87728</v>
      </c>
      <c r="C139">
        <v>86668</v>
      </c>
      <c r="D139">
        <v>2</v>
      </c>
      <c r="E139">
        <v>1</v>
      </c>
      <c r="F139">
        <v>0</v>
      </c>
      <c r="G139">
        <v>25.85</v>
      </c>
      <c r="H139">
        <v>4.55</v>
      </c>
      <c r="I139">
        <v>-0.20956</v>
      </c>
      <c r="J139">
        <v>-0.25014999999999998</v>
      </c>
    </row>
    <row r="140" spans="1:10">
      <c r="A140">
        <v>43</v>
      </c>
      <c r="B140">
        <v>87476</v>
      </c>
      <c r="C140">
        <v>86362</v>
      </c>
      <c r="D140">
        <v>2</v>
      </c>
      <c r="E140">
        <v>0</v>
      </c>
      <c r="F140">
        <v>0</v>
      </c>
      <c r="G140">
        <v>21.42</v>
      </c>
      <c r="H140">
        <v>2.78</v>
      </c>
      <c r="I140">
        <v>-0.20727999999999999</v>
      </c>
      <c r="J140">
        <v>-0.24743999999999999</v>
      </c>
    </row>
    <row r="141" spans="1:10">
      <c r="A141">
        <v>44</v>
      </c>
      <c r="B141">
        <v>87012</v>
      </c>
      <c r="C141">
        <v>86183</v>
      </c>
      <c r="D141">
        <v>2</v>
      </c>
      <c r="E141">
        <v>1</v>
      </c>
      <c r="F141">
        <v>1</v>
      </c>
      <c r="G141">
        <v>26.64</v>
      </c>
      <c r="H141">
        <v>4.78</v>
      </c>
      <c r="I141">
        <v>-0.19742000000000001</v>
      </c>
      <c r="J141">
        <v>-0.23566999999999999</v>
      </c>
    </row>
    <row r="142" spans="1:10">
      <c r="A142">
        <v>45</v>
      </c>
      <c r="B142">
        <v>87296</v>
      </c>
      <c r="C142">
        <v>86170</v>
      </c>
      <c r="D142">
        <v>8</v>
      </c>
      <c r="E142">
        <v>1</v>
      </c>
      <c r="F142">
        <v>1</v>
      </c>
      <c r="G142">
        <v>24.21</v>
      </c>
      <c r="H142">
        <v>3.88</v>
      </c>
      <c r="I142">
        <v>-0.19416</v>
      </c>
      <c r="J142">
        <v>-0.23178000000000001</v>
      </c>
    </row>
    <row r="143" spans="1:10">
      <c r="A143">
        <v>46</v>
      </c>
      <c r="B143">
        <v>87521</v>
      </c>
      <c r="C143">
        <v>86808</v>
      </c>
      <c r="D143">
        <v>8</v>
      </c>
      <c r="E143">
        <v>0</v>
      </c>
      <c r="F143">
        <v>0</v>
      </c>
      <c r="G143">
        <v>24.66</v>
      </c>
      <c r="H143">
        <v>3.51</v>
      </c>
      <c r="I143">
        <v>-0.13805000000000001</v>
      </c>
      <c r="J143">
        <v>-0.16478999999999999</v>
      </c>
    </row>
    <row r="144" spans="1:10">
      <c r="A144">
        <v>47</v>
      </c>
      <c r="B144">
        <v>87311</v>
      </c>
      <c r="C144">
        <v>86161</v>
      </c>
      <c r="D144">
        <v>8</v>
      </c>
      <c r="E144">
        <v>0</v>
      </c>
      <c r="F144">
        <v>1</v>
      </c>
      <c r="G144">
        <v>22.94</v>
      </c>
      <c r="H144">
        <v>2.2000000000000002</v>
      </c>
      <c r="I144">
        <v>-0.11005</v>
      </c>
      <c r="J144">
        <v>-0.13136</v>
      </c>
    </row>
    <row r="145" spans="1:10">
      <c r="A145">
        <v>48</v>
      </c>
      <c r="B145">
        <v>87729</v>
      </c>
      <c r="C145">
        <v>86668</v>
      </c>
      <c r="D145">
        <v>2</v>
      </c>
      <c r="E145">
        <v>0</v>
      </c>
      <c r="F145">
        <v>1</v>
      </c>
      <c r="G145">
        <v>27.15</v>
      </c>
      <c r="H145">
        <v>5.08</v>
      </c>
      <c r="I145">
        <v>-0.10647</v>
      </c>
      <c r="J145">
        <v>-0.12709999999999999</v>
      </c>
    </row>
    <row r="146" spans="1:10">
      <c r="A146">
        <v>49</v>
      </c>
      <c r="B146">
        <v>87473</v>
      </c>
      <c r="C146">
        <v>86362</v>
      </c>
      <c r="D146">
        <v>2</v>
      </c>
      <c r="E146">
        <v>1</v>
      </c>
      <c r="F146">
        <v>1</v>
      </c>
      <c r="G146">
        <v>22.96</v>
      </c>
      <c r="H146">
        <v>3.57</v>
      </c>
      <c r="I146">
        <v>-8.745E-2</v>
      </c>
      <c r="J146">
        <v>-0.10439</v>
      </c>
    </row>
    <row r="147" spans="1:10">
      <c r="A147">
        <v>50</v>
      </c>
      <c r="B147">
        <v>87297</v>
      </c>
      <c r="C147">
        <v>86170</v>
      </c>
      <c r="D147">
        <v>8</v>
      </c>
      <c r="E147">
        <v>1</v>
      </c>
      <c r="F147">
        <v>0</v>
      </c>
      <c r="G147">
        <v>24.82</v>
      </c>
      <c r="H147">
        <v>4.63</v>
      </c>
      <c r="I147">
        <v>-4.8559999999999999E-2</v>
      </c>
      <c r="J147">
        <v>-5.7970000000000001E-2</v>
      </c>
    </row>
    <row r="148" spans="1:10">
      <c r="A148">
        <v>51</v>
      </c>
      <c r="B148">
        <v>87434</v>
      </c>
      <c r="C148">
        <v>86676</v>
      </c>
      <c r="D148">
        <v>2</v>
      </c>
      <c r="E148">
        <v>1</v>
      </c>
      <c r="F148">
        <v>0</v>
      </c>
      <c r="G148">
        <v>24.35</v>
      </c>
      <c r="H148">
        <v>4.12</v>
      </c>
      <c r="I148">
        <v>-4.48E-2</v>
      </c>
      <c r="J148">
        <v>-5.348E-2</v>
      </c>
    </row>
    <row r="149" spans="1:10">
      <c r="A149">
        <v>52</v>
      </c>
      <c r="B149">
        <v>87424</v>
      </c>
      <c r="C149">
        <v>86182</v>
      </c>
      <c r="D149">
        <v>2</v>
      </c>
      <c r="E149">
        <v>1</v>
      </c>
      <c r="F149">
        <v>0</v>
      </c>
      <c r="G149">
        <v>24.15</v>
      </c>
      <c r="H149">
        <v>4.3099999999999996</v>
      </c>
      <c r="I149">
        <v>-3.9379999999999998E-2</v>
      </c>
      <c r="J149">
        <v>-4.7E-2</v>
      </c>
    </row>
    <row r="150" spans="1:10">
      <c r="A150">
        <v>53</v>
      </c>
      <c r="B150">
        <v>87279</v>
      </c>
      <c r="C150">
        <v>86698</v>
      </c>
      <c r="D150">
        <v>2</v>
      </c>
      <c r="E150">
        <v>1</v>
      </c>
      <c r="F150">
        <v>0</v>
      </c>
      <c r="G150">
        <v>25.28</v>
      </c>
      <c r="H150">
        <v>4.4800000000000004</v>
      </c>
      <c r="I150">
        <v>-3.227E-2</v>
      </c>
      <c r="J150">
        <v>-3.8519999999999999E-2</v>
      </c>
    </row>
    <row r="151" spans="1:10">
      <c r="A151">
        <v>54</v>
      </c>
      <c r="B151">
        <v>87522</v>
      </c>
      <c r="C151">
        <v>86808</v>
      </c>
      <c r="D151">
        <v>8</v>
      </c>
      <c r="E151">
        <v>0</v>
      </c>
      <c r="F151">
        <v>1</v>
      </c>
      <c r="G151">
        <v>26.07</v>
      </c>
      <c r="H151">
        <v>3.69</v>
      </c>
      <c r="I151">
        <v>-2.9069999999999999E-2</v>
      </c>
      <c r="J151">
        <v>-3.4709999999999998E-2</v>
      </c>
    </row>
    <row r="152" spans="1:10">
      <c r="A152">
        <v>55</v>
      </c>
      <c r="B152">
        <v>87020</v>
      </c>
      <c r="C152">
        <v>86183</v>
      </c>
      <c r="D152">
        <v>2</v>
      </c>
      <c r="E152">
        <v>1</v>
      </c>
      <c r="F152">
        <v>1</v>
      </c>
      <c r="G152">
        <v>22.88</v>
      </c>
      <c r="H152">
        <v>3.45</v>
      </c>
      <c r="I152">
        <v>3.3600000000000001E-3</v>
      </c>
      <c r="J152">
        <v>4.0099999999999997E-3</v>
      </c>
    </row>
    <row r="153" spans="1:10">
      <c r="A153">
        <v>56</v>
      </c>
      <c r="B153">
        <v>87018</v>
      </c>
      <c r="C153">
        <v>86183</v>
      </c>
      <c r="D153">
        <v>2</v>
      </c>
      <c r="E153">
        <v>1</v>
      </c>
      <c r="F153">
        <v>0</v>
      </c>
      <c r="G153">
        <v>25.13</v>
      </c>
      <c r="H153">
        <v>4.12</v>
      </c>
      <c r="I153">
        <v>2.1839999999999998E-2</v>
      </c>
      <c r="J153">
        <v>2.6069999999999999E-2</v>
      </c>
    </row>
    <row r="154" spans="1:10">
      <c r="A154">
        <v>57</v>
      </c>
      <c r="B154">
        <v>87511</v>
      </c>
      <c r="C154">
        <v>86590</v>
      </c>
      <c r="D154">
        <v>8</v>
      </c>
      <c r="E154">
        <v>0</v>
      </c>
      <c r="F154">
        <v>0</v>
      </c>
      <c r="G154">
        <v>24.7</v>
      </c>
      <c r="H154">
        <v>3.63</v>
      </c>
      <c r="I154">
        <v>6.5110000000000001E-2</v>
      </c>
      <c r="J154">
        <v>7.7729999999999994E-2</v>
      </c>
    </row>
    <row r="155" spans="1:10">
      <c r="A155">
        <v>58</v>
      </c>
      <c r="B155">
        <v>87762</v>
      </c>
      <c r="C155">
        <v>86796</v>
      </c>
      <c r="D155">
        <v>8</v>
      </c>
      <c r="E155">
        <v>1</v>
      </c>
      <c r="F155">
        <v>0</v>
      </c>
      <c r="G155">
        <v>25.38</v>
      </c>
      <c r="H155">
        <v>4.8499999999999996</v>
      </c>
      <c r="I155">
        <v>9.0490000000000001E-2</v>
      </c>
      <c r="J155">
        <v>0.10800999999999999</v>
      </c>
    </row>
    <row r="156" spans="1:10">
      <c r="A156">
        <v>59</v>
      </c>
      <c r="B156">
        <v>87265</v>
      </c>
      <c r="C156">
        <v>86702</v>
      </c>
      <c r="D156">
        <v>2</v>
      </c>
      <c r="E156">
        <v>1</v>
      </c>
      <c r="F156">
        <v>0</v>
      </c>
      <c r="G156">
        <v>24.21</v>
      </c>
      <c r="H156">
        <v>4.38</v>
      </c>
      <c r="I156">
        <v>0.15512999999999999</v>
      </c>
      <c r="J156">
        <v>0.18518000000000001</v>
      </c>
    </row>
    <row r="157" spans="1:10">
      <c r="A157">
        <v>60</v>
      </c>
      <c r="B157">
        <v>87264</v>
      </c>
      <c r="C157">
        <v>86702</v>
      </c>
      <c r="D157">
        <v>2</v>
      </c>
      <c r="E157">
        <v>0</v>
      </c>
      <c r="F157">
        <v>1</v>
      </c>
      <c r="G157">
        <v>25.42</v>
      </c>
      <c r="H157">
        <v>4.83</v>
      </c>
      <c r="I157">
        <v>0.21486</v>
      </c>
      <c r="J157">
        <v>0.25647999999999999</v>
      </c>
    </row>
    <row r="158" spans="1:10">
      <c r="A158">
        <v>61</v>
      </c>
      <c r="B158">
        <v>87720</v>
      </c>
      <c r="C158">
        <v>86662</v>
      </c>
      <c r="D158">
        <v>2</v>
      </c>
      <c r="E158">
        <v>1</v>
      </c>
      <c r="F158">
        <v>1</v>
      </c>
      <c r="G158">
        <v>22.94</v>
      </c>
      <c r="H158">
        <v>4.05</v>
      </c>
      <c r="I158">
        <v>0.25031999999999999</v>
      </c>
      <c r="J158">
        <v>0.29881000000000002</v>
      </c>
    </row>
    <row r="159" spans="1:10">
      <c r="A159">
        <v>62</v>
      </c>
      <c r="B159">
        <v>87498</v>
      </c>
      <c r="C159">
        <v>86159</v>
      </c>
      <c r="D159">
        <v>8</v>
      </c>
      <c r="E159">
        <v>0</v>
      </c>
      <c r="F159">
        <v>0</v>
      </c>
      <c r="G159">
        <v>23.79</v>
      </c>
      <c r="H159">
        <v>3.96</v>
      </c>
      <c r="I159">
        <v>0.29826999999999998</v>
      </c>
      <c r="J159">
        <v>0.35604999999999998</v>
      </c>
    </row>
    <row r="160" spans="1:10">
      <c r="A160">
        <v>63</v>
      </c>
      <c r="B160">
        <v>87025</v>
      </c>
      <c r="C160">
        <v>86786</v>
      </c>
      <c r="D160">
        <v>8</v>
      </c>
      <c r="E160">
        <v>0</v>
      </c>
      <c r="F160">
        <v>1</v>
      </c>
      <c r="G160">
        <v>22.48</v>
      </c>
      <c r="H160">
        <v>2.09</v>
      </c>
      <c r="I160">
        <v>0.31435000000000002</v>
      </c>
      <c r="J160">
        <v>0.37524000000000002</v>
      </c>
    </row>
    <row r="161" spans="1:10">
      <c r="A161">
        <v>64</v>
      </c>
      <c r="B161">
        <v>87454</v>
      </c>
      <c r="C161">
        <v>86664</v>
      </c>
      <c r="D161">
        <v>2</v>
      </c>
      <c r="E161">
        <v>0</v>
      </c>
      <c r="F161">
        <v>0</v>
      </c>
      <c r="G161">
        <v>25.55</v>
      </c>
      <c r="H161">
        <v>5.34</v>
      </c>
      <c r="I161">
        <v>0.31552999999999998</v>
      </c>
      <c r="J161">
        <v>0.37664999999999998</v>
      </c>
    </row>
    <row r="162" spans="1:10">
      <c r="A162">
        <v>65</v>
      </c>
      <c r="B162">
        <v>87713</v>
      </c>
      <c r="C162">
        <v>86663</v>
      </c>
      <c r="D162">
        <v>2</v>
      </c>
      <c r="E162">
        <v>0</v>
      </c>
      <c r="F162">
        <v>1</v>
      </c>
      <c r="G162">
        <v>23.36</v>
      </c>
      <c r="H162">
        <v>3.86</v>
      </c>
      <c r="I162">
        <v>0.36606</v>
      </c>
      <c r="J162">
        <v>0.43697000000000003</v>
      </c>
    </row>
    <row r="163" spans="1:10">
      <c r="A163">
        <v>66</v>
      </c>
      <c r="B163">
        <v>87278</v>
      </c>
      <c r="C163">
        <v>86698</v>
      </c>
      <c r="D163">
        <v>2</v>
      </c>
      <c r="E163">
        <v>1</v>
      </c>
      <c r="F163">
        <v>1</v>
      </c>
      <c r="G163">
        <v>24.45</v>
      </c>
      <c r="H163">
        <v>4.8099999999999996</v>
      </c>
      <c r="I163">
        <v>0.37113000000000002</v>
      </c>
      <c r="J163">
        <v>0.44302999999999998</v>
      </c>
    </row>
    <row r="164" spans="1:10">
      <c r="A164">
        <v>67</v>
      </c>
      <c r="B164">
        <v>87732</v>
      </c>
      <c r="C164">
        <v>86670</v>
      </c>
      <c r="D164">
        <v>2</v>
      </c>
      <c r="E164">
        <v>1</v>
      </c>
      <c r="F164">
        <v>1</v>
      </c>
      <c r="G164">
        <v>25.52</v>
      </c>
      <c r="H164">
        <v>4.75</v>
      </c>
      <c r="I164">
        <v>0.39999000000000001</v>
      </c>
      <c r="J164">
        <v>0.47747000000000001</v>
      </c>
    </row>
    <row r="165" spans="1:10">
      <c r="A165">
        <v>68</v>
      </c>
      <c r="B165">
        <v>87704</v>
      </c>
      <c r="C165">
        <v>86669</v>
      </c>
      <c r="D165">
        <v>2</v>
      </c>
      <c r="E165">
        <v>0</v>
      </c>
      <c r="F165">
        <v>0</v>
      </c>
      <c r="G165">
        <v>21.83</v>
      </c>
      <c r="H165">
        <v>3.07</v>
      </c>
      <c r="I165">
        <v>0.41163</v>
      </c>
      <c r="J165">
        <v>0.49136999999999997</v>
      </c>
    </row>
    <row r="166" spans="1:10">
      <c r="A166">
        <v>69</v>
      </c>
      <c r="B166">
        <v>87015</v>
      </c>
      <c r="C166">
        <v>86183</v>
      </c>
      <c r="D166">
        <v>2</v>
      </c>
      <c r="E166">
        <v>0</v>
      </c>
      <c r="F166">
        <v>0</v>
      </c>
      <c r="G166">
        <v>28.13</v>
      </c>
      <c r="H166">
        <v>5.97</v>
      </c>
      <c r="I166">
        <v>0.42915999999999999</v>
      </c>
      <c r="J166">
        <v>0.51229000000000002</v>
      </c>
    </row>
    <row r="167" spans="1:10">
      <c r="A167">
        <v>70</v>
      </c>
      <c r="B167">
        <v>87433</v>
      </c>
      <c r="C167">
        <v>86676</v>
      </c>
      <c r="D167">
        <v>2</v>
      </c>
      <c r="E167">
        <v>0</v>
      </c>
      <c r="F167">
        <v>1</v>
      </c>
      <c r="G167">
        <v>25.04</v>
      </c>
      <c r="H167">
        <v>4.84</v>
      </c>
      <c r="I167">
        <v>0.49663000000000002</v>
      </c>
      <c r="J167">
        <v>0.59282999999999997</v>
      </c>
    </row>
    <row r="168" spans="1:10">
      <c r="A168">
        <v>71</v>
      </c>
      <c r="B168">
        <v>87764</v>
      </c>
      <c r="C168">
        <v>86796</v>
      </c>
      <c r="D168">
        <v>8</v>
      </c>
      <c r="E168">
        <v>0</v>
      </c>
      <c r="F168">
        <v>0</v>
      </c>
      <c r="G168">
        <v>24.11</v>
      </c>
      <c r="H168">
        <v>4.22</v>
      </c>
      <c r="I168">
        <v>0.49957000000000001</v>
      </c>
      <c r="J168">
        <v>0.59635000000000005</v>
      </c>
    </row>
    <row r="169" spans="1:10">
      <c r="A169">
        <v>72</v>
      </c>
      <c r="B169">
        <v>87273</v>
      </c>
      <c r="C169">
        <v>86821</v>
      </c>
      <c r="D169">
        <v>2</v>
      </c>
      <c r="E169">
        <v>1</v>
      </c>
      <c r="F169">
        <v>1</v>
      </c>
      <c r="G169">
        <v>25.57</v>
      </c>
      <c r="H169">
        <v>5.95</v>
      </c>
      <c r="I169">
        <v>0.50256999999999996</v>
      </c>
      <c r="J169">
        <v>0.59992000000000001</v>
      </c>
    </row>
    <row r="170" spans="1:10">
      <c r="A170">
        <v>73</v>
      </c>
      <c r="B170">
        <v>87014</v>
      </c>
      <c r="C170">
        <v>86183</v>
      </c>
      <c r="D170">
        <v>2</v>
      </c>
      <c r="E170">
        <v>1</v>
      </c>
      <c r="F170">
        <v>0</v>
      </c>
      <c r="G170">
        <v>26.03</v>
      </c>
      <c r="H170">
        <v>5.01</v>
      </c>
      <c r="I170">
        <v>0.54542999999999997</v>
      </c>
      <c r="J170">
        <v>0.65108999999999995</v>
      </c>
    </row>
    <row r="171" spans="1:10">
      <c r="A171">
        <v>74</v>
      </c>
      <c r="B171">
        <v>87353</v>
      </c>
      <c r="C171">
        <v>86820</v>
      </c>
      <c r="D171">
        <v>2</v>
      </c>
      <c r="E171">
        <v>0</v>
      </c>
      <c r="F171">
        <v>1</v>
      </c>
      <c r="G171">
        <v>24.23</v>
      </c>
      <c r="H171">
        <v>4.8099999999999996</v>
      </c>
      <c r="I171">
        <v>0.55006999999999995</v>
      </c>
      <c r="J171">
        <v>0.65661999999999998</v>
      </c>
    </row>
    <row r="172" spans="1:10">
      <c r="A172">
        <v>75</v>
      </c>
      <c r="B172">
        <v>87425</v>
      </c>
      <c r="C172">
        <v>86182</v>
      </c>
      <c r="D172">
        <v>2</v>
      </c>
      <c r="E172">
        <v>0</v>
      </c>
      <c r="F172">
        <v>1</v>
      </c>
      <c r="G172">
        <v>27.73</v>
      </c>
      <c r="H172">
        <v>6.28</v>
      </c>
      <c r="I172">
        <v>0.57547000000000004</v>
      </c>
      <c r="J172">
        <v>0.68694</v>
      </c>
    </row>
    <row r="173" spans="1:10">
      <c r="A173">
        <v>76</v>
      </c>
      <c r="B173">
        <v>87040</v>
      </c>
      <c r="C173">
        <v>86587</v>
      </c>
      <c r="D173">
        <v>8</v>
      </c>
      <c r="E173">
        <v>0</v>
      </c>
      <c r="F173">
        <v>1</v>
      </c>
      <c r="G173">
        <v>22.56</v>
      </c>
      <c r="H173">
        <v>3.52</v>
      </c>
      <c r="I173">
        <v>0.63768000000000002</v>
      </c>
      <c r="J173">
        <v>0.76119999999999999</v>
      </c>
    </row>
    <row r="174" spans="1:10">
      <c r="A174">
        <v>77</v>
      </c>
      <c r="B174">
        <v>87529</v>
      </c>
      <c r="C174">
        <v>86169</v>
      </c>
      <c r="D174">
        <v>8</v>
      </c>
      <c r="E174">
        <v>1</v>
      </c>
      <c r="F174">
        <v>0</v>
      </c>
      <c r="G174">
        <v>23.39</v>
      </c>
      <c r="H174">
        <v>4.46</v>
      </c>
      <c r="I174">
        <v>0.66225999999999996</v>
      </c>
      <c r="J174">
        <v>0.79054000000000002</v>
      </c>
    </row>
    <row r="175" spans="1:10">
      <c r="A175">
        <v>78</v>
      </c>
      <c r="B175">
        <v>87455</v>
      </c>
      <c r="C175">
        <v>86664</v>
      </c>
      <c r="D175">
        <v>2</v>
      </c>
      <c r="E175">
        <v>1</v>
      </c>
      <c r="F175">
        <v>0</v>
      </c>
      <c r="G175">
        <v>23.8</v>
      </c>
      <c r="H175">
        <v>4.7699999999999996</v>
      </c>
      <c r="I175">
        <v>0.67930999999999997</v>
      </c>
      <c r="J175">
        <v>0.81089</v>
      </c>
    </row>
    <row r="176" spans="1:10">
      <c r="A176">
        <v>79</v>
      </c>
      <c r="B176">
        <v>87528</v>
      </c>
      <c r="C176">
        <v>86169</v>
      </c>
      <c r="D176">
        <v>8</v>
      </c>
      <c r="E176">
        <v>0</v>
      </c>
      <c r="F176">
        <v>1</v>
      </c>
      <c r="G176">
        <v>24.28</v>
      </c>
      <c r="H176">
        <v>3.84</v>
      </c>
      <c r="I176">
        <v>0.70498000000000005</v>
      </c>
      <c r="J176">
        <v>0.84153999999999995</v>
      </c>
    </row>
    <row r="177" spans="1:10">
      <c r="A177">
        <v>80</v>
      </c>
      <c r="B177">
        <v>87731</v>
      </c>
      <c r="C177">
        <v>86668</v>
      </c>
      <c r="D177">
        <v>2</v>
      </c>
      <c r="E177">
        <v>0</v>
      </c>
      <c r="F177">
        <v>0</v>
      </c>
      <c r="G177">
        <v>25.43</v>
      </c>
      <c r="H177">
        <v>5.52</v>
      </c>
      <c r="I177">
        <v>0.71011999999999997</v>
      </c>
      <c r="J177">
        <v>0.84767999999999999</v>
      </c>
    </row>
    <row r="178" spans="1:10">
      <c r="A178">
        <v>81</v>
      </c>
      <c r="B178">
        <v>87519</v>
      </c>
      <c r="C178">
        <v>86808</v>
      </c>
      <c r="D178">
        <v>8</v>
      </c>
      <c r="E178">
        <v>1</v>
      </c>
      <c r="F178">
        <v>0</v>
      </c>
      <c r="G178">
        <v>25.05</v>
      </c>
      <c r="H178">
        <v>5.05</v>
      </c>
      <c r="I178">
        <v>0.72113000000000005</v>
      </c>
      <c r="J178">
        <v>0.86082000000000003</v>
      </c>
    </row>
    <row r="179" spans="1:10">
      <c r="A179">
        <v>82</v>
      </c>
      <c r="B179">
        <v>87510</v>
      </c>
      <c r="C179">
        <v>86590</v>
      </c>
      <c r="D179">
        <v>8</v>
      </c>
      <c r="E179">
        <v>1</v>
      </c>
      <c r="F179">
        <v>0</v>
      </c>
      <c r="G179">
        <v>23.59</v>
      </c>
      <c r="H179">
        <v>4.38</v>
      </c>
      <c r="I179">
        <v>0.74497999999999998</v>
      </c>
      <c r="J179">
        <v>0.88929000000000002</v>
      </c>
    </row>
    <row r="180" spans="1:10">
      <c r="A180">
        <v>83</v>
      </c>
      <c r="B180">
        <v>87255</v>
      </c>
      <c r="C180">
        <v>86820</v>
      </c>
      <c r="D180">
        <v>2</v>
      </c>
      <c r="E180">
        <v>1</v>
      </c>
      <c r="F180">
        <v>1</v>
      </c>
      <c r="G180">
        <v>24.03</v>
      </c>
      <c r="H180">
        <v>5.34</v>
      </c>
      <c r="I180">
        <v>0.79462999999999995</v>
      </c>
      <c r="J180">
        <v>0.94855999999999996</v>
      </c>
    </row>
    <row r="181" spans="1:10">
      <c r="A181">
        <v>84</v>
      </c>
      <c r="B181">
        <v>87711</v>
      </c>
      <c r="C181">
        <v>86663</v>
      </c>
      <c r="D181">
        <v>2</v>
      </c>
      <c r="E181">
        <v>1</v>
      </c>
      <c r="F181">
        <v>0</v>
      </c>
      <c r="G181">
        <v>21.29</v>
      </c>
      <c r="H181">
        <v>3.55</v>
      </c>
      <c r="I181">
        <v>0.79645999999999995</v>
      </c>
      <c r="J181">
        <v>0.95074000000000003</v>
      </c>
    </row>
    <row r="182" spans="1:10">
      <c r="A182">
        <v>85</v>
      </c>
      <c r="B182">
        <v>87261</v>
      </c>
      <c r="C182">
        <v>86702</v>
      </c>
      <c r="D182">
        <v>2</v>
      </c>
      <c r="E182">
        <v>1</v>
      </c>
      <c r="F182">
        <v>1</v>
      </c>
      <c r="G182">
        <v>24.22</v>
      </c>
      <c r="H182">
        <v>5.29</v>
      </c>
      <c r="I182">
        <v>0.79654999999999998</v>
      </c>
      <c r="J182">
        <v>0.95084999999999997</v>
      </c>
    </row>
    <row r="183" spans="1:10">
      <c r="A183">
        <v>86</v>
      </c>
      <c r="B183">
        <v>87499</v>
      </c>
      <c r="C183">
        <v>86159</v>
      </c>
      <c r="D183">
        <v>8</v>
      </c>
      <c r="E183">
        <v>1</v>
      </c>
      <c r="F183">
        <v>1</v>
      </c>
      <c r="G183">
        <v>23.68</v>
      </c>
      <c r="H183">
        <v>4.58</v>
      </c>
      <c r="I183">
        <v>0.79705999999999999</v>
      </c>
      <c r="J183">
        <v>0.95145999999999997</v>
      </c>
    </row>
    <row r="184" spans="1:10">
      <c r="A184">
        <v>87</v>
      </c>
      <c r="B184">
        <v>87272</v>
      </c>
      <c r="C184">
        <v>86821</v>
      </c>
      <c r="D184">
        <v>2</v>
      </c>
      <c r="E184">
        <v>0</v>
      </c>
      <c r="F184">
        <v>0</v>
      </c>
      <c r="G184">
        <v>24.16</v>
      </c>
      <c r="H184">
        <v>5.63</v>
      </c>
      <c r="I184">
        <v>0.79981000000000002</v>
      </c>
      <c r="J184">
        <v>0.95474000000000003</v>
      </c>
    </row>
    <row r="185" spans="1:10">
      <c r="A185">
        <v>88</v>
      </c>
      <c r="B185">
        <v>87267</v>
      </c>
      <c r="C185">
        <v>86702</v>
      </c>
      <c r="D185">
        <v>2</v>
      </c>
      <c r="E185">
        <v>0</v>
      </c>
      <c r="F185">
        <v>0</v>
      </c>
      <c r="G185">
        <v>25.8</v>
      </c>
      <c r="H185">
        <v>5.91</v>
      </c>
      <c r="I185">
        <v>0.8165</v>
      </c>
      <c r="J185">
        <v>0.97465999999999997</v>
      </c>
    </row>
    <row r="186" spans="1:10">
      <c r="A186">
        <v>89</v>
      </c>
      <c r="B186">
        <v>87292</v>
      </c>
      <c r="C186">
        <v>86794</v>
      </c>
      <c r="D186">
        <v>8</v>
      </c>
      <c r="E186">
        <v>1</v>
      </c>
      <c r="F186">
        <v>1</v>
      </c>
      <c r="G186">
        <v>26.3</v>
      </c>
      <c r="H186">
        <v>5.71</v>
      </c>
      <c r="I186">
        <v>0.84184999999999999</v>
      </c>
      <c r="J186">
        <v>1.00492</v>
      </c>
    </row>
    <row r="187" spans="1:10">
      <c r="A187">
        <v>90</v>
      </c>
      <c r="B187">
        <v>87500</v>
      </c>
      <c r="C187">
        <v>86159</v>
      </c>
      <c r="D187">
        <v>8</v>
      </c>
      <c r="E187">
        <v>0</v>
      </c>
      <c r="F187">
        <v>1</v>
      </c>
      <c r="G187">
        <v>24.23</v>
      </c>
      <c r="H187">
        <v>4.18</v>
      </c>
      <c r="I187">
        <v>0.84216000000000002</v>
      </c>
      <c r="J187">
        <v>1.00529</v>
      </c>
    </row>
    <row r="188" spans="1:10">
      <c r="A188">
        <v>91</v>
      </c>
      <c r="B188">
        <v>87426</v>
      </c>
      <c r="C188">
        <v>86182</v>
      </c>
      <c r="D188">
        <v>2</v>
      </c>
      <c r="E188">
        <v>0</v>
      </c>
      <c r="F188">
        <v>1</v>
      </c>
      <c r="G188">
        <v>27.67</v>
      </c>
      <c r="H188">
        <v>6.56</v>
      </c>
      <c r="I188">
        <v>0.87990000000000002</v>
      </c>
      <c r="J188">
        <v>1.0503400000000001</v>
      </c>
    </row>
    <row r="189" spans="1:10">
      <c r="A189">
        <v>92</v>
      </c>
      <c r="B189">
        <v>87039</v>
      </c>
      <c r="C189">
        <v>86587</v>
      </c>
      <c r="D189">
        <v>8</v>
      </c>
      <c r="E189">
        <v>1</v>
      </c>
      <c r="F189">
        <v>0</v>
      </c>
      <c r="G189">
        <v>23.61</v>
      </c>
      <c r="H189">
        <v>5.36</v>
      </c>
      <c r="I189">
        <v>1.0251399999999999</v>
      </c>
      <c r="J189">
        <v>1.2237199999999999</v>
      </c>
    </row>
    <row r="190" spans="1:10">
      <c r="A190">
        <v>93</v>
      </c>
      <c r="B190">
        <v>87271</v>
      </c>
      <c r="C190">
        <v>86821</v>
      </c>
      <c r="D190">
        <v>2</v>
      </c>
      <c r="E190">
        <v>0</v>
      </c>
      <c r="F190">
        <v>1</v>
      </c>
      <c r="G190">
        <v>26.97</v>
      </c>
      <c r="H190">
        <v>6.69</v>
      </c>
      <c r="I190">
        <v>1.0394600000000001</v>
      </c>
      <c r="J190">
        <v>1.24081</v>
      </c>
    </row>
    <row r="191" spans="1:10">
      <c r="A191">
        <v>94</v>
      </c>
      <c r="B191">
        <v>87483</v>
      </c>
      <c r="C191">
        <v>86859</v>
      </c>
      <c r="D191">
        <v>8</v>
      </c>
      <c r="E191">
        <v>0</v>
      </c>
      <c r="F191">
        <v>0</v>
      </c>
      <c r="G191">
        <v>21.74</v>
      </c>
      <c r="H191">
        <v>3.7</v>
      </c>
      <c r="I191">
        <v>1.2166399999999999</v>
      </c>
      <c r="J191">
        <v>1.4523200000000001</v>
      </c>
    </row>
    <row r="192" spans="1:10">
      <c r="A192">
        <v>95</v>
      </c>
      <c r="B192">
        <v>87769</v>
      </c>
      <c r="C192">
        <v>86807</v>
      </c>
      <c r="D192">
        <v>8</v>
      </c>
      <c r="E192">
        <v>1</v>
      </c>
      <c r="F192">
        <v>1</v>
      </c>
      <c r="G192">
        <v>23.46</v>
      </c>
      <c r="H192">
        <v>4.55</v>
      </c>
      <c r="I192">
        <v>1.23376</v>
      </c>
      <c r="J192">
        <v>1.47275</v>
      </c>
    </row>
    <row r="193" spans="1:10">
      <c r="A193">
        <v>96</v>
      </c>
      <c r="B193">
        <v>87757</v>
      </c>
      <c r="C193">
        <v>86795</v>
      </c>
      <c r="D193">
        <v>8</v>
      </c>
      <c r="E193">
        <v>0</v>
      </c>
      <c r="F193">
        <v>1</v>
      </c>
      <c r="G193">
        <v>26.86</v>
      </c>
      <c r="H193">
        <v>5.33</v>
      </c>
      <c r="I193">
        <v>1.2619899999999999</v>
      </c>
      <c r="J193">
        <v>1.5064599999999999</v>
      </c>
    </row>
    <row r="194" spans="1:10">
      <c r="A194">
        <v>97</v>
      </c>
      <c r="B194">
        <v>87307</v>
      </c>
      <c r="C194">
        <v>86591</v>
      </c>
      <c r="D194">
        <v>8</v>
      </c>
      <c r="E194">
        <v>1</v>
      </c>
      <c r="F194">
        <v>0</v>
      </c>
      <c r="G194">
        <v>23.31</v>
      </c>
      <c r="H194">
        <v>5.37</v>
      </c>
      <c r="I194">
        <v>1.2665900000000001</v>
      </c>
      <c r="J194">
        <v>1.5119400000000001</v>
      </c>
    </row>
    <row r="195" spans="1:10">
      <c r="A195">
        <v>98</v>
      </c>
      <c r="B195">
        <v>87295</v>
      </c>
      <c r="C195">
        <v>86170</v>
      </c>
      <c r="D195">
        <v>8</v>
      </c>
      <c r="E195">
        <v>0</v>
      </c>
      <c r="F195">
        <v>0</v>
      </c>
      <c r="G195">
        <v>23.66</v>
      </c>
      <c r="H195">
        <v>5.05</v>
      </c>
      <c r="I195">
        <v>1.36574</v>
      </c>
      <c r="J195">
        <v>1.6303000000000001</v>
      </c>
    </row>
    <row r="196" spans="1:10">
      <c r="A196">
        <v>99</v>
      </c>
      <c r="B196">
        <v>87309</v>
      </c>
      <c r="C196">
        <v>86161</v>
      </c>
      <c r="D196">
        <v>8</v>
      </c>
      <c r="E196">
        <v>0</v>
      </c>
      <c r="F196">
        <v>0</v>
      </c>
      <c r="G196">
        <v>25.44</v>
      </c>
      <c r="H196">
        <v>5.82</v>
      </c>
      <c r="I196">
        <v>1.9891300000000001</v>
      </c>
      <c r="J196">
        <v>2.3744399999999999</v>
      </c>
    </row>
    <row r="197" spans="1:10">
      <c r="A197">
        <v>100</v>
      </c>
      <c r="B197">
        <v>87289</v>
      </c>
      <c r="C197">
        <v>86794</v>
      </c>
      <c r="D197">
        <v>8</v>
      </c>
      <c r="E197">
        <v>1</v>
      </c>
      <c r="F197">
        <v>0</v>
      </c>
      <c r="G197">
        <v>25.61</v>
      </c>
      <c r="H197">
        <v>7.09</v>
      </c>
      <c r="I197">
        <v>2.1467100000000001</v>
      </c>
      <c r="J197">
        <v>2.5625499999999999</v>
      </c>
    </row>
    <row r="198" spans="1:10">
      <c r="A198">
        <v>101</v>
      </c>
      <c r="B198">
        <v>87755</v>
      </c>
      <c r="C198">
        <v>86787</v>
      </c>
      <c r="D198">
        <v>8</v>
      </c>
      <c r="E198">
        <v>1</v>
      </c>
      <c r="F198">
        <v>1</v>
      </c>
      <c r="G198">
        <v>25.09</v>
      </c>
      <c r="H198">
        <v>6.82</v>
      </c>
      <c r="I198">
        <v>2.4441899999999999</v>
      </c>
      <c r="J198">
        <v>2.9176600000000001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N196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99</v>
      </c>
      <c r="H1" t="s">
        <v>251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59</v>
      </c>
      <c r="D3">
        <v>1.18</v>
      </c>
      <c r="E3">
        <v>0.2816752824</v>
      </c>
    </row>
    <row r="4" spans="1:9">
      <c r="A4" t="s">
        <v>134</v>
      </c>
      <c r="B4">
        <v>1</v>
      </c>
      <c r="C4">
        <v>59</v>
      </c>
      <c r="D4">
        <v>0</v>
      </c>
      <c r="E4">
        <v>0.97501128410000004</v>
      </c>
    </row>
    <row r="5" spans="1:9">
      <c r="A5" t="s">
        <v>124</v>
      </c>
      <c r="B5">
        <v>1</v>
      </c>
      <c r="C5">
        <v>32</v>
      </c>
      <c r="D5">
        <v>6.39</v>
      </c>
      <c r="E5">
        <v>1.6646744500000001E-2</v>
      </c>
    </row>
    <row r="6" spans="1:9">
      <c r="A6" t="s">
        <v>135</v>
      </c>
      <c r="B6">
        <v>1</v>
      </c>
      <c r="C6">
        <v>59</v>
      </c>
      <c r="D6">
        <v>7.0000000000000007E-2</v>
      </c>
      <c r="E6">
        <v>0.79352784080000005</v>
      </c>
    </row>
    <row r="7" spans="1:9">
      <c r="A7" t="s">
        <v>136</v>
      </c>
      <c r="B7">
        <v>1</v>
      </c>
      <c r="C7">
        <v>59</v>
      </c>
      <c r="D7">
        <v>5.38</v>
      </c>
      <c r="E7">
        <v>2.3801206799999999E-2</v>
      </c>
    </row>
    <row r="8" spans="1:9">
      <c r="A8" t="s">
        <v>137</v>
      </c>
      <c r="B8">
        <v>1</v>
      </c>
      <c r="C8">
        <v>59</v>
      </c>
      <c r="D8">
        <v>1.34</v>
      </c>
      <c r="E8">
        <v>0.25214892509999998</v>
      </c>
    </row>
    <row r="9" spans="1:9">
      <c r="A9" t="s">
        <v>138</v>
      </c>
      <c r="B9">
        <v>1</v>
      </c>
      <c r="C9">
        <v>59</v>
      </c>
      <c r="D9">
        <v>2.4900000000000002</v>
      </c>
      <c r="E9">
        <v>0.119617155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3.8351999999999999</v>
      </c>
      <c r="F17">
        <v>0.1928</v>
      </c>
      <c r="G17">
        <v>59</v>
      </c>
      <c r="H17">
        <v>19.89</v>
      </c>
      <c r="I17" t="s">
        <v>139</v>
      </c>
    </row>
    <row r="18" spans="1:9">
      <c r="A18" t="s">
        <v>39</v>
      </c>
      <c r="B18">
        <v>1</v>
      </c>
      <c r="E18">
        <v>4.0263</v>
      </c>
      <c r="F18">
        <v>0.187</v>
      </c>
      <c r="G18">
        <v>59</v>
      </c>
      <c r="H18">
        <v>21.53</v>
      </c>
      <c r="I18" t="s">
        <v>139</v>
      </c>
    </row>
    <row r="19" spans="1:9">
      <c r="A19" t="s">
        <v>134</v>
      </c>
      <c r="C19">
        <v>0</v>
      </c>
      <c r="E19">
        <v>3.9279000000000002</v>
      </c>
      <c r="F19">
        <v>0.1898</v>
      </c>
      <c r="G19">
        <v>59</v>
      </c>
      <c r="H19">
        <v>20.7</v>
      </c>
      <c r="I19" t="s">
        <v>139</v>
      </c>
    </row>
    <row r="20" spans="1:9">
      <c r="A20" t="s">
        <v>134</v>
      </c>
      <c r="C20">
        <v>1</v>
      </c>
      <c r="E20">
        <v>3.9336000000000002</v>
      </c>
      <c r="F20">
        <v>0.19220000000000001</v>
      </c>
      <c r="G20">
        <v>59</v>
      </c>
      <c r="H20">
        <v>20.47</v>
      </c>
      <c r="I20" t="s">
        <v>139</v>
      </c>
    </row>
    <row r="21" spans="1:9">
      <c r="A21" t="s">
        <v>124</v>
      </c>
      <c r="D21">
        <v>2</v>
      </c>
      <c r="E21">
        <v>4.3560999999999996</v>
      </c>
      <c r="F21">
        <v>0.2336</v>
      </c>
      <c r="G21">
        <v>32</v>
      </c>
      <c r="H21">
        <v>18.649999999999999</v>
      </c>
      <c r="I21" t="s">
        <v>139</v>
      </c>
    </row>
    <row r="22" spans="1:9">
      <c r="A22" t="s">
        <v>124</v>
      </c>
      <c r="D22">
        <v>8</v>
      </c>
      <c r="E22">
        <v>3.5053000000000001</v>
      </c>
      <c r="F22">
        <v>0.2424</v>
      </c>
      <c r="G22">
        <v>32</v>
      </c>
      <c r="H22">
        <v>14.46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3.8559000000000001</v>
      </c>
      <c r="F23">
        <v>0.23019999999999999</v>
      </c>
      <c r="G23">
        <v>59</v>
      </c>
      <c r="H23">
        <v>16.75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3.8144</v>
      </c>
      <c r="F24">
        <v>0.23400000000000001</v>
      </c>
      <c r="G24">
        <v>59</v>
      </c>
      <c r="H24">
        <v>16.3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3.9998</v>
      </c>
      <c r="F25">
        <v>0.2223</v>
      </c>
      <c r="G25">
        <v>59</v>
      </c>
      <c r="H25">
        <v>17.989999999999998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4.0526999999999997</v>
      </c>
      <c r="F26">
        <v>0.22770000000000001</v>
      </c>
      <c r="G26">
        <v>59</v>
      </c>
      <c r="H26">
        <v>17.8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4.4645999999999999</v>
      </c>
      <c r="F27">
        <v>0.26950000000000002</v>
      </c>
      <c r="G27">
        <v>59</v>
      </c>
      <c r="H27">
        <v>16.57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3.2057000000000002</v>
      </c>
      <c r="F28">
        <v>0.27579999999999999</v>
      </c>
      <c r="G28">
        <v>59</v>
      </c>
      <c r="H28">
        <v>11.62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4.2476000000000003</v>
      </c>
      <c r="F29">
        <v>0.26</v>
      </c>
      <c r="G29">
        <v>59</v>
      </c>
      <c r="H29">
        <v>16.34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3.8050000000000002</v>
      </c>
      <c r="F30">
        <v>0.26879999999999998</v>
      </c>
      <c r="G30">
        <v>59</v>
      </c>
      <c r="H30">
        <v>14.15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4.2488999999999999</v>
      </c>
      <c r="F31">
        <v>0.27229999999999999</v>
      </c>
      <c r="G31">
        <v>59</v>
      </c>
      <c r="H31">
        <v>15.6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3.6067999999999998</v>
      </c>
      <c r="F32">
        <v>0.26450000000000001</v>
      </c>
      <c r="G32">
        <v>59</v>
      </c>
      <c r="H32">
        <v>13.64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4.4631999999999996</v>
      </c>
      <c r="F33">
        <v>0.25979999999999998</v>
      </c>
      <c r="G33">
        <v>59</v>
      </c>
      <c r="H33">
        <v>17.18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3.4039000000000001</v>
      </c>
      <c r="F34">
        <v>0.28320000000000001</v>
      </c>
      <c r="G34">
        <v>59</v>
      </c>
      <c r="H34">
        <v>12.02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4.5228000000000002</v>
      </c>
      <c r="F35">
        <v>0.32650000000000001</v>
      </c>
      <c r="G35">
        <v>59</v>
      </c>
      <c r="H35">
        <v>13.85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3.1890999999999998</v>
      </c>
      <c r="F36">
        <v>0.32469999999999999</v>
      </c>
      <c r="G36">
        <v>59</v>
      </c>
      <c r="H36">
        <v>9.82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4.4063999999999997</v>
      </c>
      <c r="F37">
        <v>0.32640000000000002</v>
      </c>
      <c r="G37">
        <v>59</v>
      </c>
      <c r="H37">
        <v>13.5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3.2223999999999999</v>
      </c>
      <c r="F38">
        <v>0.33539999999999998</v>
      </c>
      <c r="G38">
        <v>59</v>
      </c>
      <c r="H38">
        <v>9.61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3.9750999999999999</v>
      </c>
      <c r="F39">
        <v>0.32729999999999998</v>
      </c>
      <c r="G39">
        <v>59</v>
      </c>
      <c r="H39">
        <v>12.15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4.0246000000000004</v>
      </c>
      <c r="F40">
        <v>0.30099999999999999</v>
      </c>
      <c r="G40">
        <v>59</v>
      </c>
      <c r="H40">
        <v>13.37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4.5201000000000002</v>
      </c>
      <c r="F41">
        <v>0.30359999999999998</v>
      </c>
      <c r="G41">
        <v>59</v>
      </c>
      <c r="H41">
        <v>14.89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3.5853000000000002</v>
      </c>
      <c r="F42">
        <v>0.33939999999999998</v>
      </c>
      <c r="G42">
        <v>59</v>
      </c>
      <c r="H42">
        <v>10.56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-0.19109999999999999</v>
      </c>
      <c r="I47">
        <v>0.1759</v>
      </c>
      <c r="J47">
        <v>59</v>
      </c>
      <c r="K47">
        <v>-1.0900000000000001</v>
      </c>
      <c r="L47">
        <v>0.2816752824</v>
      </c>
      <c r="M47" t="s">
        <v>146</v>
      </c>
      <c r="N47">
        <v>0.2816752824</v>
      </c>
    </row>
    <row r="48" spans="1:14">
      <c r="A48" t="s">
        <v>134</v>
      </c>
      <c r="C48">
        <v>0</v>
      </c>
      <c r="F48">
        <v>1</v>
      </c>
      <c r="H48">
        <v>-5.6800000000000002E-3</v>
      </c>
      <c r="I48">
        <v>0.1804</v>
      </c>
      <c r="J48">
        <v>59</v>
      </c>
      <c r="K48">
        <v>-0.03</v>
      </c>
      <c r="L48">
        <v>0.97501128410000004</v>
      </c>
      <c r="M48" t="s">
        <v>146</v>
      </c>
      <c r="N48">
        <v>0.97501128410000004</v>
      </c>
    </row>
    <row r="49" spans="1:14">
      <c r="A49" t="s">
        <v>124</v>
      </c>
      <c r="D49">
        <v>2</v>
      </c>
      <c r="G49">
        <v>8</v>
      </c>
      <c r="H49">
        <v>0.85070000000000001</v>
      </c>
      <c r="I49">
        <v>0.3367</v>
      </c>
      <c r="J49">
        <v>32</v>
      </c>
      <c r="K49">
        <v>2.5299999999999998</v>
      </c>
      <c r="L49">
        <v>1.6646744500000001E-2</v>
      </c>
      <c r="M49" t="s">
        <v>146</v>
      </c>
      <c r="N49">
        <v>1.6646744500000001E-2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4.1520000000000001E-2</v>
      </c>
      <c r="I50">
        <v>0.25850000000000001</v>
      </c>
      <c r="J50">
        <v>59</v>
      </c>
      <c r="K50">
        <v>0.16</v>
      </c>
      <c r="L50">
        <v>0.87297165440000002</v>
      </c>
      <c r="M50" t="s">
        <v>146</v>
      </c>
      <c r="N50">
        <v>0.9988937927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-0.1439</v>
      </c>
      <c r="I51">
        <v>0.24660000000000001</v>
      </c>
      <c r="J51">
        <v>59</v>
      </c>
      <c r="K51">
        <v>-0.57999999999999996</v>
      </c>
      <c r="L51">
        <v>0.5617028852</v>
      </c>
      <c r="M51" t="s">
        <v>146</v>
      </c>
      <c r="N51">
        <v>0.95184968910000001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-0.1968</v>
      </c>
      <c r="I52">
        <v>0.25359999999999999</v>
      </c>
      <c r="J52">
        <v>59</v>
      </c>
      <c r="K52">
        <v>-0.78</v>
      </c>
      <c r="L52">
        <v>0.44091044950000002</v>
      </c>
      <c r="M52" t="s">
        <v>146</v>
      </c>
      <c r="N52">
        <v>0.89551656000000002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-0.18540000000000001</v>
      </c>
      <c r="I53">
        <v>0.25030000000000002</v>
      </c>
      <c r="J53">
        <v>59</v>
      </c>
      <c r="K53">
        <v>-0.74</v>
      </c>
      <c r="L53">
        <v>0.46173319429999998</v>
      </c>
      <c r="M53" t="s">
        <v>146</v>
      </c>
      <c r="N53">
        <v>0.90757703079999996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-0.23830000000000001</v>
      </c>
      <c r="I54">
        <v>0.25590000000000002</v>
      </c>
      <c r="J54">
        <v>59</v>
      </c>
      <c r="K54">
        <v>-0.93</v>
      </c>
      <c r="L54">
        <v>0.3556339355</v>
      </c>
      <c r="M54" t="s">
        <v>146</v>
      </c>
      <c r="N54">
        <v>0.83320577890000003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-5.287E-2</v>
      </c>
      <c r="I55">
        <v>0.25040000000000001</v>
      </c>
      <c r="J55">
        <v>59</v>
      </c>
      <c r="K55">
        <v>-0.21</v>
      </c>
      <c r="L55">
        <v>0.83348731180000002</v>
      </c>
      <c r="M55" t="s">
        <v>146</v>
      </c>
      <c r="N55">
        <v>0.99749942560000004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1.2587999999999999</v>
      </c>
      <c r="I56">
        <v>0.3856</v>
      </c>
      <c r="J56">
        <v>59</v>
      </c>
      <c r="K56">
        <v>3.26</v>
      </c>
      <c r="L56">
        <v>1.8270466999999999E-3</v>
      </c>
      <c r="M56" t="s">
        <v>146</v>
      </c>
      <c r="N56">
        <v>1.9627861E-2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0.217</v>
      </c>
      <c r="I57">
        <v>0.2492</v>
      </c>
      <c r="J57">
        <v>59</v>
      </c>
      <c r="K57">
        <v>0.87</v>
      </c>
      <c r="L57">
        <v>0.38738833820000002</v>
      </c>
      <c r="M57" t="s">
        <v>146</v>
      </c>
      <c r="N57">
        <v>0.85905398899999996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0.65959999999999996</v>
      </c>
      <c r="I58">
        <v>0.38059999999999999</v>
      </c>
      <c r="J58">
        <v>59</v>
      </c>
      <c r="K58">
        <v>1.73</v>
      </c>
      <c r="L58">
        <v>8.8302726200000001E-2</v>
      </c>
      <c r="M58" t="s">
        <v>146</v>
      </c>
      <c r="N58">
        <v>0.39873815089999998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-1.0418000000000001</v>
      </c>
      <c r="I59">
        <v>0.37909999999999999</v>
      </c>
      <c r="J59">
        <v>59</v>
      </c>
      <c r="K59">
        <v>-2.75</v>
      </c>
      <c r="L59">
        <v>7.9336132999999996E-3</v>
      </c>
      <c r="M59" t="s">
        <v>146</v>
      </c>
      <c r="N59">
        <v>6.6761718400000003E-2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-0.59919999999999995</v>
      </c>
      <c r="I60">
        <v>0.24829999999999999</v>
      </c>
      <c r="J60">
        <v>59</v>
      </c>
      <c r="K60">
        <v>-2.41</v>
      </c>
      <c r="L60">
        <v>1.8923083899999998E-2</v>
      </c>
      <c r="M60" t="s">
        <v>146</v>
      </c>
      <c r="N60">
        <v>0.1326925699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0.44259999999999999</v>
      </c>
      <c r="I61">
        <v>0.374</v>
      </c>
      <c r="J61">
        <v>59</v>
      </c>
      <c r="K61">
        <v>1.18</v>
      </c>
      <c r="L61">
        <v>0.2413471666</v>
      </c>
      <c r="M61" t="s">
        <v>146</v>
      </c>
      <c r="N61">
        <v>0.70647411490000001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0.6421</v>
      </c>
      <c r="I62">
        <v>0.37959999999999999</v>
      </c>
      <c r="J62">
        <v>59</v>
      </c>
      <c r="K62">
        <v>1.69</v>
      </c>
      <c r="L62">
        <v>9.5997261799999997E-2</v>
      </c>
      <c r="M62" t="s">
        <v>146</v>
      </c>
      <c r="N62">
        <v>0.42059081100000001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-0.21429999999999999</v>
      </c>
      <c r="I63">
        <v>0.25480000000000003</v>
      </c>
      <c r="J63">
        <v>59</v>
      </c>
      <c r="K63">
        <v>-0.84</v>
      </c>
      <c r="L63">
        <v>0.40364220029999998</v>
      </c>
      <c r="M63" t="s">
        <v>146</v>
      </c>
      <c r="N63">
        <v>0.87101632399999995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0.84509999999999996</v>
      </c>
      <c r="I64">
        <v>0.39290000000000003</v>
      </c>
      <c r="J64">
        <v>59</v>
      </c>
      <c r="K64">
        <v>2.15</v>
      </c>
      <c r="L64">
        <v>3.5598721600000001E-2</v>
      </c>
      <c r="M64" t="s">
        <v>146</v>
      </c>
      <c r="N64">
        <v>0.21311162610000001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-0.85640000000000005</v>
      </c>
      <c r="I65">
        <v>0.37069999999999997</v>
      </c>
      <c r="J65">
        <v>59</v>
      </c>
      <c r="K65">
        <v>-2.31</v>
      </c>
      <c r="L65">
        <v>2.4385061E-2</v>
      </c>
      <c r="M65" t="s">
        <v>146</v>
      </c>
      <c r="N65">
        <v>0.16096291709999999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0.20300000000000001</v>
      </c>
      <c r="I66">
        <v>0.2555</v>
      </c>
      <c r="J66">
        <v>59</v>
      </c>
      <c r="K66">
        <v>0.79</v>
      </c>
      <c r="L66">
        <v>0.43015491259999999</v>
      </c>
      <c r="M66" t="s">
        <v>146</v>
      </c>
      <c r="N66">
        <v>0.88884379550000003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1.0593999999999999</v>
      </c>
      <c r="I67">
        <v>0.38429999999999997</v>
      </c>
      <c r="J67">
        <v>59</v>
      </c>
      <c r="K67">
        <v>2.76</v>
      </c>
      <c r="L67">
        <v>7.7619411000000001E-3</v>
      </c>
      <c r="M67" t="s">
        <v>146</v>
      </c>
      <c r="N67">
        <v>6.5589615399999995E-2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1.3337000000000001</v>
      </c>
      <c r="I68">
        <v>0.46050000000000002</v>
      </c>
      <c r="J68">
        <v>59</v>
      </c>
      <c r="K68">
        <v>2.9</v>
      </c>
      <c r="L68">
        <v>5.2895807999999997E-3</v>
      </c>
      <c r="M68" t="s">
        <v>146</v>
      </c>
      <c r="N68">
        <v>0.31803696409999999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0.1164</v>
      </c>
      <c r="I69">
        <v>0.36859999999999998</v>
      </c>
      <c r="J69">
        <v>59</v>
      </c>
      <c r="K69">
        <v>0.32</v>
      </c>
      <c r="L69">
        <v>0.75335641090000005</v>
      </c>
      <c r="M69" t="s">
        <v>146</v>
      </c>
      <c r="N69">
        <v>0.99999737550000001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1.3004</v>
      </c>
      <c r="I70">
        <v>0.46800000000000003</v>
      </c>
      <c r="J70">
        <v>59</v>
      </c>
      <c r="K70">
        <v>2.78</v>
      </c>
      <c r="L70">
        <v>7.3155961000000002E-3</v>
      </c>
      <c r="M70" t="s">
        <v>146</v>
      </c>
      <c r="N70">
        <v>0.37347385370000002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0.54769999999999996</v>
      </c>
      <c r="I71">
        <v>0.36159999999999998</v>
      </c>
      <c r="J71">
        <v>59</v>
      </c>
      <c r="K71">
        <v>1.51</v>
      </c>
      <c r="L71">
        <v>0.13525610809999999</v>
      </c>
      <c r="M71" t="s">
        <v>146</v>
      </c>
      <c r="N71">
        <v>0.93838481289999998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0.49819999999999998</v>
      </c>
      <c r="I72">
        <v>0.44409999999999999</v>
      </c>
      <c r="J72">
        <v>59</v>
      </c>
      <c r="K72">
        <v>1.1200000000000001</v>
      </c>
      <c r="L72">
        <v>0.26645932680000001</v>
      </c>
      <c r="M72" t="s">
        <v>146</v>
      </c>
      <c r="N72">
        <v>0.98850854210000005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2.699E-3</v>
      </c>
      <c r="I73">
        <v>0.35520000000000002</v>
      </c>
      <c r="J73">
        <v>59</v>
      </c>
      <c r="K73">
        <v>0.01</v>
      </c>
      <c r="L73">
        <v>0.99396315270000002</v>
      </c>
      <c r="M73" t="s">
        <v>146</v>
      </c>
      <c r="N73">
        <v>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0.93740000000000001</v>
      </c>
      <c r="I74">
        <v>0.47089999999999999</v>
      </c>
      <c r="J74">
        <v>59</v>
      </c>
      <c r="K74">
        <v>1.99</v>
      </c>
      <c r="L74">
        <v>5.1166196499999997E-2</v>
      </c>
      <c r="M74" t="s">
        <v>146</v>
      </c>
      <c r="N74">
        <v>0.78039371290000004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-1.2173</v>
      </c>
      <c r="I75">
        <v>0.46050000000000002</v>
      </c>
      <c r="J75">
        <v>59</v>
      </c>
      <c r="K75">
        <v>-2.64</v>
      </c>
      <c r="L75">
        <v>1.04875213E-2</v>
      </c>
      <c r="M75" t="s">
        <v>146</v>
      </c>
      <c r="N75">
        <v>0.44156180280000001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-3.3320000000000002E-2</v>
      </c>
      <c r="I76">
        <v>0.36270000000000002</v>
      </c>
      <c r="J76">
        <v>59</v>
      </c>
      <c r="K76">
        <v>-0.09</v>
      </c>
      <c r="L76">
        <v>0.92710470649999999</v>
      </c>
      <c r="M76" t="s">
        <v>146</v>
      </c>
      <c r="N76">
        <v>0.99999999949999996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-0.78600000000000003</v>
      </c>
      <c r="I77">
        <v>0.46100000000000002</v>
      </c>
      <c r="J77">
        <v>59</v>
      </c>
      <c r="K77">
        <v>-1.7</v>
      </c>
      <c r="L77">
        <v>9.3485648599999999E-2</v>
      </c>
      <c r="M77" t="s">
        <v>146</v>
      </c>
      <c r="N77">
        <v>0.88909553640000005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-0.83550000000000002</v>
      </c>
      <c r="I78">
        <v>0.33529999999999999</v>
      </c>
      <c r="J78">
        <v>59</v>
      </c>
      <c r="K78">
        <v>-2.4900000000000002</v>
      </c>
      <c r="L78">
        <v>1.5537146E-2</v>
      </c>
      <c r="M78" t="s">
        <v>146</v>
      </c>
      <c r="N78">
        <v>0.52246968220000001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-1.331</v>
      </c>
      <c r="I79">
        <v>0.4446</v>
      </c>
      <c r="J79">
        <v>59</v>
      </c>
      <c r="K79">
        <v>-2.99</v>
      </c>
      <c r="L79">
        <v>4.0207641999999997E-3</v>
      </c>
      <c r="M79" t="s">
        <v>146</v>
      </c>
      <c r="N79">
        <v>0.2757569594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-0.3962</v>
      </c>
      <c r="I80">
        <v>0.36209999999999998</v>
      </c>
      <c r="J80">
        <v>59</v>
      </c>
      <c r="K80">
        <v>-1.0900000000000001</v>
      </c>
      <c r="L80">
        <v>0.27829751530000002</v>
      </c>
      <c r="M80" t="s">
        <v>146</v>
      </c>
      <c r="N80">
        <v>0.99010097279999998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1.1839999999999999</v>
      </c>
      <c r="I81">
        <v>0.46800000000000003</v>
      </c>
      <c r="J81">
        <v>59</v>
      </c>
      <c r="K81">
        <v>2.5299999999999998</v>
      </c>
      <c r="L81">
        <v>1.4100197300000001E-2</v>
      </c>
      <c r="M81" t="s">
        <v>146</v>
      </c>
      <c r="N81">
        <v>0.50195661499999999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0.43130000000000002</v>
      </c>
      <c r="I82">
        <v>0.35759999999999997</v>
      </c>
      <c r="J82">
        <v>59</v>
      </c>
      <c r="K82">
        <v>1.21</v>
      </c>
      <c r="L82">
        <v>0.23258533780000001</v>
      </c>
      <c r="M82" t="s">
        <v>146</v>
      </c>
      <c r="N82">
        <v>0.98240956479999997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0.38179999999999997</v>
      </c>
      <c r="I83">
        <v>0.44400000000000001</v>
      </c>
      <c r="J83">
        <v>59</v>
      </c>
      <c r="K83">
        <v>0.86</v>
      </c>
      <c r="L83">
        <v>0.39332031200000001</v>
      </c>
      <c r="M83" t="s">
        <v>146</v>
      </c>
      <c r="N83">
        <v>0.99777963160000005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-0.1137</v>
      </c>
      <c r="I84">
        <v>0.35720000000000002</v>
      </c>
      <c r="J84">
        <v>59</v>
      </c>
      <c r="K84">
        <v>-0.32</v>
      </c>
      <c r="L84">
        <v>0.75146932330000005</v>
      </c>
      <c r="M84" t="s">
        <v>146</v>
      </c>
      <c r="N84">
        <v>0.99999722840000005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0.82110000000000005</v>
      </c>
      <c r="I85">
        <v>0.47089999999999999</v>
      </c>
      <c r="J85">
        <v>59</v>
      </c>
      <c r="K85">
        <v>1.74</v>
      </c>
      <c r="L85">
        <v>8.6438080200000003E-2</v>
      </c>
      <c r="M85" t="s">
        <v>146</v>
      </c>
      <c r="N85">
        <v>0.876748639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-0.75270000000000004</v>
      </c>
      <c r="I86">
        <v>0.46860000000000002</v>
      </c>
      <c r="J86">
        <v>59</v>
      </c>
      <c r="K86">
        <v>-1.61</v>
      </c>
      <c r="L86">
        <v>0.1135491372</v>
      </c>
      <c r="M86" t="s">
        <v>146</v>
      </c>
      <c r="N86">
        <v>0.91694044969999999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-0.80220000000000002</v>
      </c>
      <c r="I87">
        <v>0.3503</v>
      </c>
      <c r="J87">
        <v>59</v>
      </c>
      <c r="K87">
        <v>-2.29</v>
      </c>
      <c r="L87">
        <v>2.5611270500000002E-2</v>
      </c>
      <c r="M87" t="s">
        <v>146</v>
      </c>
      <c r="N87">
        <v>0.63155907330000005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-1.2977000000000001</v>
      </c>
      <c r="I88">
        <v>0.45240000000000002</v>
      </c>
      <c r="J88">
        <v>59</v>
      </c>
      <c r="K88">
        <v>-2.87</v>
      </c>
      <c r="L88">
        <v>5.7144997000000003E-3</v>
      </c>
      <c r="M88" t="s">
        <v>146</v>
      </c>
      <c r="N88">
        <v>0.33071693940000002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-0.3629</v>
      </c>
      <c r="I89">
        <v>0.36659999999999998</v>
      </c>
      <c r="J89">
        <v>59</v>
      </c>
      <c r="K89">
        <v>-0.99</v>
      </c>
      <c r="L89">
        <v>0.32629210260000002</v>
      </c>
      <c r="M89" t="s">
        <v>146</v>
      </c>
      <c r="N89">
        <v>0.99462662639999999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-4.9480000000000003E-2</v>
      </c>
      <c r="I90">
        <v>0.44469999999999998</v>
      </c>
      <c r="J90">
        <v>59</v>
      </c>
      <c r="K90">
        <v>-0.11</v>
      </c>
      <c r="L90">
        <v>0.91177159809999997</v>
      </c>
      <c r="M90" t="s">
        <v>146</v>
      </c>
      <c r="N90">
        <v>0.99999999819999996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-0.54500000000000004</v>
      </c>
      <c r="I91">
        <v>0.35799999999999998</v>
      </c>
      <c r="J91">
        <v>59</v>
      </c>
      <c r="K91">
        <v>-1.52</v>
      </c>
      <c r="L91">
        <v>0.133241582</v>
      </c>
      <c r="M91" t="s">
        <v>146</v>
      </c>
      <c r="N91">
        <v>0.93668391340000001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0.38979999999999998</v>
      </c>
      <c r="I92">
        <v>0.47149999999999997</v>
      </c>
      <c r="J92">
        <v>59</v>
      </c>
      <c r="K92">
        <v>0.83</v>
      </c>
      <c r="L92">
        <v>0.41175784609999999</v>
      </c>
      <c r="M92" t="s">
        <v>146</v>
      </c>
      <c r="N92">
        <v>0.99827462410000001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-0.4955</v>
      </c>
      <c r="I93">
        <v>0.42759999999999998</v>
      </c>
      <c r="J93">
        <v>59</v>
      </c>
      <c r="K93">
        <v>-1.1599999999999999</v>
      </c>
      <c r="L93">
        <v>0.2511665387</v>
      </c>
      <c r="M93" t="s">
        <v>146</v>
      </c>
      <c r="N93">
        <v>0.98607228199999997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0.43919999999999998</v>
      </c>
      <c r="I94">
        <v>0.35010000000000002</v>
      </c>
      <c r="J94">
        <v>59</v>
      </c>
      <c r="K94">
        <v>1.25</v>
      </c>
      <c r="L94">
        <v>0.21460805790000001</v>
      </c>
      <c r="M94" t="s">
        <v>146</v>
      </c>
      <c r="N94">
        <v>0.97794091999999999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0.93469999999999998</v>
      </c>
      <c r="I95">
        <v>0.45540000000000003</v>
      </c>
      <c r="J95">
        <v>59</v>
      </c>
      <c r="K95">
        <v>2.0499999999999998</v>
      </c>
      <c r="L95">
        <v>4.4558071499999997E-2</v>
      </c>
      <c r="M95" t="s">
        <v>146</v>
      </c>
      <c r="N95">
        <v>0.75190196980000001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248</v>
      </c>
      <c r="H97" t="s">
        <v>250</v>
      </c>
      <c r="I97" t="s">
        <v>165</v>
      </c>
      <c r="J97" t="s">
        <v>166</v>
      </c>
    </row>
    <row r="98" spans="1:10">
      <c r="A98">
        <v>1</v>
      </c>
      <c r="B98">
        <v>87290</v>
      </c>
      <c r="C98">
        <v>86794</v>
      </c>
      <c r="D98">
        <v>8</v>
      </c>
      <c r="E98">
        <v>0</v>
      </c>
      <c r="F98">
        <v>0</v>
      </c>
      <c r="G98">
        <v>23.91</v>
      </c>
      <c r="H98">
        <v>2.46</v>
      </c>
      <c r="I98">
        <v>-1.5931299999999999</v>
      </c>
      <c r="J98">
        <v>-2.2614200000000002</v>
      </c>
    </row>
    <row r="99" spans="1:10">
      <c r="A99">
        <v>2</v>
      </c>
      <c r="B99">
        <v>87758</v>
      </c>
      <c r="C99">
        <v>86795</v>
      </c>
      <c r="D99">
        <v>8</v>
      </c>
      <c r="E99">
        <v>0</v>
      </c>
      <c r="F99">
        <v>0</v>
      </c>
      <c r="G99">
        <v>24.32</v>
      </c>
      <c r="H99">
        <v>1.89</v>
      </c>
      <c r="I99">
        <v>-1.5626500000000001</v>
      </c>
      <c r="J99">
        <v>-2.2181600000000001</v>
      </c>
    </row>
    <row r="100" spans="1:10">
      <c r="A100">
        <v>3</v>
      </c>
      <c r="B100">
        <v>87703</v>
      </c>
      <c r="C100">
        <v>86669</v>
      </c>
      <c r="D100">
        <v>2</v>
      </c>
      <c r="E100">
        <v>0</v>
      </c>
      <c r="F100">
        <v>1</v>
      </c>
      <c r="G100">
        <v>23.94</v>
      </c>
      <c r="H100">
        <v>1.6</v>
      </c>
      <c r="I100">
        <v>-1.28972</v>
      </c>
      <c r="J100">
        <v>-1.83073</v>
      </c>
    </row>
    <row r="101" spans="1:10">
      <c r="A101">
        <v>4</v>
      </c>
      <c r="B101">
        <v>87314</v>
      </c>
      <c r="C101">
        <v>86161</v>
      </c>
      <c r="D101">
        <v>8</v>
      </c>
      <c r="E101">
        <v>1</v>
      </c>
      <c r="F101">
        <v>0</v>
      </c>
      <c r="G101">
        <v>22.57</v>
      </c>
      <c r="H101">
        <v>1.81</v>
      </c>
      <c r="I101">
        <v>-1.2295400000000001</v>
      </c>
      <c r="J101">
        <v>-1.74532</v>
      </c>
    </row>
    <row r="102" spans="1:10">
      <c r="A102">
        <v>5</v>
      </c>
      <c r="B102">
        <v>87520</v>
      </c>
      <c r="C102">
        <v>86808</v>
      </c>
      <c r="D102">
        <v>8</v>
      </c>
      <c r="E102">
        <v>1</v>
      </c>
      <c r="F102">
        <v>1</v>
      </c>
      <c r="G102">
        <v>24.08</v>
      </c>
      <c r="H102">
        <v>2.54</v>
      </c>
      <c r="I102">
        <v>-1.1970000000000001</v>
      </c>
      <c r="J102">
        <v>-1.69912</v>
      </c>
    </row>
    <row r="103" spans="1:10">
      <c r="A103">
        <v>6</v>
      </c>
      <c r="B103">
        <v>87024</v>
      </c>
      <c r="C103">
        <v>86786</v>
      </c>
      <c r="D103">
        <v>8</v>
      </c>
      <c r="E103">
        <v>1</v>
      </c>
      <c r="F103">
        <v>0</v>
      </c>
      <c r="G103">
        <v>21.97</v>
      </c>
      <c r="H103">
        <v>1.49</v>
      </c>
      <c r="I103">
        <v>-1.1490199999999999</v>
      </c>
      <c r="J103">
        <v>-1.6310100000000001</v>
      </c>
    </row>
    <row r="104" spans="1:10">
      <c r="A104">
        <v>7</v>
      </c>
      <c r="B104">
        <v>87020</v>
      </c>
      <c r="C104">
        <v>86183</v>
      </c>
      <c r="D104">
        <v>2</v>
      </c>
      <c r="E104">
        <v>1</v>
      </c>
      <c r="F104">
        <v>1</v>
      </c>
      <c r="G104">
        <v>22.88</v>
      </c>
      <c r="H104">
        <v>3.45</v>
      </c>
      <c r="I104">
        <v>-1.11565</v>
      </c>
      <c r="J104">
        <v>-1.58365</v>
      </c>
    </row>
    <row r="105" spans="1:10">
      <c r="A105">
        <v>8</v>
      </c>
      <c r="B105">
        <v>87016</v>
      </c>
      <c r="C105">
        <v>86183</v>
      </c>
      <c r="D105">
        <v>2</v>
      </c>
      <c r="E105">
        <v>0</v>
      </c>
      <c r="F105">
        <v>1</v>
      </c>
      <c r="G105">
        <v>27.02</v>
      </c>
      <c r="H105">
        <v>3.37</v>
      </c>
      <c r="I105">
        <v>-1.08199</v>
      </c>
      <c r="J105">
        <v>-1.5358700000000001</v>
      </c>
    </row>
    <row r="106" spans="1:10">
      <c r="A106">
        <v>9</v>
      </c>
      <c r="B106">
        <v>87756</v>
      </c>
      <c r="C106">
        <v>86787</v>
      </c>
      <c r="D106">
        <v>8</v>
      </c>
      <c r="E106">
        <v>1</v>
      </c>
      <c r="F106">
        <v>0</v>
      </c>
      <c r="G106">
        <v>22.08</v>
      </c>
      <c r="H106">
        <v>1.98</v>
      </c>
      <c r="I106">
        <v>-1.0557000000000001</v>
      </c>
      <c r="J106">
        <v>-1.49854</v>
      </c>
    </row>
    <row r="107" spans="1:10">
      <c r="A107">
        <v>10</v>
      </c>
      <c r="B107">
        <v>87496</v>
      </c>
      <c r="C107">
        <v>86159</v>
      </c>
      <c r="D107">
        <v>8</v>
      </c>
      <c r="E107">
        <v>1</v>
      </c>
      <c r="F107">
        <v>0</v>
      </c>
      <c r="G107">
        <v>24.66</v>
      </c>
      <c r="H107">
        <v>3.45</v>
      </c>
      <c r="I107">
        <v>-0.99856</v>
      </c>
      <c r="J107">
        <v>-1.41744</v>
      </c>
    </row>
    <row r="108" spans="1:10">
      <c r="A108">
        <v>11</v>
      </c>
      <c r="B108">
        <v>87291</v>
      </c>
      <c r="C108">
        <v>86794</v>
      </c>
      <c r="D108">
        <v>8</v>
      </c>
      <c r="E108">
        <v>0</v>
      </c>
      <c r="F108">
        <v>1</v>
      </c>
      <c r="G108">
        <v>25.67</v>
      </c>
      <c r="H108">
        <v>3.14</v>
      </c>
      <c r="I108">
        <v>-0.94645000000000001</v>
      </c>
      <c r="J108">
        <v>-1.3434699999999999</v>
      </c>
    </row>
    <row r="109" spans="1:10">
      <c r="A109">
        <v>12</v>
      </c>
      <c r="B109">
        <v>87512</v>
      </c>
      <c r="C109">
        <v>86590</v>
      </c>
      <c r="D109">
        <v>8</v>
      </c>
      <c r="E109">
        <v>0</v>
      </c>
      <c r="F109">
        <v>1</v>
      </c>
      <c r="G109">
        <v>23.77</v>
      </c>
      <c r="H109">
        <v>2.13</v>
      </c>
      <c r="I109">
        <v>-0.87222999999999995</v>
      </c>
      <c r="J109">
        <v>-1.23811</v>
      </c>
    </row>
    <row r="110" spans="1:10">
      <c r="A110">
        <v>13</v>
      </c>
      <c r="B110">
        <v>87476</v>
      </c>
      <c r="C110">
        <v>86362</v>
      </c>
      <c r="D110">
        <v>2</v>
      </c>
      <c r="E110">
        <v>0</v>
      </c>
      <c r="F110">
        <v>0</v>
      </c>
      <c r="G110">
        <v>21.42</v>
      </c>
      <c r="H110">
        <v>2.78</v>
      </c>
      <c r="I110">
        <v>-0.86492999999999998</v>
      </c>
      <c r="J110">
        <v>-1.2277499999999999</v>
      </c>
    </row>
    <row r="111" spans="1:10">
      <c r="A111">
        <v>14</v>
      </c>
      <c r="B111">
        <v>87263</v>
      </c>
      <c r="C111">
        <v>86702</v>
      </c>
      <c r="D111">
        <v>2</v>
      </c>
      <c r="E111">
        <v>0</v>
      </c>
      <c r="F111">
        <v>0</v>
      </c>
      <c r="G111">
        <v>25.18</v>
      </c>
      <c r="H111">
        <v>3.99</v>
      </c>
      <c r="I111">
        <v>-0.83808000000000005</v>
      </c>
      <c r="J111">
        <v>-1.18964</v>
      </c>
    </row>
    <row r="112" spans="1:10">
      <c r="A112">
        <v>15</v>
      </c>
      <c r="B112">
        <v>87424</v>
      </c>
      <c r="C112">
        <v>86182</v>
      </c>
      <c r="D112">
        <v>2</v>
      </c>
      <c r="E112">
        <v>1</v>
      </c>
      <c r="F112">
        <v>0</v>
      </c>
      <c r="G112">
        <v>24.15</v>
      </c>
      <c r="H112">
        <v>4.3099999999999996</v>
      </c>
      <c r="I112">
        <v>-0.73750000000000004</v>
      </c>
      <c r="J112">
        <v>-1.04687</v>
      </c>
    </row>
    <row r="113" spans="1:10">
      <c r="A113">
        <v>16</v>
      </c>
      <c r="B113">
        <v>87770</v>
      </c>
      <c r="C113">
        <v>86807</v>
      </c>
      <c r="D113">
        <v>8</v>
      </c>
      <c r="E113">
        <v>0</v>
      </c>
      <c r="F113">
        <v>1</v>
      </c>
      <c r="G113">
        <v>27.67</v>
      </c>
      <c r="H113">
        <v>2.61</v>
      </c>
      <c r="I113">
        <v>-0.72724</v>
      </c>
      <c r="J113">
        <v>-1.0323100000000001</v>
      </c>
    </row>
    <row r="114" spans="1:10">
      <c r="A114">
        <v>17</v>
      </c>
      <c r="B114">
        <v>87262</v>
      </c>
      <c r="C114">
        <v>86702</v>
      </c>
      <c r="D114">
        <v>2</v>
      </c>
      <c r="E114">
        <v>1</v>
      </c>
      <c r="F114">
        <v>0</v>
      </c>
      <c r="G114">
        <v>23.5</v>
      </c>
      <c r="H114">
        <v>3.68</v>
      </c>
      <c r="I114">
        <v>-0.60040000000000004</v>
      </c>
      <c r="J114">
        <v>-0.85226000000000002</v>
      </c>
    </row>
    <row r="115" spans="1:10">
      <c r="A115">
        <v>18</v>
      </c>
      <c r="B115">
        <v>87004</v>
      </c>
      <c r="C115">
        <v>86992</v>
      </c>
      <c r="D115">
        <v>2</v>
      </c>
      <c r="E115">
        <v>0</v>
      </c>
      <c r="F115">
        <v>1</v>
      </c>
      <c r="G115">
        <v>25.46</v>
      </c>
      <c r="H115">
        <v>3.52</v>
      </c>
      <c r="I115">
        <v>-0.53691999999999995</v>
      </c>
      <c r="J115">
        <v>-0.76214999999999999</v>
      </c>
    </row>
    <row r="116" spans="1:10">
      <c r="A116">
        <v>19</v>
      </c>
      <c r="B116">
        <v>87484</v>
      </c>
      <c r="C116">
        <v>86859</v>
      </c>
      <c r="D116">
        <v>8</v>
      </c>
      <c r="E116">
        <v>0</v>
      </c>
      <c r="F116">
        <v>1</v>
      </c>
      <c r="G116">
        <v>23.79</v>
      </c>
      <c r="H116">
        <v>2.2999999999999998</v>
      </c>
      <c r="I116">
        <v>-0.50378999999999996</v>
      </c>
      <c r="J116">
        <v>-0.71511999999999998</v>
      </c>
    </row>
    <row r="117" spans="1:10">
      <c r="A117">
        <v>20</v>
      </c>
      <c r="B117">
        <v>87485</v>
      </c>
      <c r="C117">
        <v>86859</v>
      </c>
      <c r="D117">
        <v>8</v>
      </c>
      <c r="E117">
        <v>1</v>
      </c>
      <c r="F117">
        <v>0</v>
      </c>
      <c r="G117">
        <v>23.37</v>
      </c>
      <c r="H117">
        <v>3.11</v>
      </c>
      <c r="I117">
        <v>-0.49595</v>
      </c>
      <c r="J117">
        <v>-0.70399</v>
      </c>
    </row>
    <row r="118" spans="1:10">
      <c r="A118">
        <v>21</v>
      </c>
      <c r="B118">
        <v>87737</v>
      </c>
      <c r="C118">
        <v>86670</v>
      </c>
      <c r="D118">
        <v>2</v>
      </c>
      <c r="E118">
        <v>0</v>
      </c>
      <c r="F118">
        <v>1</v>
      </c>
      <c r="G118">
        <v>25.9</v>
      </c>
      <c r="H118">
        <v>3.46</v>
      </c>
      <c r="I118">
        <v>-0.48576999999999998</v>
      </c>
      <c r="J118">
        <v>-0.68954000000000004</v>
      </c>
    </row>
    <row r="119" spans="1:10">
      <c r="A119">
        <v>22</v>
      </c>
      <c r="B119">
        <v>87017</v>
      </c>
      <c r="C119">
        <v>86183</v>
      </c>
      <c r="D119">
        <v>2</v>
      </c>
      <c r="E119">
        <v>0</v>
      </c>
      <c r="F119">
        <v>0</v>
      </c>
      <c r="G119">
        <v>25.47</v>
      </c>
      <c r="H119">
        <v>4.1100000000000003</v>
      </c>
      <c r="I119">
        <v>-0.45834999999999998</v>
      </c>
      <c r="J119">
        <v>-0.65061999999999998</v>
      </c>
    </row>
    <row r="120" spans="1:10">
      <c r="A120">
        <v>23</v>
      </c>
      <c r="B120">
        <v>87462</v>
      </c>
      <c r="C120">
        <v>86704</v>
      </c>
      <c r="D120">
        <v>2</v>
      </c>
      <c r="E120">
        <v>0</v>
      </c>
      <c r="F120">
        <v>0</v>
      </c>
      <c r="G120">
        <v>23.94</v>
      </c>
      <c r="H120">
        <v>3.65</v>
      </c>
      <c r="I120">
        <v>-0.45063999999999999</v>
      </c>
      <c r="J120">
        <v>-0.63968000000000003</v>
      </c>
    </row>
    <row r="121" spans="1:10">
      <c r="A121">
        <v>24</v>
      </c>
      <c r="B121">
        <v>87027</v>
      </c>
      <c r="C121">
        <v>86786</v>
      </c>
      <c r="D121">
        <v>8</v>
      </c>
      <c r="E121">
        <v>1</v>
      </c>
      <c r="F121">
        <v>1</v>
      </c>
      <c r="G121">
        <v>22.88</v>
      </c>
      <c r="H121">
        <v>1.75</v>
      </c>
      <c r="I121">
        <v>-0.44978000000000001</v>
      </c>
      <c r="J121">
        <v>-0.63844999999999996</v>
      </c>
    </row>
    <row r="122" spans="1:10">
      <c r="A122">
        <v>25</v>
      </c>
      <c r="B122">
        <v>87733</v>
      </c>
      <c r="C122">
        <v>86670</v>
      </c>
      <c r="D122">
        <v>2</v>
      </c>
      <c r="E122">
        <v>1</v>
      </c>
      <c r="F122">
        <v>0</v>
      </c>
      <c r="G122">
        <v>24.53</v>
      </c>
      <c r="H122">
        <v>3.09</v>
      </c>
      <c r="I122">
        <v>-0.42444999999999999</v>
      </c>
      <c r="J122">
        <v>-0.60250000000000004</v>
      </c>
    </row>
    <row r="123" spans="1:10">
      <c r="A123">
        <v>26</v>
      </c>
      <c r="B123">
        <v>87701</v>
      </c>
      <c r="C123">
        <v>86669</v>
      </c>
      <c r="D123">
        <v>2</v>
      </c>
      <c r="E123">
        <v>1</v>
      </c>
      <c r="F123">
        <v>1</v>
      </c>
      <c r="G123">
        <v>23.84</v>
      </c>
      <c r="H123">
        <v>2.61</v>
      </c>
      <c r="I123">
        <v>-0.39338000000000001</v>
      </c>
      <c r="J123">
        <v>-0.55839000000000005</v>
      </c>
    </row>
    <row r="124" spans="1:10">
      <c r="A124">
        <v>27</v>
      </c>
      <c r="B124">
        <v>87296</v>
      </c>
      <c r="C124">
        <v>86170</v>
      </c>
      <c r="D124">
        <v>8</v>
      </c>
      <c r="E124">
        <v>1</v>
      </c>
      <c r="F124">
        <v>1</v>
      </c>
      <c r="G124">
        <v>24.21</v>
      </c>
      <c r="H124">
        <v>3.88</v>
      </c>
      <c r="I124">
        <v>-0.38412000000000002</v>
      </c>
      <c r="J124">
        <v>-0.54525000000000001</v>
      </c>
    </row>
    <row r="125" spans="1:10">
      <c r="A125">
        <v>28</v>
      </c>
      <c r="B125">
        <v>87486</v>
      </c>
      <c r="C125">
        <v>86859</v>
      </c>
      <c r="D125">
        <v>8</v>
      </c>
      <c r="E125">
        <v>1</v>
      </c>
      <c r="F125">
        <v>1</v>
      </c>
      <c r="G125">
        <v>23.41</v>
      </c>
      <c r="H125">
        <v>2.79</v>
      </c>
      <c r="I125">
        <v>-0.37670999999999999</v>
      </c>
      <c r="J125">
        <v>-0.53473000000000004</v>
      </c>
    </row>
    <row r="126" spans="1:10">
      <c r="A126">
        <v>29</v>
      </c>
      <c r="B126">
        <v>87043</v>
      </c>
      <c r="C126">
        <v>86339</v>
      </c>
      <c r="D126">
        <v>8</v>
      </c>
      <c r="E126">
        <v>0</v>
      </c>
      <c r="F126">
        <v>0</v>
      </c>
      <c r="G126">
        <v>24.79</v>
      </c>
      <c r="H126">
        <v>2.31</v>
      </c>
      <c r="I126">
        <v>-0.34978999999999999</v>
      </c>
      <c r="J126">
        <v>-0.49652000000000002</v>
      </c>
    </row>
    <row r="127" spans="1:10">
      <c r="A127">
        <v>30</v>
      </c>
      <c r="B127">
        <v>87513</v>
      </c>
      <c r="C127">
        <v>86590</v>
      </c>
      <c r="D127">
        <v>8</v>
      </c>
      <c r="E127">
        <v>1</v>
      </c>
      <c r="F127">
        <v>0</v>
      </c>
      <c r="G127">
        <v>24.44</v>
      </c>
      <c r="H127">
        <v>3.46</v>
      </c>
      <c r="I127">
        <v>-0.34438999999999997</v>
      </c>
      <c r="J127">
        <v>-0.48886000000000002</v>
      </c>
    </row>
    <row r="128" spans="1:10">
      <c r="A128">
        <v>31</v>
      </c>
      <c r="B128">
        <v>87714</v>
      </c>
      <c r="C128">
        <v>86663</v>
      </c>
      <c r="D128">
        <v>2</v>
      </c>
      <c r="E128">
        <v>0</v>
      </c>
      <c r="F128">
        <v>0</v>
      </c>
      <c r="G128">
        <v>25.69</v>
      </c>
      <c r="H128">
        <v>3.73</v>
      </c>
      <c r="I128">
        <v>-0.32225999999999999</v>
      </c>
      <c r="J128">
        <v>-0.45744000000000001</v>
      </c>
    </row>
    <row r="129" spans="1:10">
      <c r="A129">
        <v>32</v>
      </c>
      <c r="B129">
        <v>87531</v>
      </c>
      <c r="C129">
        <v>86169</v>
      </c>
      <c r="D129">
        <v>8</v>
      </c>
      <c r="E129">
        <v>0</v>
      </c>
      <c r="F129">
        <v>0</v>
      </c>
      <c r="G129">
        <v>23.97</v>
      </c>
      <c r="H129">
        <v>3.14</v>
      </c>
      <c r="I129">
        <v>-0.29153000000000001</v>
      </c>
      <c r="J129">
        <v>-0.41382000000000002</v>
      </c>
    </row>
    <row r="130" spans="1:10">
      <c r="A130">
        <v>33</v>
      </c>
      <c r="B130">
        <v>87736</v>
      </c>
      <c r="C130">
        <v>86670</v>
      </c>
      <c r="D130">
        <v>2</v>
      </c>
      <c r="E130">
        <v>0</v>
      </c>
      <c r="F130">
        <v>0</v>
      </c>
      <c r="G130">
        <v>25.95</v>
      </c>
      <c r="H130">
        <v>3.79</v>
      </c>
      <c r="I130">
        <v>-0.27211999999999997</v>
      </c>
      <c r="J130">
        <v>-0.38628000000000001</v>
      </c>
    </row>
    <row r="131" spans="1:10">
      <c r="A131">
        <v>34</v>
      </c>
      <c r="B131">
        <v>87446</v>
      </c>
      <c r="C131">
        <v>86361</v>
      </c>
      <c r="D131">
        <v>2</v>
      </c>
      <c r="E131">
        <v>1</v>
      </c>
      <c r="F131">
        <v>1</v>
      </c>
      <c r="G131">
        <v>24.4</v>
      </c>
      <c r="H131">
        <v>4.0199999999999996</v>
      </c>
      <c r="I131">
        <v>-0.25819999999999999</v>
      </c>
      <c r="J131">
        <v>-0.36652000000000001</v>
      </c>
    </row>
    <row r="132" spans="1:10">
      <c r="A132">
        <v>35</v>
      </c>
      <c r="B132">
        <v>87509</v>
      </c>
      <c r="C132">
        <v>86590</v>
      </c>
      <c r="D132">
        <v>8</v>
      </c>
      <c r="E132">
        <v>1</v>
      </c>
      <c r="F132">
        <v>1</v>
      </c>
      <c r="G132">
        <v>24.6</v>
      </c>
      <c r="H132">
        <v>3.11</v>
      </c>
      <c r="I132">
        <v>-0.25514999999999999</v>
      </c>
      <c r="J132">
        <v>-0.36218</v>
      </c>
    </row>
    <row r="133" spans="1:10">
      <c r="A133">
        <v>36</v>
      </c>
      <c r="B133">
        <v>87720</v>
      </c>
      <c r="C133">
        <v>86662</v>
      </c>
      <c r="D133">
        <v>2</v>
      </c>
      <c r="E133">
        <v>1</v>
      </c>
      <c r="F133">
        <v>1</v>
      </c>
      <c r="G133">
        <v>22.94</v>
      </c>
      <c r="H133">
        <v>4.05</v>
      </c>
      <c r="I133">
        <v>-0.24271000000000001</v>
      </c>
      <c r="J133">
        <v>-0.34453</v>
      </c>
    </row>
    <row r="134" spans="1:10">
      <c r="A134">
        <v>37</v>
      </c>
      <c r="B134">
        <v>87040</v>
      </c>
      <c r="C134">
        <v>86587</v>
      </c>
      <c r="D134">
        <v>8</v>
      </c>
      <c r="E134">
        <v>0</v>
      </c>
      <c r="F134">
        <v>1</v>
      </c>
      <c r="G134">
        <v>22.56</v>
      </c>
      <c r="H134">
        <v>3.52</v>
      </c>
      <c r="I134">
        <v>-0.23476</v>
      </c>
      <c r="J134">
        <v>-0.33323000000000003</v>
      </c>
    </row>
    <row r="135" spans="1:10">
      <c r="A135">
        <v>38</v>
      </c>
      <c r="B135">
        <v>87041</v>
      </c>
      <c r="C135">
        <v>86339</v>
      </c>
      <c r="D135">
        <v>8</v>
      </c>
      <c r="E135">
        <v>1</v>
      </c>
      <c r="F135">
        <v>0</v>
      </c>
      <c r="G135">
        <v>24.26</v>
      </c>
      <c r="H135">
        <v>3.28</v>
      </c>
      <c r="I135">
        <v>-0.21526999999999999</v>
      </c>
      <c r="J135">
        <v>-0.30558000000000002</v>
      </c>
    </row>
    <row r="136" spans="1:10">
      <c r="A136">
        <v>39</v>
      </c>
      <c r="B136">
        <v>87712</v>
      </c>
      <c r="C136">
        <v>86663</v>
      </c>
      <c r="D136">
        <v>2</v>
      </c>
      <c r="E136">
        <v>1</v>
      </c>
      <c r="F136">
        <v>1</v>
      </c>
      <c r="G136">
        <v>24.13</v>
      </c>
      <c r="H136">
        <v>3.9</v>
      </c>
      <c r="I136">
        <v>-0.14956</v>
      </c>
      <c r="J136">
        <v>-0.21229999999999999</v>
      </c>
    </row>
    <row r="137" spans="1:10">
      <c r="A137">
        <v>40</v>
      </c>
      <c r="B137">
        <v>87026</v>
      </c>
      <c r="C137">
        <v>86786</v>
      </c>
      <c r="D137">
        <v>8</v>
      </c>
      <c r="E137">
        <v>0</v>
      </c>
      <c r="F137">
        <v>0</v>
      </c>
      <c r="G137">
        <v>22.42</v>
      </c>
      <c r="H137">
        <v>1.67</v>
      </c>
      <c r="I137">
        <v>-0.13353000000000001</v>
      </c>
      <c r="J137">
        <v>-0.18955</v>
      </c>
    </row>
    <row r="138" spans="1:10">
      <c r="A138">
        <v>41</v>
      </c>
      <c r="B138">
        <v>87312</v>
      </c>
      <c r="C138">
        <v>86161</v>
      </c>
      <c r="D138">
        <v>8</v>
      </c>
      <c r="E138">
        <v>1</v>
      </c>
      <c r="F138">
        <v>1</v>
      </c>
      <c r="G138">
        <v>22.97</v>
      </c>
      <c r="H138">
        <v>2.5</v>
      </c>
      <c r="I138">
        <v>-0.1003</v>
      </c>
      <c r="J138">
        <v>-0.14238000000000001</v>
      </c>
    </row>
    <row r="139" spans="1:10">
      <c r="A139">
        <v>42</v>
      </c>
      <c r="B139">
        <v>87272</v>
      </c>
      <c r="C139">
        <v>86821</v>
      </c>
      <c r="D139">
        <v>2</v>
      </c>
      <c r="E139">
        <v>0</v>
      </c>
      <c r="F139">
        <v>0</v>
      </c>
      <c r="G139">
        <v>24.16</v>
      </c>
      <c r="H139">
        <v>5.63</v>
      </c>
      <c r="I139">
        <v>-7.7939999999999995E-2</v>
      </c>
      <c r="J139">
        <v>-0.11063000000000001</v>
      </c>
    </row>
    <row r="140" spans="1:10">
      <c r="A140">
        <v>43</v>
      </c>
      <c r="B140">
        <v>87713</v>
      </c>
      <c r="C140">
        <v>86663</v>
      </c>
      <c r="D140">
        <v>2</v>
      </c>
      <c r="E140">
        <v>0</v>
      </c>
      <c r="F140">
        <v>1</v>
      </c>
      <c r="G140">
        <v>23.36</v>
      </c>
      <c r="H140">
        <v>3.86</v>
      </c>
      <c r="I140">
        <v>-7.5899999999999995E-2</v>
      </c>
      <c r="J140">
        <v>-0.10774</v>
      </c>
    </row>
    <row r="141" spans="1:10">
      <c r="A141">
        <v>44</v>
      </c>
      <c r="B141">
        <v>87297</v>
      </c>
      <c r="C141">
        <v>86170</v>
      </c>
      <c r="D141">
        <v>8</v>
      </c>
      <c r="E141">
        <v>1</v>
      </c>
      <c r="F141">
        <v>0</v>
      </c>
      <c r="G141">
        <v>24.82</v>
      </c>
      <c r="H141">
        <v>4.63</v>
      </c>
      <c r="I141">
        <v>-7.3359999999999995E-2</v>
      </c>
      <c r="J141">
        <v>-0.10413</v>
      </c>
    </row>
    <row r="142" spans="1:10">
      <c r="A142">
        <v>45</v>
      </c>
      <c r="B142">
        <v>87473</v>
      </c>
      <c r="C142">
        <v>86362</v>
      </c>
      <c r="D142">
        <v>2</v>
      </c>
      <c r="E142">
        <v>1</v>
      </c>
      <c r="F142">
        <v>1</v>
      </c>
      <c r="G142">
        <v>22.96</v>
      </c>
      <c r="H142">
        <v>3.57</v>
      </c>
      <c r="I142">
        <v>-7.2230000000000003E-2</v>
      </c>
      <c r="J142">
        <v>-0.10253</v>
      </c>
    </row>
    <row r="143" spans="1:10">
      <c r="A143">
        <v>46</v>
      </c>
      <c r="B143">
        <v>87434</v>
      </c>
      <c r="C143">
        <v>86676</v>
      </c>
      <c r="D143">
        <v>2</v>
      </c>
      <c r="E143">
        <v>1</v>
      </c>
      <c r="F143">
        <v>0</v>
      </c>
      <c r="G143">
        <v>24.35</v>
      </c>
      <c r="H143">
        <v>4.12</v>
      </c>
      <c r="I143">
        <v>-4.3679999999999997E-2</v>
      </c>
      <c r="J143">
        <v>-6.2E-2</v>
      </c>
    </row>
    <row r="144" spans="1:10">
      <c r="A144">
        <v>47</v>
      </c>
      <c r="B144">
        <v>87311</v>
      </c>
      <c r="C144">
        <v>86161</v>
      </c>
      <c r="D144">
        <v>8</v>
      </c>
      <c r="E144">
        <v>0</v>
      </c>
      <c r="F144">
        <v>1</v>
      </c>
      <c r="G144">
        <v>22.94</v>
      </c>
      <c r="H144">
        <v>2.2000000000000002</v>
      </c>
      <c r="I144">
        <v>-3.7379999999999997E-2</v>
      </c>
      <c r="J144">
        <v>-5.3060000000000003E-2</v>
      </c>
    </row>
    <row r="145" spans="1:10">
      <c r="A145">
        <v>48</v>
      </c>
      <c r="B145">
        <v>87530</v>
      </c>
      <c r="C145">
        <v>86169</v>
      </c>
      <c r="D145">
        <v>8</v>
      </c>
      <c r="E145">
        <v>1</v>
      </c>
      <c r="F145">
        <v>1</v>
      </c>
      <c r="G145">
        <v>26.64</v>
      </c>
      <c r="H145">
        <v>3.81</v>
      </c>
      <c r="I145">
        <v>-1.7780000000000001E-2</v>
      </c>
      <c r="J145">
        <v>-2.5229999999999999E-2</v>
      </c>
    </row>
    <row r="146" spans="1:10">
      <c r="A146">
        <v>49</v>
      </c>
      <c r="B146">
        <v>87353</v>
      </c>
      <c r="C146">
        <v>86820</v>
      </c>
      <c r="D146">
        <v>2</v>
      </c>
      <c r="E146">
        <v>0</v>
      </c>
      <c r="F146">
        <v>1</v>
      </c>
      <c r="G146">
        <v>24.23</v>
      </c>
      <c r="H146">
        <v>4.8099999999999996</v>
      </c>
      <c r="I146">
        <v>4.7299999999999998E-3</v>
      </c>
      <c r="J146">
        <v>6.7200000000000003E-3</v>
      </c>
    </row>
    <row r="147" spans="1:10">
      <c r="A147">
        <v>50</v>
      </c>
      <c r="B147">
        <v>87728</v>
      </c>
      <c r="C147">
        <v>86668</v>
      </c>
      <c r="D147">
        <v>2</v>
      </c>
      <c r="E147">
        <v>1</v>
      </c>
      <c r="F147">
        <v>0</v>
      </c>
      <c r="G147">
        <v>25.85</v>
      </c>
      <c r="H147">
        <v>4.55</v>
      </c>
      <c r="I147">
        <v>2.2800000000000001E-2</v>
      </c>
      <c r="J147">
        <v>3.2370000000000003E-2</v>
      </c>
    </row>
    <row r="148" spans="1:10">
      <c r="A148">
        <v>51</v>
      </c>
      <c r="B148">
        <v>87278</v>
      </c>
      <c r="C148">
        <v>86698</v>
      </c>
      <c r="D148">
        <v>2</v>
      </c>
      <c r="E148">
        <v>1</v>
      </c>
      <c r="F148">
        <v>1</v>
      </c>
      <c r="G148">
        <v>24.45</v>
      </c>
      <c r="H148">
        <v>4.8099999999999996</v>
      </c>
      <c r="I148">
        <v>3.082E-2</v>
      </c>
      <c r="J148">
        <v>4.3749999999999997E-2</v>
      </c>
    </row>
    <row r="149" spans="1:10">
      <c r="A149">
        <v>52</v>
      </c>
      <c r="B149">
        <v>87002</v>
      </c>
      <c r="C149">
        <v>86992</v>
      </c>
      <c r="D149">
        <v>2</v>
      </c>
      <c r="E149">
        <v>1</v>
      </c>
      <c r="F149">
        <v>0</v>
      </c>
      <c r="G149">
        <v>27.21</v>
      </c>
      <c r="H149">
        <v>3.66</v>
      </c>
      <c r="I149">
        <v>3.44E-2</v>
      </c>
      <c r="J149">
        <v>4.8829999999999998E-2</v>
      </c>
    </row>
    <row r="150" spans="1:10">
      <c r="A150">
        <v>53</v>
      </c>
      <c r="B150">
        <v>87001</v>
      </c>
      <c r="C150">
        <v>86692</v>
      </c>
      <c r="D150">
        <v>2</v>
      </c>
      <c r="E150">
        <v>1</v>
      </c>
      <c r="F150">
        <v>1</v>
      </c>
      <c r="G150">
        <v>27.86</v>
      </c>
      <c r="H150">
        <v>4.59</v>
      </c>
      <c r="I150">
        <v>3.6110000000000003E-2</v>
      </c>
      <c r="J150">
        <v>5.126E-2</v>
      </c>
    </row>
    <row r="151" spans="1:10">
      <c r="A151">
        <v>54</v>
      </c>
      <c r="B151">
        <v>87711</v>
      </c>
      <c r="C151">
        <v>86663</v>
      </c>
      <c r="D151">
        <v>2</v>
      </c>
      <c r="E151">
        <v>1</v>
      </c>
      <c r="F151">
        <v>0</v>
      </c>
      <c r="G151">
        <v>21.29</v>
      </c>
      <c r="H151">
        <v>3.55</v>
      </c>
      <c r="I151">
        <v>4.5420000000000002E-2</v>
      </c>
      <c r="J151">
        <v>6.447E-2</v>
      </c>
    </row>
    <row r="152" spans="1:10">
      <c r="A152">
        <v>55</v>
      </c>
      <c r="B152">
        <v>87704</v>
      </c>
      <c r="C152">
        <v>86669</v>
      </c>
      <c r="D152">
        <v>2</v>
      </c>
      <c r="E152">
        <v>0</v>
      </c>
      <c r="F152">
        <v>0</v>
      </c>
      <c r="G152">
        <v>21.83</v>
      </c>
      <c r="H152">
        <v>3.07</v>
      </c>
      <c r="I152">
        <v>6.3920000000000005E-2</v>
      </c>
      <c r="J152">
        <v>9.0740000000000001E-2</v>
      </c>
    </row>
    <row r="153" spans="1:10">
      <c r="A153">
        <v>56</v>
      </c>
      <c r="B153">
        <v>87018</v>
      </c>
      <c r="C153">
        <v>86183</v>
      </c>
      <c r="D153">
        <v>2</v>
      </c>
      <c r="E153">
        <v>1</v>
      </c>
      <c r="F153">
        <v>0</v>
      </c>
      <c r="G153">
        <v>25.13</v>
      </c>
      <c r="H153">
        <v>4.12</v>
      </c>
      <c r="I153">
        <v>9.9330000000000002E-2</v>
      </c>
      <c r="J153">
        <v>0.14099</v>
      </c>
    </row>
    <row r="154" spans="1:10">
      <c r="A154">
        <v>57</v>
      </c>
      <c r="B154">
        <v>87265</v>
      </c>
      <c r="C154">
        <v>86702</v>
      </c>
      <c r="D154">
        <v>2</v>
      </c>
      <c r="E154">
        <v>1</v>
      </c>
      <c r="F154">
        <v>0</v>
      </c>
      <c r="G154">
        <v>24.21</v>
      </c>
      <c r="H154">
        <v>4.38</v>
      </c>
      <c r="I154">
        <v>9.9599999999999994E-2</v>
      </c>
      <c r="J154">
        <v>0.14138000000000001</v>
      </c>
    </row>
    <row r="155" spans="1:10">
      <c r="A155">
        <v>58</v>
      </c>
      <c r="B155">
        <v>87310</v>
      </c>
      <c r="C155">
        <v>86161</v>
      </c>
      <c r="D155">
        <v>8</v>
      </c>
      <c r="E155">
        <v>1</v>
      </c>
      <c r="F155">
        <v>1</v>
      </c>
      <c r="G155">
        <v>23.88</v>
      </c>
      <c r="H155">
        <v>2.7</v>
      </c>
      <c r="I155">
        <v>9.9699999999999997E-2</v>
      </c>
      <c r="J155">
        <v>0.14152000000000001</v>
      </c>
    </row>
    <row r="156" spans="1:10">
      <c r="A156">
        <v>59</v>
      </c>
      <c r="B156">
        <v>87264</v>
      </c>
      <c r="C156">
        <v>86702</v>
      </c>
      <c r="D156">
        <v>2</v>
      </c>
      <c r="E156">
        <v>0</v>
      </c>
      <c r="F156">
        <v>1</v>
      </c>
      <c r="G156">
        <v>25.42</v>
      </c>
      <c r="H156">
        <v>4.83</v>
      </c>
      <c r="I156">
        <v>0.11828</v>
      </c>
      <c r="J156">
        <v>0.16789999999999999</v>
      </c>
    </row>
    <row r="157" spans="1:10">
      <c r="A157">
        <v>60</v>
      </c>
      <c r="B157">
        <v>87729</v>
      </c>
      <c r="C157">
        <v>86668</v>
      </c>
      <c r="D157">
        <v>2</v>
      </c>
      <c r="E157">
        <v>0</v>
      </c>
      <c r="F157">
        <v>1</v>
      </c>
      <c r="G157">
        <v>27.15</v>
      </c>
      <c r="H157">
        <v>5.08</v>
      </c>
      <c r="I157">
        <v>0.12148</v>
      </c>
      <c r="J157">
        <v>0.17244999999999999</v>
      </c>
    </row>
    <row r="158" spans="1:10">
      <c r="A158">
        <v>61</v>
      </c>
      <c r="B158">
        <v>87005</v>
      </c>
      <c r="C158">
        <v>86992</v>
      </c>
      <c r="D158">
        <v>2</v>
      </c>
      <c r="E158">
        <v>1</v>
      </c>
      <c r="F158">
        <v>1</v>
      </c>
      <c r="G158">
        <v>26.88</v>
      </c>
      <c r="H158">
        <v>4.3</v>
      </c>
      <c r="I158">
        <v>0.12942000000000001</v>
      </c>
      <c r="J158">
        <v>0.18371000000000001</v>
      </c>
    </row>
    <row r="159" spans="1:10">
      <c r="A159">
        <v>62</v>
      </c>
      <c r="B159">
        <v>87521</v>
      </c>
      <c r="C159">
        <v>86808</v>
      </c>
      <c r="D159">
        <v>8</v>
      </c>
      <c r="E159">
        <v>0</v>
      </c>
      <c r="F159">
        <v>0</v>
      </c>
      <c r="G159">
        <v>24.66</v>
      </c>
      <c r="H159">
        <v>3.51</v>
      </c>
      <c r="I159">
        <v>0.16924</v>
      </c>
      <c r="J159">
        <v>0.24024000000000001</v>
      </c>
    </row>
    <row r="160" spans="1:10">
      <c r="A160">
        <v>63</v>
      </c>
      <c r="B160">
        <v>87529</v>
      </c>
      <c r="C160">
        <v>86169</v>
      </c>
      <c r="D160">
        <v>8</v>
      </c>
      <c r="E160">
        <v>1</v>
      </c>
      <c r="F160">
        <v>0</v>
      </c>
      <c r="G160">
        <v>23.39</v>
      </c>
      <c r="H160">
        <v>4.46</v>
      </c>
      <c r="I160">
        <v>0.19298000000000001</v>
      </c>
      <c r="J160">
        <v>0.27394000000000002</v>
      </c>
    </row>
    <row r="161" spans="1:10">
      <c r="A161">
        <v>64</v>
      </c>
      <c r="B161">
        <v>87012</v>
      </c>
      <c r="C161">
        <v>86183</v>
      </c>
      <c r="D161">
        <v>2</v>
      </c>
      <c r="E161">
        <v>1</v>
      </c>
      <c r="F161">
        <v>1</v>
      </c>
      <c r="G161">
        <v>26.64</v>
      </c>
      <c r="H161">
        <v>4.78</v>
      </c>
      <c r="I161">
        <v>0.21435000000000001</v>
      </c>
      <c r="J161">
        <v>0.30426999999999998</v>
      </c>
    </row>
    <row r="162" spans="1:10">
      <c r="A162">
        <v>65</v>
      </c>
      <c r="B162">
        <v>87313</v>
      </c>
      <c r="C162">
        <v>86161</v>
      </c>
      <c r="D162">
        <v>8</v>
      </c>
      <c r="E162">
        <v>0</v>
      </c>
      <c r="F162">
        <v>0</v>
      </c>
      <c r="G162">
        <v>22.77</v>
      </c>
      <c r="H162">
        <v>2.42</v>
      </c>
      <c r="I162">
        <v>0.21593999999999999</v>
      </c>
      <c r="J162">
        <v>0.30653000000000002</v>
      </c>
    </row>
    <row r="163" spans="1:10">
      <c r="A163">
        <v>66</v>
      </c>
      <c r="B163">
        <v>87762</v>
      </c>
      <c r="C163">
        <v>86796</v>
      </c>
      <c r="D163">
        <v>8</v>
      </c>
      <c r="E163">
        <v>1</v>
      </c>
      <c r="F163">
        <v>0</v>
      </c>
      <c r="G163">
        <v>25.38</v>
      </c>
      <c r="H163">
        <v>4.8499999999999996</v>
      </c>
      <c r="I163">
        <v>0.22028</v>
      </c>
      <c r="J163">
        <v>0.31268000000000001</v>
      </c>
    </row>
    <row r="164" spans="1:10">
      <c r="A164">
        <v>67</v>
      </c>
      <c r="B164">
        <v>87273</v>
      </c>
      <c r="C164">
        <v>86821</v>
      </c>
      <c r="D164">
        <v>2</v>
      </c>
      <c r="E164">
        <v>1</v>
      </c>
      <c r="F164">
        <v>1</v>
      </c>
      <c r="G164">
        <v>25.57</v>
      </c>
      <c r="H164">
        <v>5.95</v>
      </c>
      <c r="I164">
        <v>0.24476000000000001</v>
      </c>
      <c r="J164">
        <v>0.34744000000000003</v>
      </c>
    </row>
    <row r="165" spans="1:10">
      <c r="A165">
        <v>68</v>
      </c>
      <c r="B165">
        <v>87433</v>
      </c>
      <c r="C165">
        <v>86676</v>
      </c>
      <c r="D165">
        <v>2</v>
      </c>
      <c r="E165">
        <v>0</v>
      </c>
      <c r="F165">
        <v>1</v>
      </c>
      <c r="G165">
        <v>25.04</v>
      </c>
      <c r="H165">
        <v>4.84</v>
      </c>
      <c r="I165">
        <v>0.24501000000000001</v>
      </c>
      <c r="J165">
        <v>0.34777999999999998</v>
      </c>
    </row>
    <row r="166" spans="1:10">
      <c r="A166">
        <v>69</v>
      </c>
      <c r="B166">
        <v>87279</v>
      </c>
      <c r="C166">
        <v>86698</v>
      </c>
      <c r="D166">
        <v>2</v>
      </c>
      <c r="E166">
        <v>1</v>
      </c>
      <c r="F166">
        <v>0</v>
      </c>
      <c r="G166">
        <v>25.28</v>
      </c>
      <c r="H166">
        <v>4.4800000000000004</v>
      </c>
      <c r="I166">
        <v>0.24579999999999999</v>
      </c>
      <c r="J166">
        <v>0.34891</v>
      </c>
    </row>
    <row r="167" spans="1:10">
      <c r="A167">
        <v>70</v>
      </c>
      <c r="B167">
        <v>87025</v>
      </c>
      <c r="C167">
        <v>86786</v>
      </c>
      <c r="D167">
        <v>8</v>
      </c>
      <c r="E167">
        <v>0</v>
      </c>
      <c r="F167">
        <v>1</v>
      </c>
      <c r="G167">
        <v>22.48</v>
      </c>
      <c r="H167">
        <v>2.09</v>
      </c>
      <c r="I167">
        <v>0.25314999999999999</v>
      </c>
      <c r="J167">
        <v>0.35933999999999999</v>
      </c>
    </row>
    <row r="168" spans="1:10">
      <c r="A168">
        <v>71</v>
      </c>
      <c r="B168">
        <v>87455</v>
      </c>
      <c r="C168">
        <v>86664</v>
      </c>
      <c r="D168">
        <v>2</v>
      </c>
      <c r="E168">
        <v>1</v>
      </c>
      <c r="F168">
        <v>0</v>
      </c>
      <c r="G168">
        <v>23.8</v>
      </c>
      <c r="H168">
        <v>4.7699999999999996</v>
      </c>
      <c r="I168">
        <v>0.26935999999999999</v>
      </c>
      <c r="J168">
        <v>0.38235999999999998</v>
      </c>
    </row>
    <row r="169" spans="1:10">
      <c r="A169">
        <v>72</v>
      </c>
      <c r="B169">
        <v>87454</v>
      </c>
      <c r="C169">
        <v>86664</v>
      </c>
      <c r="D169">
        <v>2</v>
      </c>
      <c r="E169">
        <v>0</v>
      </c>
      <c r="F169">
        <v>0</v>
      </c>
      <c r="G169">
        <v>25.55</v>
      </c>
      <c r="H169">
        <v>5.34</v>
      </c>
      <c r="I169">
        <v>0.29169</v>
      </c>
      <c r="J169">
        <v>0.41404999999999997</v>
      </c>
    </row>
    <row r="170" spans="1:10">
      <c r="A170">
        <v>73</v>
      </c>
      <c r="B170">
        <v>87522</v>
      </c>
      <c r="C170">
        <v>86808</v>
      </c>
      <c r="D170">
        <v>8</v>
      </c>
      <c r="E170">
        <v>0</v>
      </c>
      <c r="F170">
        <v>1</v>
      </c>
      <c r="G170">
        <v>26.07</v>
      </c>
      <c r="H170">
        <v>3.69</v>
      </c>
      <c r="I170">
        <v>0.31591999999999998</v>
      </c>
      <c r="J170">
        <v>0.44844000000000001</v>
      </c>
    </row>
    <row r="171" spans="1:10">
      <c r="A171">
        <v>74</v>
      </c>
      <c r="B171">
        <v>87498</v>
      </c>
      <c r="C171">
        <v>86159</v>
      </c>
      <c r="D171">
        <v>8</v>
      </c>
      <c r="E171">
        <v>0</v>
      </c>
      <c r="F171">
        <v>0</v>
      </c>
      <c r="G171">
        <v>23.79</v>
      </c>
      <c r="H171">
        <v>3.96</v>
      </c>
      <c r="I171">
        <v>0.34692000000000001</v>
      </c>
      <c r="J171">
        <v>0.49245</v>
      </c>
    </row>
    <row r="172" spans="1:10">
      <c r="A172">
        <v>75</v>
      </c>
      <c r="B172">
        <v>87528</v>
      </c>
      <c r="C172">
        <v>86169</v>
      </c>
      <c r="D172">
        <v>8</v>
      </c>
      <c r="E172">
        <v>0</v>
      </c>
      <c r="F172">
        <v>1</v>
      </c>
      <c r="G172">
        <v>24.28</v>
      </c>
      <c r="H172">
        <v>3.84</v>
      </c>
      <c r="I172">
        <v>0.37514999999999998</v>
      </c>
      <c r="J172">
        <v>0.53251999999999999</v>
      </c>
    </row>
    <row r="173" spans="1:10">
      <c r="A173">
        <v>76</v>
      </c>
      <c r="B173">
        <v>87255</v>
      </c>
      <c r="C173">
        <v>86820</v>
      </c>
      <c r="D173">
        <v>2</v>
      </c>
      <c r="E173">
        <v>1</v>
      </c>
      <c r="F173">
        <v>1</v>
      </c>
      <c r="G173">
        <v>24.03</v>
      </c>
      <c r="H173">
        <v>5.34</v>
      </c>
      <c r="I173">
        <v>0.42107</v>
      </c>
      <c r="J173">
        <v>0.59770999999999996</v>
      </c>
    </row>
    <row r="174" spans="1:10">
      <c r="A174">
        <v>77</v>
      </c>
      <c r="B174">
        <v>87764</v>
      </c>
      <c r="C174">
        <v>86796</v>
      </c>
      <c r="D174">
        <v>8</v>
      </c>
      <c r="E174">
        <v>0</v>
      </c>
      <c r="F174">
        <v>0</v>
      </c>
      <c r="G174">
        <v>24.11</v>
      </c>
      <c r="H174">
        <v>4.22</v>
      </c>
      <c r="I174">
        <v>0.42576000000000003</v>
      </c>
      <c r="J174">
        <v>0.60436000000000001</v>
      </c>
    </row>
    <row r="175" spans="1:10">
      <c r="A175">
        <v>78</v>
      </c>
      <c r="B175">
        <v>87731</v>
      </c>
      <c r="C175">
        <v>86668</v>
      </c>
      <c r="D175">
        <v>2</v>
      </c>
      <c r="E175">
        <v>0</v>
      </c>
      <c r="F175">
        <v>0</v>
      </c>
      <c r="G175">
        <v>25.43</v>
      </c>
      <c r="H175">
        <v>5.52</v>
      </c>
      <c r="I175">
        <v>0.44513000000000003</v>
      </c>
      <c r="J175">
        <v>0.63185000000000002</v>
      </c>
    </row>
    <row r="176" spans="1:10">
      <c r="A176">
        <v>79</v>
      </c>
      <c r="B176">
        <v>87261</v>
      </c>
      <c r="C176">
        <v>86702</v>
      </c>
      <c r="D176">
        <v>2</v>
      </c>
      <c r="E176">
        <v>1</v>
      </c>
      <c r="F176">
        <v>1</v>
      </c>
      <c r="G176">
        <v>24.22</v>
      </c>
      <c r="H176">
        <v>5.29</v>
      </c>
      <c r="I176">
        <v>0.46461999999999998</v>
      </c>
      <c r="J176">
        <v>0.65952</v>
      </c>
    </row>
    <row r="177" spans="1:10">
      <c r="A177">
        <v>80</v>
      </c>
      <c r="B177">
        <v>87500</v>
      </c>
      <c r="C177">
        <v>86159</v>
      </c>
      <c r="D177">
        <v>8</v>
      </c>
      <c r="E177">
        <v>0</v>
      </c>
      <c r="F177">
        <v>1</v>
      </c>
      <c r="G177">
        <v>24.23</v>
      </c>
      <c r="H177">
        <v>4.18</v>
      </c>
      <c r="I177">
        <v>0.53359999999999996</v>
      </c>
      <c r="J177">
        <v>0.75744</v>
      </c>
    </row>
    <row r="178" spans="1:10">
      <c r="A178">
        <v>81</v>
      </c>
      <c r="B178">
        <v>87499</v>
      </c>
      <c r="C178">
        <v>86159</v>
      </c>
      <c r="D178">
        <v>8</v>
      </c>
      <c r="E178">
        <v>1</v>
      </c>
      <c r="F178">
        <v>1</v>
      </c>
      <c r="G178">
        <v>23.68</v>
      </c>
      <c r="H178">
        <v>4.58</v>
      </c>
      <c r="I178">
        <v>0.57067999999999997</v>
      </c>
      <c r="J178">
        <v>0.81006999999999996</v>
      </c>
    </row>
    <row r="179" spans="1:10">
      <c r="A179">
        <v>82</v>
      </c>
      <c r="B179">
        <v>87510</v>
      </c>
      <c r="C179">
        <v>86590</v>
      </c>
      <c r="D179">
        <v>8</v>
      </c>
      <c r="E179">
        <v>1</v>
      </c>
      <c r="F179">
        <v>0</v>
      </c>
      <c r="G179">
        <v>23.59</v>
      </c>
      <c r="H179">
        <v>4.38</v>
      </c>
      <c r="I179">
        <v>0.57560999999999996</v>
      </c>
      <c r="J179">
        <v>0.81706999999999996</v>
      </c>
    </row>
    <row r="180" spans="1:10">
      <c r="A180">
        <v>83</v>
      </c>
      <c r="B180">
        <v>87511</v>
      </c>
      <c r="C180">
        <v>86590</v>
      </c>
      <c r="D180">
        <v>8</v>
      </c>
      <c r="E180">
        <v>0</v>
      </c>
      <c r="F180">
        <v>0</v>
      </c>
      <c r="G180">
        <v>24.7</v>
      </c>
      <c r="H180">
        <v>3.63</v>
      </c>
      <c r="I180">
        <v>0.66110000000000002</v>
      </c>
      <c r="J180">
        <v>0.93840999999999997</v>
      </c>
    </row>
    <row r="181" spans="1:10">
      <c r="A181">
        <v>84</v>
      </c>
      <c r="B181">
        <v>87732</v>
      </c>
      <c r="C181">
        <v>86670</v>
      </c>
      <c r="D181">
        <v>2</v>
      </c>
      <c r="E181">
        <v>1</v>
      </c>
      <c r="F181">
        <v>1</v>
      </c>
      <c r="G181">
        <v>25.52</v>
      </c>
      <c r="H181">
        <v>4.75</v>
      </c>
      <c r="I181">
        <v>0.69057000000000002</v>
      </c>
      <c r="J181">
        <v>0.98026000000000002</v>
      </c>
    </row>
    <row r="182" spans="1:10">
      <c r="A182">
        <v>85</v>
      </c>
      <c r="B182">
        <v>87307</v>
      </c>
      <c r="C182">
        <v>86591</v>
      </c>
      <c r="D182">
        <v>8</v>
      </c>
      <c r="E182">
        <v>1</v>
      </c>
      <c r="F182">
        <v>0</v>
      </c>
      <c r="G182">
        <v>23.31</v>
      </c>
      <c r="H182">
        <v>5.37</v>
      </c>
      <c r="I182">
        <v>0.69469999999999998</v>
      </c>
      <c r="J182">
        <v>0.98611000000000004</v>
      </c>
    </row>
    <row r="183" spans="1:10">
      <c r="A183">
        <v>86</v>
      </c>
      <c r="B183">
        <v>87425</v>
      </c>
      <c r="C183">
        <v>86182</v>
      </c>
      <c r="D183">
        <v>2</v>
      </c>
      <c r="E183">
        <v>0</v>
      </c>
      <c r="F183">
        <v>1</v>
      </c>
      <c r="G183">
        <v>27.73</v>
      </c>
      <c r="H183">
        <v>6.28</v>
      </c>
      <c r="I183">
        <v>0.80118</v>
      </c>
      <c r="J183">
        <v>1.13727</v>
      </c>
    </row>
    <row r="184" spans="1:10">
      <c r="A184">
        <v>87</v>
      </c>
      <c r="B184">
        <v>87039</v>
      </c>
      <c r="C184">
        <v>86587</v>
      </c>
      <c r="D184">
        <v>8</v>
      </c>
      <c r="E184">
        <v>1</v>
      </c>
      <c r="F184">
        <v>0</v>
      </c>
      <c r="G184">
        <v>23.61</v>
      </c>
      <c r="H184">
        <v>5.36</v>
      </c>
      <c r="I184">
        <v>0.80308000000000002</v>
      </c>
      <c r="J184">
        <v>1.1399600000000001</v>
      </c>
    </row>
    <row r="185" spans="1:10">
      <c r="A185">
        <v>88</v>
      </c>
      <c r="B185">
        <v>87769</v>
      </c>
      <c r="C185">
        <v>86807</v>
      </c>
      <c r="D185">
        <v>8</v>
      </c>
      <c r="E185">
        <v>1</v>
      </c>
      <c r="F185">
        <v>1</v>
      </c>
      <c r="G185">
        <v>23.46</v>
      </c>
      <c r="H185">
        <v>4.55</v>
      </c>
      <c r="I185">
        <v>0.84982999999999997</v>
      </c>
      <c r="J185">
        <v>1.2063299999999999</v>
      </c>
    </row>
    <row r="186" spans="1:10">
      <c r="A186">
        <v>89</v>
      </c>
      <c r="B186">
        <v>87519</v>
      </c>
      <c r="C186">
        <v>86808</v>
      </c>
      <c r="D186">
        <v>8</v>
      </c>
      <c r="E186">
        <v>1</v>
      </c>
      <c r="F186">
        <v>0</v>
      </c>
      <c r="G186">
        <v>25.05</v>
      </c>
      <c r="H186">
        <v>5.05</v>
      </c>
      <c r="I186">
        <v>0.87375999999999998</v>
      </c>
      <c r="J186">
        <v>1.24028</v>
      </c>
    </row>
    <row r="187" spans="1:10">
      <c r="A187">
        <v>90</v>
      </c>
      <c r="B187">
        <v>87483</v>
      </c>
      <c r="C187">
        <v>86859</v>
      </c>
      <c r="D187">
        <v>8</v>
      </c>
      <c r="E187">
        <v>0</v>
      </c>
      <c r="F187">
        <v>0</v>
      </c>
      <c r="G187">
        <v>21.74</v>
      </c>
      <c r="H187">
        <v>3.7</v>
      </c>
      <c r="I187">
        <v>0.92954000000000003</v>
      </c>
      <c r="J187">
        <v>1.3194600000000001</v>
      </c>
    </row>
    <row r="188" spans="1:10">
      <c r="A188">
        <v>91</v>
      </c>
      <c r="B188">
        <v>87014</v>
      </c>
      <c r="C188">
        <v>86183</v>
      </c>
      <c r="D188">
        <v>2</v>
      </c>
      <c r="E188">
        <v>1</v>
      </c>
      <c r="F188">
        <v>0</v>
      </c>
      <c r="G188">
        <v>26.03</v>
      </c>
      <c r="H188">
        <v>5.01</v>
      </c>
      <c r="I188">
        <v>0.98933000000000004</v>
      </c>
      <c r="J188">
        <v>1.4043300000000001</v>
      </c>
    </row>
    <row r="189" spans="1:10">
      <c r="A189">
        <v>92</v>
      </c>
      <c r="B189">
        <v>87426</v>
      </c>
      <c r="C189">
        <v>86182</v>
      </c>
      <c r="D189">
        <v>2</v>
      </c>
      <c r="E189">
        <v>0</v>
      </c>
      <c r="F189">
        <v>1</v>
      </c>
      <c r="G189">
        <v>27.67</v>
      </c>
      <c r="H189">
        <v>6.56</v>
      </c>
      <c r="I189">
        <v>1.08118</v>
      </c>
      <c r="J189">
        <v>1.5347200000000001</v>
      </c>
    </row>
    <row r="190" spans="1:10">
      <c r="A190">
        <v>93</v>
      </c>
      <c r="B190">
        <v>87267</v>
      </c>
      <c r="C190">
        <v>86702</v>
      </c>
      <c r="D190">
        <v>2</v>
      </c>
      <c r="E190">
        <v>0</v>
      </c>
      <c r="F190">
        <v>0</v>
      </c>
      <c r="G190">
        <v>25.8</v>
      </c>
      <c r="H190">
        <v>5.91</v>
      </c>
      <c r="I190">
        <v>1.08192</v>
      </c>
      <c r="J190">
        <v>1.5357700000000001</v>
      </c>
    </row>
    <row r="191" spans="1:10">
      <c r="A191">
        <v>94</v>
      </c>
      <c r="B191">
        <v>87271</v>
      </c>
      <c r="C191">
        <v>86821</v>
      </c>
      <c r="D191">
        <v>2</v>
      </c>
      <c r="E191">
        <v>0</v>
      </c>
      <c r="F191">
        <v>1</v>
      </c>
      <c r="G191">
        <v>26.97</v>
      </c>
      <c r="H191">
        <v>6.69</v>
      </c>
      <c r="I191">
        <v>1.09842</v>
      </c>
      <c r="J191">
        <v>1.5591900000000001</v>
      </c>
    </row>
    <row r="192" spans="1:10">
      <c r="A192">
        <v>95</v>
      </c>
      <c r="B192">
        <v>87295</v>
      </c>
      <c r="C192">
        <v>86170</v>
      </c>
      <c r="D192">
        <v>8</v>
      </c>
      <c r="E192">
        <v>0</v>
      </c>
      <c r="F192">
        <v>0</v>
      </c>
      <c r="G192">
        <v>23.66</v>
      </c>
      <c r="H192">
        <v>5.05</v>
      </c>
      <c r="I192">
        <v>1.1821299999999999</v>
      </c>
      <c r="J192">
        <v>1.67801</v>
      </c>
    </row>
    <row r="193" spans="1:10">
      <c r="A193">
        <v>96</v>
      </c>
      <c r="B193">
        <v>87292</v>
      </c>
      <c r="C193">
        <v>86794</v>
      </c>
      <c r="D193">
        <v>8</v>
      </c>
      <c r="E193">
        <v>1</v>
      </c>
      <c r="F193">
        <v>1</v>
      </c>
      <c r="G193">
        <v>26.3</v>
      </c>
      <c r="H193">
        <v>5.71</v>
      </c>
      <c r="I193">
        <v>1.2606200000000001</v>
      </c>
      <c r="J193">
        <v>1.7894399999999999</v>
      </c>
    </row>
    <row r="194" spans="1:10">
      <c r="A194">
        <v>97</v>
      </c>
      <c r="B194">
        <v>87015</v>
      </c>
      <c r="C194">
        <v>86183</v>
      </c>
      <c r="D194">
        <v>2</v>
      </c>
      <c r="E194">
        <v>0</v>
      </c>
      <c r="F194">
        <v>0</v>
      </c>
      <c r="G194">
        <v>28.13</v>
      </c>
      <c r="H194">
        <v>5.97</v>
      </c>
      <c r="I194">
        <v>1.4016500000000001</v>
      </c>
      <c r="J194">
        <v>1.9896199999999999</v>
      </c>
    </row>
    <row r="195" spans="1:10">
      <c r="A195">
        <v>98</v>
      </c>
      <c r="B195">
        <v>87757</v>
      </c>
      <c r="C195">
        <v>86795</v>
      </c>
      <c r="D195">
        <v>8</v>
      </c>
      <c r="E195">
        <v>0</v>
      </c>
      <c r="F195">
        <v>1</v>
      </c>
      <c r="G195">
        <v>26.86</v>
      </c>
      <c r="H195">
        <v>5.33</v>
      </c>
      <c r="I195">
        <v>1.8440300000000001</v>
      </c>
      <c r="J195">
        <v>2.6175600000000001</v>
      </c>
    </row>
    <row r="196" spans="1:10">
      <c r="A196">
        <v>99</v>
      </c>
      <c r="B196">
        <v>87289</v>
      </c>
      <c r="C196">
        <v>86794</v>
      </c>
      <c r="D196">
        <v>8</v>
      </c>
      <c r="E196">
        <v>1</v>
      </c>
      <c r="F196">
        <v>0</v>
      </c>
      <c r="G196">
        <v>25.61</v>
      </c>
      <c r="H196">
        <v>7.09</v>
      </c>
      <c r="I196">
        <v>2.2013799999999999</v>
      </c>
      <c r="J196">
        <v>3.1248300000000002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N200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103</v>
      </c>
      <c r="H1" t="s">
        <v>253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62</v>
      </c>
      <c r="D3">
        <v>2.0499999999999998</v>
      </c>
      <c r="E3">
        <v>0.1576255047</v>
      </c>
    </row>
    <row r="4" spans="1:9">
      <c r="A4" t="s">
        <v>134</v>
      </c>
      <c r="B4">
        <v>1</v>
      </c>
      <c r="C4">
        <v>62</v>
      </c>
      <c r="D4">
        <v>0.21</v>
      </c>
      <c r="E4">
        <v>0.64502576580000004</v>
      </c>
    </row>
    <row r="5" spans="1:9">
      <c r="A5" t="s">
        <v>124</v>
      </c>
      <c r="B5">
        <v>1</v>
      </c>
      <c r="C5">
        <v>32</v>
      </c>
      <c r="D5">
        <v>6.08</v>
      </c>
      <c r="E5">
        <v>1.92639595E-2</v>
      </c>
    </row>
    <row r="6" spans="1:9">
      <c r="A6" t="s">
        <v>135</v>
      </c>
      <c r="B6">
        <v>1</v>
      </c>
      <c r="C6">
        <v>62</v>
      </c>
      <c r="D6">
        <v>0.03</v>
      </c>
      <c r="E6">
        <v>0.87223254829999997</v>
      </c>
    </row>
    <row r="7" spans="1:9">
      <c r="A7" t="s">
        <v>136</v>
      </c>
      <c r="B7">
        <v>1</v>
      </c>
      <c r="C7">
        <v>62</v>
      </c>
      <c r="D7">
        <v>0.31</v>
      </c>
      <c r="E7">
        <v>0.57725831530000005</v>
      </c>
    </row>
    <row r="8" spans="1:9">
      <c r="A8" t="s">
        <v>137</v>
      </c>
      <c r="B8">
        <v>1</v>
      </c>
      <c r="C8">
        <v>62</v>
      </c>
      <c r="D8">
        <v>1.74</v>
      </c>
      <c r="E8">
        <v>0.1923719891</v>
      </c>
    </row>
    <row r="9" spans="1:9">
      <c r="A9" t="s">
        <v>138</v>
      </c>
      <c r="B9">
        <v>1</v>
      </c>
      <c r="C9">
        <v>62</v>
      </c>
      <c r="D9">
        <v>0.23</v>
      </c>
      <c r="E9">
        <v>0.63041698390000001</v>
      </c>
    </row>
    <row r="10" spans="1:9">
      <c r="A10" t="s">
        <v>252</v>
      </c>
      <c r="B10">
        <v>1</v>
      </c>
      <c r="C10">
        <v>62</v>
      </c>
      <c r="D10">
        <v>25.94</v>
      </c>
      <c r="E10">
        <v>3.5346999999999998E-6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3.8666999999999998</v>
      </c>
      <c r="F17">
        <v>0.16930000000000001</v>
      </c>
      <c r="G17">
        <v>62</v>
      </c>
      <c r="H17">
        <v>22.84</v>
      </c>
      <c r="I17" t="s">
        <v>139</v>
      </c>
    </row>
    <row r="18" spans="1:9">
      <c r="A18" t="s">
        <v>39</v>
      </c>
      <c r="B18">
        <v>1</v>
      </c>
      <c r="E18">
        <v>4.1951000000000001</v>
      </c>
      <c r="F18">
        <v>0.1641</v>
      </c>
      <c r="G18">
        <v>62</v>
      </c>
      <c r="H18">
        <v>25.56</v>
      </c>
      <c r="I18" t="s">
        <v>139</v>
      </c>
    </row>
    <row r="19" spans="1:9">
      <c r="A19" t="s">
        <v>134</v>
      </c>
      <c r="C19">
        <v>0</v>
      </c>
      <c r="E19">
        <v>4.0838999999999999</v>
      </c>
      <c r="F19">
        <v>0.16439999999999999</v>
      </c>
      <c r="G19">
        <v>62</v>
      </c>
      <c r="H19">
        <v>24.85</v>
      </c>
      <c r="I19" t="s">
        <v>139</v>
      </c>
    </row>
    <row r="20" spans="1:9">
      <c r="A20" t="s">
        <v>134</v>
      </c>
      <c r="C20">
        <v>1</v>
      </c>
      <c r="E20">
        <v>3.9780000000000002</v>
      </c>
      <c r="F20">
        <v>0.16850000000000001</v>
      </c>
      <c r="G20">
        <v>62</v>
      </c>
      <c r="H20">
        <v>23.61</v>
      </c>
      <c r="I20" t="s">
        <v>139</v>
      </c>
    </row>
    <row r="21" spans="1:9">
      <c r="A21" t="s">
        <v>124</v>
      </c>
      <c r="D21">
        <v>2</v>
      </c>
      <c r="E21">
        <v>4.3441999999999998</v>
      </c>
      <c r="F21">
        <v>0.17760000000000001</v>
      </c>
      <c r="G21">
        <v>32</v>
      </c>
      <c r="H21">
        <v>24.46</v>
      </c>
      <c r="I21" t="s">
        <v>139</v>
      </c>
    </row>
    <row r="22" spans="1:9">
      <c r="A22" t="s">
        <v>124</v>
      </c>
      <c r="D22">
        <v>8</v>
      </c>
      <c r="E22">
        <v>3.7176</v>
      </c>
      <c r="F22">
        <v>0.17319999999999999</v>
      </c>
      <c r="G22">
        <v>32</v>
      </c>
      <c r="H22">
        <v>21.46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3.9380000000000002</v>
      </c>
      <c r="F23">
        <v>0.22869999999999999</v>
      </c>
      <c r="G23">
        <v>62</v>
      </c>
      <c r="H23">
        <v>17.22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3.7955000000000001</v>
      </c>
      <c r="F24">
        <v>0.24310000000000001</v>
      </c>
      <c r="G24">
        <v>62</v>
      </c>
      <c r="H24">
        <v>15.61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4.2297000000000002</v>
      </c>
      <c r="F25">
        <v>0.22650000000000001</v>
      </c>
      <c r="G25">
        <v>62</v>
      </c>
      <c r="H25">
        <v>18.670000000000002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4.1604000000000001</v>
      </c>
      <c r="F26">
        <v>0.22839999999999999</v>
      </c>
      <c r="G26">
        <v>62</v>
      </c>
      <c r="H26">
        <v>18.22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4.2431999999999999</v>
      </c>
      <c r="F27">
        <v>0.25130000000000002</v>
      </c>
      <c r="G27">
        <v>62</v>
      </c>
      <c r="H27">
        <v>16.89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3.4903</v>
      </c>
      <c r="F28">
        <v>0.23400000000000001</v>
      </c>
      <c r="G28">
        <v>62</v>
      </c>
      <c r="H28">
        <v>14.92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4.4451999999999998</v>
      </c>
      <c r="F29">
        <v>0.2321</v>
      </c>
      <c r="G29">
        <v>62</v>
      </c>
      <c r="H29">
        <v>19.149999999999999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3.9449999999999998</v>
      </c>
      <c r="F30">
        <v>0.2344</v>
      </c>
      <c r="G30">
        <v>62</v>
      </c>
      <c r="H30">
        <v>16.829999999999998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4.2480000000000002</v>
      </c>
      <c r="F31">
        <v>0.24229999999999999</v>
      </c>
      <c r="G31">
        <v>62</v>
      </c>
      <c r="H31">
        <v>17.53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3.9198</v>
      </c>
      <c r="F32">
        <v>0.2248</v>
      </c>
      <c r="G32">
        <v>62</v>
      </c>
      <c r="H32">
        <v>17.43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4.4404000000000003</v>
      </c>
      <c r="F33">
        <v>0.24160000000000001</v>
      </c>
      <c r="G33">
        <v>62</v>
      </c>
      <c r="H33">
        <v>18.38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3.5154999999999998</v>
      </c>
      <c r="F34">
        <v>0.24299999999999999</v>
      </c>
      <c r="G34">
        <v>62</v>
      </c>
      <c r="H34">
        <v>14.47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4.1098999999999997</v>
      </c>
      <c r="F35">
        <v>0.33579999999999999</v>
      </c>
      <c r="G35">
        <v>62</v>
      </c>
      <c r="H35">
        <v>12.24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3.7660999999999998</v>
      </c>
      <c r="F36">
        <v>0.3115</v>
      </c>
      <c r="G36">
        <v>62</v>
      </c>
      <c r="H36">
        <v>12.09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4.3765000000000001</v>
      </c>
      <c r="F37">
        <v>0.36009999999999998</v>
      </c>
      <c r="G37">
        <v>62</v>
      </c>
      <c r="H37">
        <v>12.16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3.2143999999999999</v>
      </c>
      <c r="F38">
        <v>0.33539999999999998</v>
      </c>
      <c r="G38">
        <v>62</v>
      </c>
      <c r="H38">
        <v>9.59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4.3860000000000001</v>
      </c>
      <c r="F39">
        <v>0.33589999999999998</v>
      </c>
      <c r="G39">
        <v>62</v>
      </c>
      <c r="H39">
        <v>13.06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4.0735000000000001</v>
      </c>
      <c r="F40">
        <v>0.30730000000000002</v>
      </c>
      <c r="G40">
        <v>62</v>
      </c>
      <c r="H40">
        <v>13.25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4.5042999999999997</v>
      </c>
      <c r="F41">
        <v>0.30980000000000002</v>
      </c>
      <c r="G41">
        <v>62</v>
      </c>
      <c r="H41">
        <v>14.54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3.8166000000000002</v>
      </c>
      <c r="F42">
        <v>0.33629999999999999</v>
      </c>
      <c r="G42">
        <v>62</v>
      </c>
      <c r="H42">
        <v>11.35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-0.32840000000000003</v>
      </c>
      <c r="I47">
        <v>0.2296</v>
      </c>
      <c r="J47">
        <v>62</v>
      </c>
      <c r="K47">
        <v>-1.43</v>
      </c>
      <c r="L47">
        <v>0.1576255047</v>
      </c>
      <c r="M47" t="s">
        <v>146</v>
      </c>
      <c r="N47">
        <v>0.1576255047</v>
      </c>
    </row>
    <row r="48" spans="1:14">
      <c r="A48" t="s">
        <v>134</v>
      </c>
      <c r="C48">
        <v>0</v>
      </c>
      <c r="F48">
        <v>1</v>
      </c>
      <c r="H48">
        <v>0.10589999999999999</v>
      </c>
      <c r="I48">
        <v>0.2288</v>
      </c>
      <c r="J48">
        <v>62</v>
      </c>
      <c r="K48">
        <v>0.46</v>
      </c>
      <c r="L48">
        <v>0.64502576580000004</v>
      </c>
      <c r="M48" t="s">
        <v>146</v>
      </c>
      <c r="N48">
        <v>0.64502576580000004</v>
      </c>
    </row>
    <row r="49" spans="1:14">
      <c r="A49" t="s">
        <v>124</v>
      </c>
      <c r="D49">
        <v>2</v>
      </c>
      <c r="G49">
        <v>8</v>
      </c>
      <c r="H49">
        <v>0.62660000000000005</v>
      </c>
      <c r="I49">
        <v>0.25419999999999998</v>
      </c>
      <c r="J49">
        <v>32</v>
      </c>
      <c r="K49">
        <v>2.46</v>
      </c>
      <c r="L49">
        <v>1.92639595E-2</v>
      </c>
      <c r="M49" t="s">
        <v>146</v>
      </c>
      <c r="N49">
        <v>1.92639595E-2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0.14249999999999999</v>
      </c>
      <c r="I50">
        <v>0.32890000000000003</v>
      </c>
      <c r="J50">
        <v>62</v>
      </c>
      <c r="K50">
        <v>0.43</v>
      </c>
      <c r="L50">
        <v>0.66630128990000004</v>
      </c>
      <c r="M50" t="s">
        <v>146</v>
      </c>
      <c r="N50">
        <v>0.97935063119999999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-0.2918</v>
      </c>
      <c r="I51">
        <v>0.315</v>
      </c>
      <c r="J51">
        <v>62</v>
      </c>
      <c r="K51">
        <v>-0.93</v>
      </c>
      <c r="L51">
        <v>0.35789072259999999</v>
      </c>
      <c r="M51" t="s">
        <v>146</v>
      </c>
      <c r="N51">
        <v>0.83532457589999998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-0.22239999999999999</v>
      </c>
      <c r="I52">
        <v>0.31690000000000002</v>
      </c>
      <c r="J52">
        <v>62</v>
      </c>
      <c r="K52">
        <v>-0.7</v>
      </c>
      <c r="L52">
        <v>0.48529809239999999</v>
      </c>
      <c r="M52" t="s">
        <v>146</v>
      </c>
      <c r="N52">
        <v>0.92003150140000001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-0.43430000000000002</v>
      </c>
      <c r="I53">
        <v>0.33110000000000001</v>
      </c>
      <c r="J53">
        <v>62</v>
      </c>
      <c r="K53">
        <v>-1.31</v>
      </c>
      <c r="L53">
        <v>0.19455267009999999</v>
      </c>
      <c r="M53" t="s">
        <v>146</v>
      </c>
      <c r="N53">
        <v>0.6347232639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-0.36499999999999999</v>
      </c>
      <c r="I54">
        <v>0.33</v>
      </c>
      <c r="J54">
        <v>62</v>
      </c>
      <c r="K54">
        <v>-1.1100000000000001</v>
      </c>
      <c r="L54">
        <v>0.27309497599999999</v>
      </c>
      <c r="M54" t="s">
        <v>146</v>
      </c>
      <c r="N54">
        <v>0.74808516970000005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6.93E-2</v>
      </c>
      <c r="I55">
        <v>0.315</v>
      </c>
      <c r="J55">
        <v>62</v>
      </c>
      <c r="K55">
        <v>0.22</v>
      </c>
      <c r="L55">
        <v>0.82660064369999997</v>
      </c>
      <c r="M55" t="s">
        <v>146</v>
      </c>
      <c r="N55">
        <v>0.99717749850000004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0.753</v>
      </c>
      <c r="I56">
        <v>0.34799999999999998</v>
      </c>
      <c r="J56">
        <v>62</v>
      </c>
      <c r="K56">
        <v>2.16</v>
      </c>
      <c r="L56">
        <v>3.4353412899999998E-2</v>
      </c>
      <c r="M56" t="s">
        <v>146</v>
      </c>
      <c r="N56">
        <v>0.2079621532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-0.2019</v>
      </c>
      <c r="I57">
        <v>0.32840000000000003</v>
      </c>
      <c r="J57">
        <v>62</v>
      </c>
      <c r="K57">
        <v>-0.61</v>
      </c>
      <c r="L57">
        <v>0.54082744839999997</v>
      </c>
      <c r="M57" t="s">
        <v>146</v>
      </c>
      <c r="N57">
        <v>0.94433137359999997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0.29820000000000002</v>
      </c>
      <c r="I58">
        <v>0.3543</v>
      </c>
      <c r="J58">
        <v>62</v>
      </c>
      <c r="K58">
        <v>0.84</v>
      </c>
      <c r="L58">
        <v>0.40318787989999999</v>
      </c>
      <c r="M58" t="s">
        <v>146</v>
      </c>
      <c r="N58">
        <v>0.87082853339999999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-0.95489999999999997</v>
      </c>
      <c r="I59">
        <v>0.33029999999999998</v>
      </c>
      <c r="J59">
        <v>62</v>
      </c>
      <c r="K59">
        <v>-2.89</v>
      </c>
      <c r="L59">
        <v>5.2913112E-3</v>
      </c>
      <c r="M59" t="s">
        <v>146</v>
      </c>
      <c r="N59">
        <v>4.8091523999999997E-2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-0.45479999999999998</v>
      </c>
      <c r="I60">
        <v>0.31519999999999998</v>
      </c>
      <c r="J60">
        <v>62</v>
      </c>
      <c r="K60">
        <v>-1.44</v>
      </c>
      <c r="L60">
        <v>0.1541324449</v>
      </c>
      <c r="M60" t="s">
        <v>146</v>
      </c>
      <c r="N60">
        <v>0.55930736309999995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0.50009999999999999</v>
      </c>
      <c r="I61">
        <v>0.33150000000000002</v>
      </c>
      <c r="J61">
        <v>62</v>
      </c>
      <c r="K61">
        <v>1.51</v>
      </c>
      <c r="L61">
        <v>0.13651256219999999</v>
      </c>
      <c r="M61" t="s">
        <v>146</v>
      </c>
      <c r="N61">
        <v>0.52166642340000002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0.32819999999999999</v>
      </c>
      <c r="I62">
        <v>0.33239999999999997</v>
      </c>
      <c r="J62">
        <v>62</v>
      </c>
      <c r="K62">
        <v>0.99</v>
      </c>
      <c r="L62">
        <v>0.32735985950000002</v>
      </c>
      <c r="M62" t="s">
        <v>146</v>
      </c>
      <c r="N62">
        <v>0.80734744859999996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-0.1925</v>
      </c>
      <c r="I63">
        <v>0.3286</v>
      </c>
      <c r="J63">
        <v>62</v>
      </c>
      <c r="K63">
        <v>-0.59</v>
      </c>
      <c r="L63">
        <v>0.56023780160000003</v>
      </c>
      <c r="M63" t="s">
        <v>146</v>
      </c>
      <c r="N63">
        <v>0.95139835490000002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0.73250000000000004</v>
      </c>
      <c r="I64">
        <v>0.34420000000000001</v>
      </c>
      <c r="J64">
        <v>62</v>
      </c>
      <c r="K64">
        <v>2.13</v>
      </c>
      <c r="L64">
        <v>3.7325796199999997E-2</v>
      </c>
      <c r="M64" t="s">
        <v>146</v>
      </c>
      <c r="N64">
        <v>0.22090536920000001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-0.52059999999999995</v>
      </c>
      <c r="I65">
        <v>0.3397</v>
      </c>
      <c r="J65">
        <v>62</v>
      </c>
      <c r="K65">
        <v>-1.53</v>
      </c>
      <c r="L65">
        <v>0.1304950674</v>
      </c>
      <c r="M65" t="s">
        <v>146</v>
      </c>
      <c r="N65">
        <v>0.50803978640000003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0.40429999999999999</v>
      </c>
      <c r="I66">
        <v>0.31490000000000001</v>
      </c>
      <c r="J66">
        <v>62</v>
      </c>
      <c r="K66">
        <v>1.28</v>
      </c>
      <c r="L66">
        <v>0.2040290655</v>
      </c>
      <c r="M66" t="s">
        <v>146</v>
      </c>
      <c r="N66">
        <v>0.65050539819999997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0.92490000000000006</v>
      </c>
      <c r="I67">
        <v>0.34820000000000001</v>
      </c>
      <c r="J67">
        <v>62</v>
      </c>
      <c r="K67">
        <v>2.66</v>
      </c>
      <c r="L67">
        <v>1.00272678E-2</v>
      </c>
      <c r="M67" t="s">
        <v>146</v>
      </c>
      <c r="N67">
        <v>8.0795259600000002E-2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0.34379999999999999</v>
      </c>
      <c r="I68">
        <v>0.45860000000000001</v>
      </c>
      <c r="J68">
        <v>62</v>
      </c>
      <c r="K68">
        <v>0.75</v>
      </c>
      <c r="L68">
        <v>0.45628341300000003</v>
      </c>
      <c r="M68" t="s">
        <v>146</v>
      </c>
      <c r="N68">
        <v>0.99908861159999995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-0.2666</v>
      </c>
      <c r="I69">
        <v>0.48199999999999998</v>
      </c>
      <c r="J69">
        <v>62</v>
      </c>
      <c r="K69">
        <v>-0.55000000000000004</v>
      </c>
      <c r="L69">
        <v>0.58210666</v>
      </c>
      <c r="M69" t="s">
        <v>146</v>
      </c>
      <c r="N69">
        <v>0.99987888650000001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0.89549999999999996</v>
      </c>
      <c r="I70">
        <v>0.47510000000000002</v>
      </c>
      <c r="J70">
        <v>62</v>
      </c>
      <c r="K70">
        <v>1.88</v>
      </c>
      <c r="L70">
        <v>6.4154430299999995E-2</v>
      </c>
      <c r="M70" t="s">
        <v>146</v>
      </c>
      <c r="N70">
        <v>0.82547128719999996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-0.27610000000000001</v>
      </c>
      <c r="I71">
        <v>0.46510000000000001</v>
      </c>
      <c r="J71">
        <v>62</v>
      </c>
      <c r="K71">
        <v>-0.59</v>
      </c>
      <c r="L71">
        <v>0.5549151108</v>
      </c>
      <c r="M71" t="s">
        <v>146</v>
      </c>
      <c r="N71">
        <v>0.99980547519999996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3.644E-2</v>
      </c>
      <c r="I72">
        <v>0.45700000000000002</v>
      </c>
      <c r="J72">
        <v>62</v>
      </c>
      <c r="K72">
        <v>0.08</v>
      </c>
      <c r="L72">
        <v>0.93670639980000003</v>
      </c>
      <c r="M72" t="s">
        <v>146</v>
      </c>
      <c r="N72">
        <v>0.99999999979999998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-0.39439999999999997</v>
      </c>
      <c r="I73">
        <v>0.44879999999999998</v>
      </c>
      <c r="J73">
        <v>62</v>
      </c>
      <c r="K73">
        <v>-0.88</v>
      </c>
      <c r="L73">
        <v>0.38296857239999998</v>
      </c>
      <c r="M73" t="s">
        <v>146</v>
      </c>
      <c r="N73">
        <v>0.99746577859999996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0.29330000000000001</v>
      </c>
      <c r="I74">
        <v>0.47610000000000002</v>
      </c>
      <c r="J74">
        <v>62</v>
      </c>
      <c r="K74">
        <v>0.62</v>
      </c>
      <c r="L74">
        <v>0.54009326229999999</v>
      </c>
      <c r="M74" t="s">
        <v>146</v>
      </c>
      <c r="N74">
        <v>0.99975066540000002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-0.61050000000000004</v>
      </c>
      <c r="I75">
        <v>0.48249999999999998</v>
      </c>
      <c r="J75">
        <v>62</v>
      </c>
      <c r="K75">
        <v>-1.27</v>
      </c>
      <c r="L75">
        <v>0.21054610800000001</v>
      </c>
      <c r="M75" t="s">
        <v>146</v>
      </c>
      <c r="N75">
        <v>0.97693505020000004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0.55169999999999997</v>
      </c>
      <c r="I76">
        <v>0.44719999999999999</v>
      </c>
      <c r="J76">
        <v>62</v>
      </c>
      <c r="K76">
        <v>1.23</v>
      </c>
      <c r="L76">
        <v>0.22199208740000001</v>
      </c>
      <c r="M76" t="s">
        <v>146</v>
      </c>
      <c r="N76">
        <v>0.98003712679999999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-0.61990000000000001</v>
      </c>
      <c r="I77">
        <v>0.45889999999999997</v>
      </c>
      <c r="J77">
        <v>62</v>
      </c>
      <c r="K77">
        <v>-1.35</v>
      </c>
      <c r="L77">
        <v>0.18159255760000001</v>
      </c>
      <c r="M77" t="s">
        <v>146</v>
      </c>
      <c r="N77">
        <v>0.96666004670000005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-0.30740000000000001</v>
      </c>
      <c r="I78">
        <v>0.42509999999999998</v>
      </c>
      <c r="J78">
        <v>62</v>
      </c>
      <c r="K78">
        <v>-0.72</v>
      </c>
      <c r="L78">
        <v>0.47237877680000001</v>
      </c>
      <c r="M78" t="s">
        <v>146</v>
      </c>
      <c r="N78">
        <v>0.99928069289999999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-0.73819999999999997</v>
      </c>
      <c r="I79">
        <v>0.43969999999999998</v>
      </c>
      <c r="J79">
        <v>62</v>
      </c>
      <c r="K79">
        <v>-1.68</v>
      </c>
      <c r="L79">
        <v>9.8180964499999995E-2</v>
      </c>
      <c r="M79" t="s">
        <v>146</v>
      </c>
      <c r="N79">
        <v>0.89708300429999999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-5.0509999999999999E-2</v>
      </c>
      <c r="I80">
        <v>0.44729999999999998</v>
      </c>
      <c r="J80">
        <v>62</v>
      </c>
      <c r="K80">
        <v>-0.11</v>
      </c>
      <c r="L80">
        <v>0.910460516</v>
      </c>
      <c r="M80" t="s">
        <v>146</v>
      </c>
      <c r="N80">
        <v>0.99999999799999995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1.1620999999999999</v>
      </c>
      <c r="I81">
        <v>0.49780000000000002</v>
      </c>
      <c r="J81">
        <v>62</v>
      </c>
      <c r="K81">
        <v>2.33</v>
      </c>
      <c r="L81">
        <v>2.2824215500000002E-2</v>
      </c>
      <c r="M81" t="s">
        <v>146</v>
      </c>
      <c r="N81">
        <v>0.60761729840000001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-9.4800000000000006E-3</v>
      </c>
      <c r="I82">
        <v>0.4798</v>
      </c>
      <c r="J82">
        <v>62</v>
      </c>
      <c r="K82">
        <v>-0.02</v>
      </c>
      <c r="L82">
        <v>0.98429621239999998</v>
      </c>
      <c r="M82" t="s">
        <v>146</v>
      </c>
      <c r="N82">
        <v>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0.30309999999999998</v>
      </c>
      <c r="I83">
        <v>0.49259999999999998</v>
      </c>
      <c r="J83">
        <v>62</v>
      </c>
      <c r="K83">
        <v>0.62</v>
      </c>
      <c r="L83">
        <v>0.54062798219999997</v>
      </c>
      <c r="M83" t="s">
        <v>146</v>
      </c>
      <c r="N83">
        <v>0.99975285999999997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-0.1278</v>
      </c>
      <c r="I84">
        <v>0.46660000000000001</v>
      </c>
      <c r="J84">
        <v>62</v>
      </c>
      <c r="K84">
        <v>-0.27</v>
      </c>
      <c r="L84">
        <v>0.78516050609999999</v>
      </c>
      <c r="M84" t="s">
        <v>146</v>
      </c>
      <c r="N84">
        <v>0.99999902740000002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0.56000000000000005</v>
      </c>
      <c r="I85">
        <v>0.50160000000000005</v>
      </c>
      <c r="J85">
        <v>62</v>
      </c>
      <c r="K85">
        <v>1.1200000000000001</v>
      </c>
      <c r="L85">
        <v>0.26857187040000002</v>
      </c>
      <c r="M85" t="s">
        <v>146</v>
      </c>
      <c r="N85">
        <v>0.98888827130000001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-1.1716</v>
      </c>
      <c r="I86">
        <v>0.4753</v>
      </c>
      <c r="J86">
        <v>62</v>
      </c>
      <c r="K86">
        <v>-2.46</v>
      </c>
      <c r="L86">
        <v>1.6494248600000001E-2</v>
      </c>
      <c r="M86" t="s">
        <v>146</v>
      </c>
      <c r="N86">
        <v>0.53686318430000002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-0.85899999999999999</v>
      </c>
      <c r="I87">
        <v>0.44390000000000002</v>
      </c>
      <c r="J87">
        <v>62</v>
      </c>
      <c r="K87">
        <v>-1.94</v>
      </c>
      <c r="L87">
        <v>5.75063159E-2</v>
      </c>
      <c r="M87" t="s">
        <v>146</v>
      </c>
      <c r="N87">
        <v>0.80460829479999996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-1.2899</v>
      </c>
      <c r="I88">
        <v>0.45689999999999997</v>
      </c>
      <c r="J88">
        <v>62</v>
      </c>
      <c r="K88">
        <v>-2.82</v>
      </c>
      <c r="L88">
        <v>6.3819178999999998E-3</v>
      </c>
      <c r="M88" t="s">
        <v>146</v>
      </c>
      <c r="N88">
        <v>0.35105407550000001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-0.60219999999999996</v>
      </c>
      <c r="I89">
        <v>0.4637</v>
      </c>
      <c r="J89">
        <v>62</v>
      </c>
      <c r="K89">
        <v>-1.3</v>
      </c>
      <c r="L89">
        <v>0.1988991282</v>
      </c>
      <c r="M89" t="s">
        <v>146</v>
      </c>
      <c r="N89">
        <v>0.97326754370000002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0.31259999999999999</v>
      </c>
      <c r="I90">
        <v>0.45760000000000001</v>
      </c>
      <c r="J90">
        <v>62</v>
      </c>
      <c r="K90">
        <v>0.68</v>
      </c>
      <c r="L90">
        <v>0.49707996729999998</v>
      </c>
      <c r="M90" t="s">
        <v>146</v>
      </c>
      <c r="N90">
        <v>0.99950497910000002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-0.1183</v>
      </c>
      <c r="I91">
        <v>0.4496</v>
      </c>
      <c r="J91">
        <v>62</v>
      </c>
      <c r="K91">
        <v>-0.26</v>
      </c>
      <c r="L91">
        <v>0.79335859679999998</v>
      </c>
      <c r="M91" t="s">
        <v>146</v>
      </c>
      <c r="N91">
        <v>0.99999926240000003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0.56940000000000002</v>
      </c>
      <c r="I92">
        <v>0.47639999999999999</v>
      </c>
      <c r="J92">
        <v>62</v>
      </c>
      <c r="K92">
        <v>1.2</v>
      </c>
      <c r="L92">
        <v>0.2365093167</v>
      </c>
      <c r="M92" t="s">
        <v>146</v>
      </c>
      <c r="N92">
        <v>0.98337040639999995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-0.43080000000000002</v>
      </c>
      <c r="I93">
        <v>0.4375</v>
      </c>
      <c r="J93">
        <v>62</v>
      </c>
      <c r="K93">
        <v>-0.98</v>
      </c>
      <c r="L93">
        <v>0.32855885839999999</v>
      </c>
      <c r="M93" t="s">
        <v>146</v>
      </c>
      <c r="N93">
        <v>0.99481903270000005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0.25690000000000002</v>
      </c>
      <c r="I94">
        <v>0.44209999999999999</v>
      </c>
      <c r="J94">
        <v>62</v>
      </c>
      <c r="K94">
        <v>0.57999999999999996</v>
      </c>
      <c r="L94">
        <v>0.56329779940000002</v>
      </c>
      <c r="M94" t="s">
        <v>146</v>
      </c>
      <c r="N94">
        <v>0.9998314666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0.68769999999999998</v>
      </c>
      <c r="I95">
        <v>0.45779999999999998</v>
      </c>
      <c r="J95">
        <v>62</v>
      </c>
      <c r="K95">
        <v>1.5</v>
      </c>
      <c r="L95">
        <v>0.13808442369999999</v>
      </c>
      <c r="M95" t="s">
        <v>146</v>
      </c>
      <c r="N95">
        <v>0.94105064049999998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252</v>
      </c>
      <c r="H97" t="s">
        <v>254</v>
      </c>
      <c r="I97" t="s">
        <v>165</v>
      </c>
      <c r="J97" t="s">
        <v>166</v>
      </c>
    </row>
    <row r="98" spans="1:10">
      <c r="A98">
        <v>1</v>
      </c>
      <c r="B98">
        <v>87002</v>
      </c>
      <c r="C98">
        <v>86992</v>
      </c>
      <c r="D98">
        <v>2</v>
      </c>
      <c r="E98">
        <v>1</v>
      </c>
      <c r="F98">
        <v>0</v>
      </c>
      <c r="G98">
        <v>27.96</v>
      </c>
      <c r="H98">
        <v>3.1</v>
      </c>
      <c r="I98">
        <v>-2.3841100000000002</v>
      </c>
      <c r="J98">
        <v>-2.23637</v>
      </c>
    </row>
    <row r="99" spans="1:10">
      <c r="A99">
        <v>2</v>
      </c>
      <c r="B99">
        <v>87016</v>
      </c>
      <c r="C99">
        <v>86183</v>
      </c>
      <c r="D99">
        <v>2</v>
      </c>
      <c r="E99">
        <v>0</v>
      </c>
      <c r="F99">
        <v>1</v>
      </c>
      <c r="G99">
        <v>27.55</v>
      </c>
      <c r="H99">
        <v>3.18</v>
      </c>
      <c r="I99">
        <v>-2.2605</v>
      </c>
      <c r="J99">
        <v>-2.1204200000000002</v>
      </c>
    </row>
    <row r="100" spans="1:10">
      <c r="A100">
        <v>3</v>
      </c>
      <c r="B100">
        <v>87001</v>
      </c>
      <c r="C100">
        <v>86692</v>
      </c>
      <c r="D100">
        <v>2</v>
      </c>
      <c r="E100">
        <v>1</v>
      </c>
      <c r="F100">
        <v>1</v>
      </c>
      <c r="G100">
        <v>26.95</v>
      </c>
      <c r="H100">
        <v>3.13</v>
      </c>
      <c r="I100">
        <v>-2.1232700000000002</v>
      </c>
      <c r="J100">
        <v>-1.9917</v>
      </c>
    </row>
    <row r="101" spans="1:10">
      <c r="A101">
        <v>4</v>
      </c>
      <c r="B101">
        <v>87703</v>
      </c>
      <c r="C101">
        <v>86669</v>
      </c>
      <c r="D101">
        <v>2</v>
      </c>
      <c r="E101">
        <v>0</v>
      </c>
      <c r="F101">
        <v>1</v>
      </c>
      <c r="G101">
        <v>24.47</v>
      </c>
      <c r="H101">
        <v>2.21</v>
      </c>
      <c r="I101">
        <v>-1.86812</v>
      </c>
      <c r="J101">
        <v>-1.7523599999999999</v>
      </c>
    </row>
    <row r="102" spans="1:10">
      <c r="A102">
        <v>5</v>
      </c>
      <c r="B102">
        <v>87497</v>
      </c>
      <c r="C102">
        <v>86159</v>
      </c>
      <c r="D102">
        <v>8</v>
      </c>
      <c r="E102">
        <v>0</v>
      </c>
      <c r="F102">
        <v>0</v>
      </c>
      <c r="G102">
        <v>24.64</v>
      </c>
      <c r="H102">
        <v>1.96</v>
      </c>
      <c r="I102">
        <v>-1.7235400000000001</v>
      </c>
      <c r="J102">
        <v>-1.61673</v>
      </c>
    </row>
    <row r="103" spans="1:10">
      <c r="A103">
        <v>6</v>
      </c>
      <c r="B103">
        <v>87520</v>
      </c>
      <c r="C103">
        <v>86808</v>
      </c>
      <c r="D103">
        <v>8</v>
      </c>
      <c r="E103">
        <v>1</v>
      </c>
      <c r="F103">
        <v>1</v>
      </c>
      <c r="G103">
        <v>25.35</v>
      </c>
      <c r="H103">
        <v>2.34</v>
      </c>
      <c r="I103">
        <v>-1.70042</v>
      </c>
      <c r="J103">
        <v>-1.59504</v>
      </c>
    </row>
    <row r="104" spans="1:10">
      <c r="A104">
        <v>7</v>
      </c>
      <c r="B104">
        <v>87043</v>
      </c>
      <c r="C104">
        <v>86339</v>
      </c>
      <c r="D104">
        <v>8</v>
      </c>
      <c r="E104">
        <v>0</v>
      </c>
      <c r="F104">
        <v>0</v>
      </c>
      <c r="G104">
        <v>24.46</v>
      </c>
      <c r="H104">
        <v>1.81</v>
      </c>
      <c r="I104">
        <v>-1.6906399999999999</v>
      </c>
      <c r="J104">
        <v>-1.5858699999999999</v>
      </c>
    </row>
    <row r="105" spans="1:10">
      <c r="A105">
        <v>8</v>
      </c>
      <c r="B105">
        <v>87314</v>
      </c>
      <c r="C105">
        <v>86161</v>
      </c>
      <c r="D105">
        <v>8</v>
      </c>
      <c r="E105">
        <v>1</v>
      </c>
      <c r="F105">
        <v>0</v>
      </c>
      <c r="G105">
        <v>23.78</v>
      </c>
      <c r="H105">
        <v>2.0699999999999998</v>
      </c>
      <c r="I105">
        <v>-1.59118</v>
      </c>
      <c r="J105">
        <v>-1.49258</v>
      </c>
    </row>
    <row r="106" spans="1:10">
      <c r="A106">
        <v>9</v>
      </c>
      <c r="B106">
        <v>87701</v>
      </c>
      <c r="C106">
        <v>86669</v>
      </c>
      <c r="D106">
        <v>2</v>
      </c>
      <c r="E106">
        <v>1</v>
      </c>
      <c r="F106">
        <v>1</v>
      </c>
      <c r="G106">
        <v>24.73</v>
      </c>
      <c r="H106">
        <v>2.83</v>
      </c>
      <c r="I106">
        <v>-1.48149</v>
      </c>
      <c r="J106">
        <v>-1.3896900000000001</v>
      </c>
    </row>
    <row r="107" spans="1:10">
      <c r="A107">
        <v>10</v>
      </c>
      <c r="B107">
        <v>87024</v>
      </c>
      <c r="C107">
        <v>86786</v>
      </c>
      <c r="D107">
        <v>8</v>
      </c>
      <c r="E107">
        <v>1</v>
      </c>
      <c r="F107">
        <v>0</v>
      </c>
      <c r="G107">
        <v>22.34</v>
      </c>
      <c r="H107">
        <v>1.42</v>
      </c>
      <c r="I107">
        <v>-1.43191</v>
      </c>
      <c r="J107">
        <v>-1.34318</v>
      </c>
    </row>
    <row r="108" spans="1:10">
      <c r="A108">
        <v>11</v>
      </c>
      <c r="B108">
        <v>87756</v>
      </c>
      <c r="C108">
        <v>86787</v>
      </c>
      <c r="D108">
        <v>8</v>
      </c>
      <c r="E108">
        <v>1</v>
      </c>
      <c r="F108">
        <v>0</v>
      </c>
      <c r="G108">
        <v>22.73</v>
      </c>
      <c r="H108">
        <v>1.81</v>
      </c>
      <c r="I108">
        <v>-1.4313100000000001</v>
      </c>
      <c r="J108">
        <v>-1.3426100000000001</v>
      </c>
    </row>
    <row r="109" spans="1:10">
      <c r="A109">
        <v>12</v>
      </c>
      <c r="B109">
        <v>87770</v>
      </c>
      <c r="C109">
        <v>86807</v>
      </c>
      <c r="D109">
        <v>8</v>
      </c>
      <c r="E109">
        <v>0</v>
      </c>
      <c r="F109">
        <v>1</v>
      </c>
      <c r="G109">
        <v>26.96</v>
      </c>
      <c r="H109">
        <v>2.6</v>
      </c>
      <c r="I109">
        <v>-1.4248499999999999</v>
      </c>
      <c r="J109">
        <v>-1.33656</v>
      </c>
    </row>
    <row r="110" spans="1:10">
      <c r="A110">
        <v>13</v>
      </c>
      <c r="B110">
        <v>87486</v>
      </c>
      <c r="C110">
        <v>86859</v>
      </c>
      <c r="D110">
        <v>8</v>
      </c>
      <c r="E110">
        <v>1</v>
      </c>
      <c r="F110">
        <v>1</v>
      </c>
      <c r="G110">
        <v>23.56</v>
      </c>
      <c r="H110">
        <v>1.95</v>
      </c>
      <c r="I110">
        <v>-1.35077</v>
      </c>
      <c r="J110">
        <v>-1.2670699999999999</v>
      </c>
    </row>
    <row r="111" spans="1:10">
      <c r="A111">
        <v>14</v>
      </c>
      <c r="B111">
        <v>87530</v>
      </c>
      <c r="C111">
        <v>86169</v>
      </c>
      <c r="D111">
        <v>8</v>
      </c>
      <c r="E111">
        <v>1</v>
      </c>
      <c r="F111">
        <v>1</v>
      </c>
      <c r="G111">
        <v>26.76</v>
      </c>
      <c r="H111">
        <v>3.3</v>
      </c>
      <c r="I111">
        <v>-1.2598199999999999</v>
      </c>
      <c r="J111">
        <v>-1.1817500000000001</v>
      </c>
    </row>
    <row r="112" spans="1:10">
      <c r="A112">
        <v>15</v>
      </c>
      <c r="B112">
        <v>87736</v>
      </c>
      <c r="C112">
        <v>86670</v>
      </c>
      <c r="D112">
        <v>2</v>
      </c>
      <c r="E112">
        <v>0</v>
      </c>
      <c r="F112">
        <v>0</v>
      </c>
      <c r="G112">
        <v>25.94</v>
      </c>
      <c r="H112">
        <v>3.21</v>
      </c>
      <c r="I112">
        <v>-1.2483200000000001</v>
      </c>
      <c r="J112">
        <v>-1.17096</v>
      </c>
    </row>
    <row r="113" spans="1:10">
      <c r="A113">
        <v>16</v>
      </c>
      <c r="B113">
        <v>87758</v>
      </c>
      <c r="C113">
        <v>86795</v>
      </c>
      <c r="D113">
        <v>8</v>
      </c>
      <c r="E113">
        <v>0</v>
      </c>
      <c r="F113">
        <v>0</v>
      </c>
      <c r="G113">
        <v>23.71</v>
      </c>
      <c r="H113">
        <v>2.1</v>
      </c>
      <c r="I113">
        <v>-1.20618</v>
      </c>
      <c r="J113">
        <v>-1.13144</v>
      </c>
    </row>
    <row r="114" spans="1:10">
      <c r="A114">
        <v>17</v>
      </c>
      <c r="B114">
        <v>87004</v>
      </c>
      <c r="C114">
        <v>86992</v>
      </c>
      <c r="D114">
        <v>2</v>
      </c>
      <c r="E114">
        <v>0</v>
      </c>
      <c r="F114">
        <v>1</v>
      </c>
      <c r="G114">
        <v>26.31</v>
      </c>
      <c r="H114">
        <v>3.61</v>
      </c>
      <c r="I114">
        <v>-1.1943699999999999</v>
      </c>
      <c r="J114">
        <v>-1.12035</v>
      </c>
    </row>
    <row r="115" spans="1:10">
      <c r="A115">
        <v>18</v>
      </c>
      <c r="B115">
        <v>87026</v>
      </c>
      <c r="C115">
        <v>86786</v>
      </c>
      <c r="D115">
        <v>8</v>
      </c>
      <c r="E115">
        <v>0</v>
      </c>
      <c r="F115">
        <v>0</v>
      </c>
      <c r="G115">
        <v>23.04</v>
      </c>
      <c r="H115">
        <v>1.72</v>
      </c>
      <c r="I115">
        <v>-1.1088800000000001</v>
      </c>
      <c r="J115">
        <v>-1.04016</v>
      </c>
    </row>
    <row r="116" spans="1:10">
      <c r="A116">
        <v>19</v>
      </c>
      <c r="B116">
        <v>87027</v>
      </c>
      <c r="C116">
        <v>86786</v>
      </c>
      <c r="D116">
        <v>8</v>
      </c>
      <c r="E116">
        <v>1</v>
      </c>
      <c r="F116">
        <v>1</v>
      </c>
      <c r="G116">
        <v>24.18</v>
      </c>
      <c r="H116">
        <v>2.27</v>
      </c>
      <c r="I116">
        <v>-1.0724800000000001</v>
      </c>
      <c r="J116">
        <v>-1.0060199999999999</v>
      </c>
    </row>
    <row r="117" spans="1:10">
      <c r="A117">
        <v>20</v>
      </c>
      <c r="B117">
        <v>87512</v>
      </c>
      <c r="C117">
        <v>86590</v>
      </c>
      <c r="D117">
        <v>8</v>
      </c>
      <c r="E117">
        <v>0</v>
      </c>
      <c r="F117">
        <v>1</v>
      </c>
      <c r="G117">
        <v>23.74</v>
      </c>
      <c r="H117">
        <v>1.71</v>
      </c>
      <c r="I117">
        <v>-1.03139</v>
      </c>
      <c r="J117">
        <v>-0.96748000000000001</v>
      </c>
    </row>
    <row r="118" spans="1:10">
      <c r="A118">
        <v>21</v>
      </c>
      <c r="B118">
        <v>87733</v>
      </c>
      <c r="C118">
        <v>86670</v>
      </c>
      <c r="D118">
        <v>2</v>
      </c>
      <c r="E118">
        <v>1</v>
      </c>
      <c r="F118">
        <v>0</v>
      </c>
      <c r="G118">
        <v>24.09</v>
      </c>
      <c r="H118">
        <v>2.98</v>
      </c>
      <c r="I118">
        <v>-1.0029300000000001</v>
      </c>
      <c r="J118">
        <v>-0.94077999999999995</v>
      </c>
    </row>
    <row r="119" spans="1:10">
      <c r="A119">
        <v>22</v>
      </c>
      <c r="B119">
        <v>87737</v>
      </c>
      <c r="C119">
        <v>86670</v>
      </c>
      <c r="D119">
        <v>2</v>
      </c>
      <c r="E119">
        <v>0</v>
      </c>
      <c r="F119">
        <v>1</v>
      </c>
      <c r="G119">
        <v>27.95</v>
      </c>
      <c r="H119">
        <v>4.59</v>
      </c>
      <c r="I119">
        <v>-0.95145999999999997</v>
      </c>
      <c r="J119">
        <v>-0.89249999999999996</v>
      </c>
    </row>
    <row r="120" spans="1:10">
      <c r="A120">
        <v>23</v>
      </c>
      <c r="B120">
        <v>87762</v>
      </c>
      <c r="C120">
        <v>86796</v>
      </c>
      <c r="D120">
        <v>8</v>
      </c>
      <c r="E120">
        <v>1</v>
      </c>
      <c r="F120">
        <v>0</v>
      </c>
      <c r="G120">
        <v>25.9</v>
      </c>
      <c r="H120">
        <v>3.54</v>
      </c>
      <c r="I120">
        <v>-0.92828999999999995</v>
      </c>
      <c r="J120">
        <v>-0.87075999999999998</v>
      </c>
    </row>
    <row r="121" spans="1:10">
      <c r="A121">
        <v>24</v>
      </c>
      <c r="B121">
        <v>87025</v>
      </c>
      <c r="C121">
        <v>86786</v>
      </c>
      <c r="D121">
        <v>8</v>
      </c>
      <c r="E121">
        <v>0</v>
      </c>
      <c r="F121">
        <v>1</v>
      </c>
      <c r="G121">
        <v>23.01</v>
      </c>
      <c r="H121">
        <v>1.54</v>
      </c>
      <c r="I121">
        <v>-0.72504000000000002</v>
      </c>
      <c r="J121">
        <v>-0.68010999999999999</v>
      </c>
    </row>
    <row r="122" spans="1:10">
      <c r="A122">
        <v>25</v>
      </c>
      <c r="B122">
        <v>87307</v>
      </c>
      <c r="C122">
        <v>86591</v>
      </c>
      <c r="D122">
        <v>8</v>
      </c>
      <c r="E122">
        <v>1</v>
      </c>
      <c r="F122">
        <v>0</v>
      </c>
      <c r="G122">
        <v>24.48</v>
      </c>
      <c r="H122">
        <v>3.22</v>
      </c>
      <c r="I122">
        <v>-0.66356000000000004</v>
      </c>
      <c r="J122">
        <v>-0.62243999999999999</v>
      </c>
    </row>
    <row r="123" spans="1:10">
      <c r="A123">
        <v>26</v>
      </c>
      <c r="B123">
        <v>87279</v>
      </c>
      <c r="C123">
        <v>86698</v>
      </c>
      <c r="D123">
        <v>2</v>
      </c>
      <c r="E123">
        <v>1</v>
      </c>
      <c r="F123">
        <v>0</v>
      </c>
      <c r="G123">
        <v>24.75</v>
      </c>
      <c r="H123">
        <v>3.72</v>
      </c>
      <c r="I123">
        <v>-0.64602000000000004</v>
      </c>
      <c r="J123">
        <v>-0.60599000000000003</v>
      </c>
    </row>
    <row r="124" spans="1:10">
      <c r="A124">
        <v>27</v>
      </c>
      <c r="B124">
        <v>87462</v>
      </c>
      <c r="C124">
        <v>86704</v>
      </c>
      <c r="D124">
        <v>2</v>
      </c>
      <c r="E124">
        <v>0</v>
      </c>
      <c r="F124">
        <v>0</v>
      </c>
      <c r="G124">
        <v>24.72</v>
      </c>
      <c r="H124">
        <v>3.44</v>
      </c>
      <c r="I124">
        <v>-0.58113000000000004</v>
      </c>
      <c r="J124">
        <v>-0.54512000000000005</v>
      </c>
    </row>
    <row r="125" spans="1:10">
      <c r="A125">
        <v>28</v>
      </c>
      <c r="B125">
        <v>87496</v>
      </c>
      <c r="C125">
        <v>86159</v>
      </c>
      <c r="D125">
        <v>8</v>
      </c>
      <c r="E125">
        <v>1</v>
      </c>
      <c r="F125">
        <v>0</v>
      </c>
      <c r="G125">
        <v>23.91</v>
      </c>
      <c r="H125">
        <v>3.15</v>
      </c>
      <c r="I125">
        <v>-0.54439000000000004</v>
      </c>
      <c r="J125">
        <v>-0.51065000000000005</v>
      </c>
    </row>
    <row r="126" spans="1:10">
      <c r="A126">
        <v>29</v>
      </c>
      <c r="B126">
        <v>87041</v>
      </c>
      <c r="C126">
        <v>86339</v>
      </c>
      <c r="D126">
        <v>8</v>
      </c>
      <c r="E126">
        <v>1</v>
      </c>
      <c r="F126">
        <v>0</v>
      </c>
      <c r="G126">
        <v>25.25</v>
      </c>
      <c r="H126">
        <v>3.63</v>
      </c>
      <c r="I126">
        <v>-0.49893999999999999</v>
      </c>
      <c r="J126">
        <v>-0.46801999999999999</v>
      </c>
    </row>
    <row r="127" spans="1:10">
      <c r="A127">
        <v>30</v>
      </c>
      <c r="B127">
        <v>87513</v>
      </c>
      <c r="C127">
        <v>86590</v>
      </c>
      <c r="D127">
        <v>8</v>
      </c>
      <c r="E127">
        <v>1</v>
      </c>
      <c r="F127">
        <v>0</v>
      </c>
      <c r="G127">
        <v>23.7</v>
      </c>
      <c r="H127">
        <v>3.13</v>
      </c>
      <c r="I127">
        <v>-0.45417999999999997</v>
      </c>
      <c r="J127">
        <v>-0.42603999999999997</v>
      </c>
    </row>
    <row r="128" spans="1:10">
      <c r="A128">
        <v>31</v>
      </c>
      <c r="B128">
        <v>87712</v>
      </c>
      <c r="C128">
        <v>86663</v>
      </c>
      <c r="D128">
        <v>2</v>
      </c>
      <c r="E128">
        <v>1</v>
      </c>
      <c r="F128">
        <v>1</v>
      </c>
      <c r="G128">
        <v>24.1</v>
      </c>
      <c r="H128">
        <v>3.79</v>
      </c>
      <c r="I128">
        <v>-0.44069999999999998</v>
      </c>
      <c r="J128">
        <v>-0.41338999999999998</v>
      </c>
    </row>
    <row r="129" spans="1:10">
      <c r="A129">
        <v>32</v>
      </c>
      <c r="B129">
        <v>87017</v>
      </c>
      <c r="C129">
        <v>86183</v>
      </c>
      <c r="D129">
        <v>2</v>
      </c>
      <c r="E129">
        <v>0</v>
      </c>
      <c r="F129">
        <v>0</v>
      </c>
      <c r="G129">
        <v>25.83</v>
      </c>
      <c r="H129">
        <v>4.0599999999999996</v>
      </c>
      <c r="I129">
        <v>-0.41515999999999997</v>
      </c>
      <c r="J129">
        <v>-0.38943</v>
      </c>
    </row>
    <row r="130" spans="1:10">
      <c r="A130">
        <v>33</v>
      </c>
      <c r="B130">
        <v>87729</v>
      </c>
      <c r="C130">
        <v>86668</v>
      </c>
      <c r="D130">
        <v>2</v>
      </c>
      <c r="E130">
        <v>0</v>
      </c>
      <c r="F130">
        <v>1</v>
      </c>
      <c r="G130">
        <v>27.59</v>
      </c>
      <c r="H130">
        <v>5.09</v>
      </c>
      <c r="I130">
        <v>-0.39961999999999998</v>
      </c>
      <c r="J130">
        <v>-0.37485000000000002</v>
      </c>
    </row>
    <row r="131" spans="1:10">
      <c r="A131">
        <v>34</v>
      </c>
      <c r="B131">
        <v>87446</v>
      </c>
      <c r="C131">
        <v>86361</v>
      </c>
      <c r="D131">
        <v>2</v>
      </c>
      <c r="E131">
        <v>1</v>
      </c>
      <c r="F131">
        <v>1</v>
      </c>
      <c r="G131">
        <v>25.25</v>
      </c>
      <c r="H131">
        <v>4.24</v>
      </c>
      <c r="I131">
        <v>-0.39887</v>
      </c>
      <c r="J131">
        <v>-0.37414999999999998</v>
      </c>
    </row>
    <row r="132" spans="1:10">
      <c r="A132">
        <v>35</v>
      </c>
      <c r="B132">
        <v>87263</v>
      </c>
      <c r="C132">
        <v>86702</v>
      </c>
      <c r="D132">
        <v>2</v>
      </c>
      <c r="E132">
        <v>0</v>
      </c>
      <c r="F132">
        <v>0</v>
      </c>
      <c r="G132">
        <v>24.63</v>
      </c>
      <c r="H132">
        <v>3.67</v>
      </c>
      <c r="I132">
        <v>-0.38383</v>
      </c>
      <c r="J132">
        <v>-0.36004000000000003</v>
      </c>
    </row>
    <row r="133" spans="1:10">
      <c r="A133">
        <v>36</v>
      </c>
      <c r="B133">
        <v>87311</v>
      </c>
      <c r="C133">
        <v>86161</v>
      </c>
      <c r="D133">
        <v>8</v>
      </c>
      <c r="E133">
        <v>0</v>
      </c>
      <c r="F133">
        <v>1</v>
      </c>
      <c r="G133">
        <v>23.39</v>
      </c>
      <c r="H133">
        <v>2.2799999999999998</v>
      </c>
      <c r="I133">
        <v>-0.36370999999999998</v>
      </c>
      <c r="J133">
        <v>-0.34116999999999997</v>
      </c>
    </row>
    <row r="134" spans="1:10">
      <c r="A134">
        <v>37</v>
      </c>
      <c r="B134">
        <v>87012</v>
      </c>
      <c r="C134">
        <v>86183</v>
      </c>
      <c r="D134">
        <v>2</v>
      </c>
      <c r="E134">
        <v>1</v>
      </c>
      <c r="F134">
        <v>1</v>
      </c>
      <c r="G134">
        <v>26.58</v>
      </c>
      <c r="H134">
        <v>4.82</v>
      </c>
      <c r="I134">
        <v>-0.35421000000000002</v>
      </c>
      <c r="J134">
        <v>-0.33226</v>
      </c>
    </row>
    <row r="135" spans="1:10">
      <c r="A135">
        <v>38</v>
      </c>
      <c r="B135">
        <v>87290</v>
      </c>
      <c r="C135">
        <v>86794</v>
      </c>
      <c r="D135">
        <v>8</v>
      </c>
      <c r="E135">
        <v>0</v>
      </c>
      <c r="F135">
        <v>0</v>
      </c>
      <c r="G135">
        <v>26.96</v>
      </c>
      <c r="H135">
        <v>4.42</v>
      </c>
      <c r="I135">
        <v>-0.33927000000000002</v>
      </c>
      <c r="J135">
        <v>-0.31824999999999998</v>
      </c>
    </row>
    <row r="136" spans="1:10">
      <c r="A136">
        <v>39</v>
      </c>
      <c r="B136">
        <v>87264</v>
      </c>
      <c r="C136">
        <v>86702</v>
      </c>
      <c r="D136">
        <v>2</v>
      </c>
      <c r="E136">
        <v>0</v>
      </c>
      <c r="F136">
        <v>1</v>
      </c>
      <c r="G136">
        <v>25.85</v>
      </c>
      <c r="H136">
        <v>4.4800000000000004</v>
      </c>
      <c r="I136">
        <v>-0.33606000000000003</v>
      </c>
      <c r="J136">
        <v>-0.31523000000000001</v>
      </c>
    </row>
    <row r="137" spans="1:10">
      <c r="A137">
        <v>40</v>
      </c>
      <c r="B137">
        <v>87297</v>
      </c>
      <c r="C137">
        <v>86170</v>
      </c>
      <c r="D137">
        <v>8</v>
      </c>
      <c r="E137">
        <v>1</v>
      </c>
      <c r="F137">
        <v>0</v>
      </c>
      <c r="G137">
        <v>22.85</v>
      </c>
      <c r="H137">
        <v>2.96</v>
      </c>
      <c r="I137">
        <v>-0.33433000000000002</v>
      </c>
      <c r="J137">
        <v>-0.31361</v>
      </c>
    </row>
    <row r="138" spans="1:10">
      <c r="A138">
        <v>41</v>
      </c>
      <c r="B138">
        <v>87476</v>
      </c>
      <c r="C138">
        <v>86362</v>
      </c>
      <c r="D138">
        <v>2</v>
      </c>
      <c r="E138">
        <v>0</v>
      </c>
      <c r="F138">
        <v>0</v>
      </c>
      <c r="G138">
        <v>21.38</v>
      </c>
      <c r="H138">
        <v>2.4</v>
      </c>
      <c r="I138">
        <v>-0.27810000000000001</v>
      </c>
      <c r="J138">
        <v>-0.26086999999999999</v>
      </c>
    </row>
    <row r="139" spans="1:10">
      <c r="A139">
        <v>42</v>
      </c>
      <c r="B139">
        <v>87454</v>
      </c>
      <c r="C139">
        <v>86664</v>
      </c>
      <c r="D139">
        <v>2</v>
      </c>
      <c r="E139">
        <v>0</v>
      </c>
      <c r="F139">
        <v>0</v>
      </c>
      <c r="G139">
        <v>25.17</v>
      </c>
      <c r="H139">
        <v>3.97</v>
      </c>
      <c r="I139">
        <v>-0.27575</v>
      </c>
      <c r="J139">
        <v>-0.25866</v>
      </c>
    </row>
    <row r="140" spans="1:10">
      <c r="A140">
        <v>43</v>
      </c>
      <c r="B140">
        <v>87728</v>
      </c>
      <c r="C140">
        <v>86668</v>
      </c>
      <c r="D140">
        <v>2</v>
      </c>
      <c r="E140">
        <v>1</v>
      </c>
      <c r="F140">
        <v>0</v>
      </c>
      <c r="G140">
        <v>26.85</v>
      </c>
      <c r="H140">
        <v>4.95</v>
      </c>
      <c r="I140">
        <v>-0.24848999999999999</v>
      </c>
      <c r="J140">
        <v>-0.2331</v>
      </c>
    </row>
    <row r="141" spans="1:10">
      <c r="A141">
        <v>44</v>
      </c>
      <c r="B141">
        <v>87484</v>
      </c>
      <c r="C141">
        <v>86859</v>
      </c>
      <c r="D141">
        <v>8</v>
      </c>
      <c r="E141">
        <v>0</v>
      </c>
      <c r="F141">
        <v>1</v>
      </c>
      <c r="G141">
        <v>23.69</v>
      </c>
      <c r="H141">
        <v>2.58</v>
      </c>
      <c r="I141">
        <v>-0.17141999999999999</v>
      </c>
      <c r="J141">
        <v>-0.1608</v>
      </c>
    </row>
    <row r="142" spans="1:10">
      <c r="A142">
        <v>45</v>
      </c>
      <c r="B142">
        <v>87714</v>
      </c>
      <c r="C142">
        <v>86663</v>
      </c>
      <c r="D142">
        <v>2</v>
      </c>
      <c r="E142">
        <v>0</v>
      </c>
      <c r="F142">
        <v>0</v>
      </c>
      <c r="G142">
        <v>24.1</v>
      </c>
      <c r="H142">
        <v>3.71</v>
      </c>
      <c r="I142">
        <v>-0.12631000000000001</v>
      </c>
      <c r="J142">
        <v>-0.11848</v>
      </c>
    </row>
    <row r="143" spans="1:10">
      <c r="A143">
        <v>46</v>
      </c>
      <c r="B143">
        <v>87310</v>
      </c>
      <c r="C143">
        <v>86161</v>
      </c>
      <c r="D143">
        <v>8</v>
      </c>
      <c r="E143">
        <v>1</v>
      </c>
      <c r="F143">
        <v>1</v>
      </c>
      <c r="G143">
        <v>26.34</v>
      </c>
      <c r="H143">
        <v>4.34</v>
      </c>
      <c r="I143">
        <v>-0.10423</v>
      </c>
      <c r="J143">
        <v>-9.7769999999999996E-2</v>
      </c>
    </row>
    <row r="144" spans="1:10">
      <c r="A144">
        <v>47</v>
      </c>
      <c r="B144">
        <v>87020</v>
      </c>
      <c r="C144">
        <v>86183</v>
      </c>
      <c r="D144">
        <v>2</v>
      </c>
      <c r="E144">
        <v>1</v>
      </c>
      <c r="F144">
        <v>1</v>
      </c>
      <c r="G144">
        <v>23.28</v>
      </c>
      <c r="H144">
        <v>3.79</v>
      </c>
      <c r="I144">
        <v>-4.3679999999999997E-2</v>
      </c>
      <c r="J144">
        <v>-4.0980000000000003E-2</v>
      </c>
    </row>
    <row r="145" spans="1:10">
      <c r="A145">
        <v>48</v>
      </c>
      <c r="B145">
        <v>87018</v>
      </c>
      <c r="C145">
        <v>86183</v>
      </c>
      <c r="D145">
        <v>2</v>
      </c>
      <c r="E145">
        <v>1</v>
      </c>
      <c r="F145">
        <v>0</v>
      </c>
      <c r="G145">
        <v>26.29</v>
      </c>
      <c r="H145">
        <v>4.9000000000000004</v>
      </c>
      <c r="I145">
        <v>-3.814E-2</v>
      </c>
      <c r="J145">
        <v>-3.5779999999999999E-2</v>
      </c>
    </row>
    <row r="146" spans="1:10">
      <c r="A146">
        <v>49</v>
      </c>
      <c r="B146">
        <v>87528</v>
      </c>
      <c r="C146">
        <v>86169</v>
      </c>
      <c r="D146">
        <v>8</v>
      </c>
      <c r="E146">
        <v>0</v>
      </c>
      <c r="F146">
        <v>1</v>
      </c>
      <c r="G146">
        <v>23.84</v>
      </c>
      <c r="H146">
        <v>2.74</v>
      </c>
      <c r="I146">
        <v>-3.1489999999999997E-2</v>
      </c>
      <c r="J146">
        <v>-2.954E-2</v>
      </c>
    </row>
    <row r="147" spans="1:10">
      <c r="A147">
        <v>50</v>
      </c>
      <c r="B147">
        <v>87312</v>
      </c>
      <c r="C147">
        <v>86161</v>
      </c>
      <c r="D147">
        <v>8</v>
      </c>
      <c r="E147">
        <v>1</v>
      </c>
      <c r="F147">
        <v>1</v>
      </c>
      <c r="G147">
        <v>22.27</v>
      </c>
      <c r="H147">
        <v>2.77</v>
      </c>
      <c r="I147">
        <v>-2.0910000000000002E-2</v>
      </c>
      <c r="J147">
        <v>-1.9609999999999999E-2</v>
      </c>
    </row>
    <row r="148" spans="1:10">
      <c r="A148">
        <v>51</v>
      </c>
      <c r="B148">
        <v>87720</v>
      </c>
      <c r="C148">
        <v>86662</v>
      </c>
      <c r="D148">
        <v>2</v>
      </c>
      <c r="E148">
        <v>1</v>
      </c>
      <c r="F148">
        <v>1</v>
      </c>
      <c r="G148">
        <v>23.22</v>
      </c>
      <c r="H148">
        <v>3.82</v>
      </c>
      <c r="I148">
        <v>-1.136E-2</v>
      </c>
      <c r="J148">
        <v>-1.0659999999999999E-2</v>
      </c>
    </row>
    <row r="149" spans="1:10">
      <c r="A149">
        <v>52</v>
      </c>
      <c r="B149">
        <v>87473</v>
      </c>
      <c r="C149">
        <v>86362</v>
      </c>
      <c r="D149">
        <v>2</v>
      </c>
      <c r="E149">
        <v>1</v>
      </c>
      <c r="F149">
        <v>1</v>
      </c>
      <c r="G149">
        <v>22.88</v>
      </c>
      <c r="H149">
        <v>3.69</v>
      </c>
      <c r="I149">
        <v>8.1799999999999998E-3</v>
      </c>
      <c r="J149">
        <v>7.6699999999999997E-3</v>
      </c>
    </row>
    <row r="150" spans="1:10">
      <c r="A150">
        <v>53</v>
      </c>
      <c r="B150">
        <v>87272</v>
      </c>
      <c r="C150">
        <v>86821</v>
      </c>
      <c r="D150">
        <v>2</v>
      </c>
      <c r="E150">
        <v>0</v>
      </c>
      <c r="F150">
        <v>0</v>
      </c>
      <c r="G150">
        <v>24.83</v>
      </c>
      <c r="H150">
        <v>4.21</v>
      </c>
      <c r="I150">
        <v>2.078E-2</v>
      </c>
      <c r="J150">
        <v>1.949E-2</v>
      </c>
    </row>
    <row r="151" spans="1:10">
      <c r="A151">
        <v>54</v>
      </c>
      <c r="B151">
        <v>87522</v>
      </c>
      <c r="C151">
        <v>86808</v>
      </c>
      <c r="D151">
        <v>8</v>
      </c>
      <c r="E151">
        <v>0</v>
      </c>
      <c r="F151">
        <v>1</v>
      </c>
      <c r="G151">
        <v>26.61</v>
      </c>
      <c r="H151">
        <v>3.99</v>
      </c>
      <c r="I151">
        <v>3.9910000000000001E-2</v>
      </c>
      <c r="J151">
        <v>3.7429999999999998E-2</v>
      </c>
    </row>
    <row r="152" spans="1:10">
      <c r="A152">
        <v>55</v>
      </c>
      <c r="B152">
        <v>87511</v>
      </c>
      <c r="C152">
        <v>86590</v>
      </c>
      <c r="D152">
        <v>8</v>
      </c>
      <c r="E152">
        <v>0</v>
      </c>
      <c r="F152">
        <v>0</v>
      </c>
      <c r="G152">
        <v>23.74</v>
      </c>
      <c r="H152">
        <v>3.34</v>
      </c>
      <c r="I152">
        <v>4.6949999999999999E-2</v>
      </c>
      <c r="J152">
        <v>4.4040000000000003E-2</v>
      </c>
    </row>
    <row r="153" spans="1:10">
      <c r="A153">
        <v>56</v>
      </c>
      <c r="B153">
        <v>87005</v>
      </c>
      <c r="C153">
        <v>86992</v>
      </c>
      <c r="D153">
        <v>2</v>
      </c>
      <c r="E153">
        <v>1</v>
      </c>
      <c r="F153">
        <v>1</v>
      </c>
      <c r="G153">
        <v>27.83</v>
      </c>
      <c r="H153">
        <v>5.62</v>
      </c>
      <c r="I153">
        <v>7.0430000000000006E-2</v>
      </c>
      <c r="J153">
        <v>6.6059999999999994E-2</v>
      </c>
    </row>
    <row r="154" spans="1:10">
      <c r="A154">
        <v>57</v>
      </c>
      <c r="B154">
        <v>87531</v>
      </c>
      <c r="C154">
        <v>86169</v>
      </c>
      <c r="D154">
        <v>8</v>
      </c>
      <c r="E154">
        <v>0</v>
      </c>
      <c r="F154">
        <v>0</v>
      </c>
      <c r="G154">
        <v>26.46</v>
      </c>
      <c r="H154">
        <v>4.4800000000000004</v>
      </c>
      <c r="I154">
        <v>9.2549999999999993E-2</v>
      </c>
      <c r="J154">
        <v>8.6819999999999994E-2</v>
      </c>
    </row>
    <row r="155" spans="1:10">
      <c r="A155">
        <v>58</v>
      </c>
      <c r="B155">
        <v>87291</v>
      </c>
      <c r="C155">
        <v>86794</v>
      </c>
      <c r="D155">
        <v>8</v>
      </c>
      <c r="E155">
        <v>0</v>
      </c>
      <c r="F155">
        <v>1</v>
      </c>
      <c r="G155">
        <v>22.98</v>
      </c>
      <c r="H155">
        <v>2.69</v>
      </c>
      <c r="I155">
        <v>9.9150000000000002E-2</v>
      </c>
      <c r="J155">
        <v>9.2999999999999999E-2</v>
      </c>
    </row>
    <row r="156" spans="1:10">
      <c r="A156">
        <v>59</v>
      </c>
      <c r="B156">
        <v>87485</v>
      </c>
      <c r="C156">
        <v>86859</v>
      </c>
      <c r="D156">
        <v>8</v>
      </c>
      <c r="E156">
        <v>1</v>
      </c>
      <c r="F156">
        <v>0</v>
      </c>
      <c r="G156">
        <v>23.08</v>
      </c>
      <c r="H156">
        <v>3.47</v>
      </c>
      <c r="I156">
        <v>0.10732999999999999</v>
      </c>
      <c r="J156">
        <v>0.10068000000000001</v>
      </c>
    </row>
    <row r="157" spans="1:10">
      <c r="A157">
        <v>60</v>
      </c>
      <c r="B157">
        <v>87296</v>
      </c>
      <c r="C157">
        <v>86170</v>
      </c>
      <c r="D157">
        <v>8</v>
      </c>
      <c r="E157">
        <v>1</v>
      </c>
      <c r="F157">
        <v>1</v>
      </c>
      <c r="G157">
        <v>25.16</v>
      </c>
      <c r="H157">
        <v>4.0999999999999996</v>
      </c>
      <c r="I157">
        <v>0.12417</v>
      </c>
      <c r="J157">
        <v>0.11648</v>
      </c>
    </row>
    <row r="158" spans="1:10">
      <c r="A158">
        <v>61</v>
      </c>
      <c r="B158">
        <v>87353</v>
      </c>
      <c r="C158">
        <v>86820</v>
      </c>
      <c r="D158">
        <v>2</v>
      </c>
      <c r="E158">
        <v>0</v>
      </c>
      <c r="F158">
        <v>1</v>
      </c>
      <c r="G158">
        <v>24.79</v>
      </c>
      <c r="H158">
        <v>4.54</v>
      </c>
      <c r="I158">
        <v>0.13783000000000001</v>
      </c>
      <c r="J158">
        <v>0.12928999999999999</v>
      </c>
    </row>
    <row r="159" spans="1:10">
      <c r="A159">
        <v>62</v>
      </c>
      <c r="B159">
        <v>87521</v>
      </c>
      <c r="C159">
        <v>86808</v>
      </c>
      <c r="D159">
        <v>8</v>
      </c>
      <c r="E159">
        <v>0</v>
      </c>
      <c r="F159">
        <v>0</v>
      </c>
      <c r="G159">
        <v>26.6</v>
      </c>
      <c r="H159">
        <v>4.6399999999999997</v>
      </c>
      <c r="I159">
        <v>0.14230999999999999</v>
      </c>
      <c r="J159">
        <v>0.13349</v>
      </c>
    </row>
    <row r="160" spans="1:10">
      <c r="A160">
        <v>63</v>
      </c>
      <c r="B160">
        <v>87262</v>
      </c>
      <c r="C160">
        <v>86702</v>
      </c>
      <c r="D160">
        <v>2</v>
      </c>
      <c r="E160">
        <v>1</v>
      </c>
      <c r="F160">
        <v>0</v>
      </c>
      <c r="G160">
        <v>24.79</v>
      </c>
      <c r="H160">
        <v>4.54</v>
      </c>
      <c r="I160">
        <v>0.14505999999999999</v>
      </c>
      <c r="J160">
        <v>0.13607</v>
      </c>
    </row>
    <row r="161" spans="1:10">
      <c r="A161">
        <v>64</v>
      </c>
      <c r="B161">
        <v>87434</v>
      </c>
      <c r="C161">
        <v>86676</v>
      </c>
      <c r="D161">
        <v>2</v>
      </c>
      <c r="E161">
        <v>1</v>
      </c>
      <c r="F161">
        <v>0</v>
      </c>
      <c r="G161">
        <v>25.25</v>
      </c>
      <c r="H161">
        <v>4.78</v>
      </c>
      <c r="I161">
        <v>0.18128</v>
      </c>
      <c r="J161">
        <v>0.17004</v>
      </c>
    </row>
    <row r="162" spans="1:10">
      <c r="A162">
        <v>65</v>
      </c>
      <c r="B162">
        <v>87509</v>
      </c>
      <c r="C162">
        <v>86590</v>
      </c>
      <c r="D162">
        <v>8</v>
      </c>
      <c r="E162">
        <v>1</v>
      </c>
      <c r="F162">
        <v>1</v>
      </c>
      <c r="G162">
        <v>23.42</v>
      </c>
      <c r="H162">
        <v>3.46</v>
      </c>
      <c r="I162">
        <v>0.24643999999999999</v>
      </c>
      <c r="J162">
        <v>0.23116999999999999</v>
      </c>
    </row>
    <row r="163" spans="1:10">
      <c r="A163">
        <v>66</v>
      </c>
      <c r="B163">
        <v>87313</v>
      </c>
      <c r="C163">
        <v>86161</v>
      </c>
      <c r="D163">
        <v>8</v>
      </c>
      <c r="E163">
        <v>0</v>
      </c>
      <c r="F163">
        <v>0</v>
      </c>
      <c r="G163">
        <v>24.04</v>
      </c>
      <c r="H163">
        <v>3.75</v>
      </c>
      <c r="I163">
        <v>0.29059000000000001</v>
      </c>
      <c r="J163">
        <v>0.27257999999999999</v>
      </c>
    </row>
    <row r="164" spans="1:10">
      <c r="A164">
        <v>67</v>
      </c>
      <c r="B164">
        <v>87704</v>
      </c>
      <c r="C164">
        <v>86669</v>
      </c>
      <c r="D164">
        <v>2</v>
      </c>
      <c r="E164">
        <v>0</v>
      </c>
      <c r="F164">
        <v>0</v>
      </c>
      <c r="G164">
        <v>23.01</v>
      </c>
      <c r="H164">
        <v>3.54</v>
      </c>
      <c r="I164">
        <v>0.3216</v>
      </c>
      <c r="J164">
        <v>0.30166999999999999</v>
      </c>
    </row>
    <row r="165" spans="1:10">
      <c r="A165">
        <v>68</v>
      </c>
      <c r="B165">
        <v>87713</v>
      </c>
      <c r="C165">
        <v>86663</v>
      </c>
      <c r="D165">
        <v>2</v>
      </c>
      <c r="E165">
        <v>0</v>
      </c>
      <c r="F165">
        <v>1</v>
      </c>
      <c r="G165">
        <v>24.07</v>
      </c>
      <c r="H165">
        <v>4.4400000000000004</v>
      </c>
      <c r="I165">
        <v>0.34923999999999999</v>
      </c>
      <c r="J165">
        <v>0.3276</v>
      </c>
    </row>
    <row r="166" spans="1:10">
      <c r="A166">
        <v>69</v>
      </c>
      <c r="B166">
        <v>87265</v>
      </c>
      <c r="C166">
        <v>86702</v>
      </c>
      <c r="D166">
        <v>2</v>
      </c>
      <c r="E166">
        <v>1</v>
      </c>
      <c r="F166">
        <v>0</v>
      </c>
      <c r="G166">
        <v>23.7</v>
      </c>
      <c r="H166">
        <v>4.33</v>
      </c>
      <c r="I166">
        <v>0.37784000000000001</v>
      </c>
      <c r="J166">
        <v>0.35442000000000001</v>
      </c>
    </row>
    <row r="167" spans="1:10">
      <c r="A167">
        <v>70</v>
      </c>
      <c r="B167">
        <v>87040</v>
      </c>
      <c r="C167">
        <v>86587</v>
      </c>
      <c r="D167">
        <v>8</v>
      </c>
      <c r="E167">
        <v>0</v>
      </c>
      <c r="F167">
        <v>1</v>
      </c>
      <c r="G167">
        <v>24.74</v>
      </c>
      <c r="H167">
        <v>3.62</v>
      </c>
      <c r="I167">
        <v>0.38884999999999997</v>
      </c>
      <c r="J167">
        <v>0.36475999999999997</v>
      </c>
    </row>
    <row r="168" spans="1:10">
      <c r="A168">
        <v>71</v>
      </c>
      <c r="B168">
        <v>87273</v>
      </c>
      <c r="C168">
        <v>86821</v>
      </c>
      <c r="D168">
        <v>2</v>
      </c>
      <c r="E168">
        <v>1</v>
      </c>
      <c r="F168">
        <v>1</v>
      </c>
      <c r="G168">
        <v>25.92</v>
      </c>
      <c r="H168">
        <v>5.43</v>
      </c>
      <c r="I168">
        <v>0.40361000000000002</v>
      </c>
      <c r="J168">
        <v>0.37859999999999999</v>
      </c>
    </row>
    <row r="169" spans="1:10">
      <c r="A169">
        <v>72</v>
      </c>
      <c r="B169">
        <v>87764</v>
      </c>
      <c r="C169">
        <v>86796</v>
      </c>
      <c r="D169">
        <v>8</v>
      </c>
      <c r="E169">
        <v>0</v>
      </c>
      <c r="F169">
        <v>0</v>
      </c>
      <c r="G169">
        <v>25.84</v>
      </c>
      <c r="H169">
        <v>4.58</v>
      </c>
      <c r="I169">
        <v>0.44346999999999998</v>
      </c>
      <c r="J169">
        <v>0.41599000000000003</v>
      </c>
    </row>
    <row r="170" spans="1:10">
      <c r="A170">
        <v>73</v>
      </c>
      <c r="B170">
        <v>87498</v>
      </c>
      <c r="C170">
        <v>86159</v>
      </c>
      <c r="D170">
        <v>8</v>
      </c>
      <c r="E170">
        <v>0</v>
      </c>
      <c r="F170">
        <v>0</v>
      </c>
      <c r="G170">
        <v>22.69</v>
      </c>
      <c r="H170">
        <v>3.34</v>
      </c>
      <c r="I170">
        <v>0.44858999999999999</v>
      </c>
      <c r="J170">
        <v>0.42079</v>
      </c>
    </row>
    <row r="171" spans="1:10">
      <c r="A171">
        <v>74</v>
      </c>
      <c r="B171">
        <v>87261</v>
      </c>
      <c r="C171">
        <v>86702</v>
      </c>
      <c r="D171">
        <v>2</v>
      </c>
      <c r="E171">
        <v>1</v>
      </c>
      <c r="F171">
        <v>1</v>
      </c>
      <c r="G171">
        <v>24.07</v>
      </c>
      <c r="H171">
        <v>4.72</v>
      </c>
      <c r="I171">
        <v>0.49926999999999999</v>
      </c>
      <c r="J171">
        <v>0.46833000000000002</v>
      </c>
    </row>
    <row r="172" spans="1:10">
      <c r="A172">
        <v>75</v>
      </c>
      <c r="B172">
        <v>87769</v>
      </c>
      <c r="C172">
        <v>86807</v>
      </c>
      <c r="D172">
        <v>8</v>
      </c>
      <c r="E172">
        <v>1</v>
      </c>
      <c r="F172">
        <v>1</v>
      </c>
      <c r="G172">
        <v>22.83</v>
      </c>
      <c r="H172">
        <v>3.55</v>
      </c>
      <c r="I172">
        <v>0.60067999999999999</v>
      </c>
      <c r="J172">
        <v>0.56345999999999996</v>
      </c>
    </row>
    <row r="173" spans="1:10">
      <c r="A173">
        <v>76</v>
      </c>
      <c r="B173">
        <v>87424</v>
      </c>
      <c r="C173">
        <v>86182</v>
      </c>
      <c r="D173">
        <v>2</v>
      </c>
      <c r="E173">
        <v>1</v>
      </c>
      <c r="F173">
        <v>0</v>
      </c>
      <c r="G173">
        <v>24.68</v>
      </c>
      <c r="H173">
        <v>5.1100000000000003</v>
      </c>
      <c r="I173">
        <v>0.61929000000000001</v>
      </c>
      <c r="J173">
        <v>0.58091000000000004</v>
      </c>
    </row>
    <row r="174" spans="1:10">
      <c r="A174">
        <v>77</v>
      </c>
      <c r="B174">
        <v>87455</v>
      </c>
      <c r="C174">
        <v>86664</v>
      </c>
      <c r="D174">
        <v>2</v>
      </c>
      <c r="E174">
        <v>1</v>
      </c>
      <c r="F174">
        <v>0</v>
      </c>
      <c r="G174">
        <v>24.99</v>
      </c>
      <c r="H174">
        <v>5.09</v>
      </c>
      <c r="I174">
        <v>0.64124999999999999</v>
      </c>
      <c r="J174">
        <v>0.60150999999999999</v>
      </c>
    </row>
    <row r="175" spans="1:10">
      <c r="A175">
        <v>78</v>
      </c>
      <c r="B175">
        <v>87267</v>
      </c>
      <c r="C175">
        <v>86702</v>
      </c>
      <c r="D175">
        <v>2</v>
      </c>
      <c r="E175">
        <v>0</v>
      </c>
      <c r="F175">
        <v>0</v>
      </c>
      <c r="G175">
        <v>25.89</v>
      </c>
      <c r="H175">
        <v>5.25</v>
      </c>
      <c r="I175">
        <v>0.68432999999999999</v>
      </c>
      <c r="J175">
        <v>0.64192000000000005</v>
      </c>
    </row>
    <row r="176" spans="1:10">
      <c r="A176">
        <v>79</v>
      </c>
      <c r="B176">
        <v>87529</v>
      </c>
      <c r="C176">
        <v>86169</v>
      </c>
      <c r="D176">
        <v>8</v>
      </c>
      <c r="E176">
        <v>1</v>
      </c>
      <c r="F176">
        <v>0</v>
      </c>
      <c r="G176">
        <v>25.9</v>
      </c>
      <c r="H176">
        <v>5.16</v>
      </c>
      <c r="I176">
        <v>0.69264999999999999</v>
      </c>
      <c r="J176">
        <v>0.64973000000000003</v>
      </c>
    </row>
    <row r="177" spans="1:10">
      <c r="A177">
        <v>80</v>
      </c>
      <c r="B177">
        <v>87500</v>
      </c>
      <c r="C177">
        <v>86159</v>
      </c>
      <c r="D177">
        <v>8</v>
      </c>
      <c r="E177">
        <v>0</v>
      </c>
      <c r="F177">
        <v>1</v>
      </c>
      <c r="G177">
        <v>24.21</v>
      </c>
      <c r="H177">
        <v>3.71</v>
      </c>
      <c r="I177">
        <v>0.75278999999999996</v>
      </c>
      <c r="J177">
        <v>0.70613999999999999</v>
      </c>
    </row>
    <row r="178" spans="1:10">
      <c r="A178">
        <v>81</v>
      </c>
      <c r="B178">
        <v>87292</v>
      </c>
      <c r="C178">
        <v>86794</v>
      </c>
      <c r="D178">
        <v>8</v>
      </c>
      <c r="E178">
        <v>1</v>
      </c>
      <c r="F178">
        <v>1</v>
      </c>
      <c r="G178">
        <v>25.77</v>
      </c>
      <c r="H178">
        <v>5.18</v>
      </c>
      <c r="I178">
        <v>0.85363</v>
      </c>
      <c r="J178">
        <v>0.80073000000000005</v>
      </c>
    </row>
    <row r="179" spans="1:10">
      <c r="A179">
        <v>82</v>
      </c>
      <c r="B179">
        <v>87731</v>
      </c>
      <c r="C179">
        <v>86668</v>
      </c>
      <c r="D179">
        <v>2</v>
      </c>
      <c r="E179">
        <v>0</v>
      </c>
      <c r="F179">
        <v>0</v>
      </c>
      <c r="G179">
        <v>26.2</v>
      </c>
      <c r="H179">
        <v>5.54</v>
      </c>
      <c r="I179">
        <v>0.88166999999999995</v>
      </c>
      <c r="J179">
        <v>0.82703000000000004</v>
      </c>
    </row>
    <row r="180" spans="1:10">
      <c r="A180">
        <v>83</v>
      </c>
      <c r="B180">
        <v>87510</v>
      </c>
      <c r="C180">
        <v>86590</v>
      </c>
      <c r="D180">
        <v>8</v>
      </c>
      <c r="E180">
        <v>1</v>
      </c>
      <c r="F180">
        <v>0</v>
      </c>
      <c r="G180">
        <v>22.99</v>
      </c>
      <c r="H180">
        <v>4.22</v>
      </c>
      <c r="I180">
        <v>0.92423</v>
      </c>
      <c r="J180">
        <v>0.86695999999999995</v>
      </c>
    </row>
    <row r="181" spans="1:10">
      <c r="A181">
        <v>84</v>
      </c>
      <c r="B181">
        <v>87315</v>
      </c>
      <c r="C181">
        <v>86161</v>
      </c>
      <c r="D181">
        <v>8</v>
      </c>
      <c r="E181">
        <v>0</v>
      </c>
      <c r="F181">
        <v>1</v>
      </c>
      <c r="G181">
        <v>26.05</v>
      </c>
      <c r="H181">
        <v>4.68</v>
      </c>
      <c r="I181">
        <v>0.95574000000000003</v>
      </c>
      <c r="J181">
        <v>0.89651000000000003</v>
      </c>
    </row>
    <row r="182" spans="1:10">
      <c r="A182">
        <v>85</v>
      </c>
      <c r="B182">
        <v>87711</v>
      </c>
      <c r="C182">
        <v>86663</v>
      </c>
      <c r="D182">
        <v>2</v>
      </c>
      <c r="E182">
        <v>1</v>
      </c>
      <c r="F182">
        <v>0</v>
      </c>
      <c r="G182">
        <v>21.45</v>
      </c>
      <c r="H182">
        <v>4.1900000000000004</v>
      </c>
      <c r="I182">
        <v>1.1540600000000001</v>
      </c>
      <c r="J182">
        <v>1.0825400000000001</v>
      </c>
    </row>
    <row r="183" spans="1:10">
      <c r="A183">
        <v>86</v>
      </c>
      <c r="B183">
        <v>87433</v>
      </c>
      <c r="C183">
        <v>86676</v>
      </c>
      <c r="D183">
        <v>2</v>
      </c>
      <c r="E183">
        <v>0</v>
      </c>
      <c r="F183">
        <v>1</v>
      </c>
      <c r="G183">
        <v>25.33</v>
      </c>
      <c r="H183">
        <v>5.81</v>
      </c>
      <c r="I183">
        <v>1.1882600000000001</v>
      </c>
      <c r="J183">
        <v>1.11463</v>
      </c>
    </row>
    <row r="184" spans="1:10">
      <c r="A184">
        <v>87</v>
      </c>
      <c r="B184">
        <v>87295</v>
      </c>
      <c r="C184">
        <v>86170</v>
      </c>
      <c r="D184">
        <v>8</v>
      </c>
      <c r="E184">
        <v>0</v>
      </c>
      <c r="F184">
        <v>0</v>
      </c>
      <c r="G184">
        <v>24.44</v>
      </c>
      <c r="H184">
        <v>4.83</v>
      </c>
      <c r="I184">
        <v>1.19716</v>
      </c>
      <c r="J184">
        <v>1.12297</v>
      </c>
    </row>
    <row r="185" spans="1:10">
      <c r="A185">
        <v>88</v>
      </c>
      <c r="B185">
        <v>87014</v>
      </c>
      <c r="C185">
        <v>86183</v>
      </c>
      <c r="D185">
        <v>2</v>
      </c>
      <c r="E185">
        <v>1</v>
      </c>
      <c r="F185">
        <v>0</v>
      </c>
      <c r="G185">
        <v>26.44</v>
      </c>
      <c r="H185">
        <v>6.2</v>
      </c>
      <c r="I185">
        <v>1.2009300000000001</v>
      </c>
      <c r="J185">
        <v>1.1265099999999999</v>
      </c>
    </row>
    <row r="186" spans="1:10">
      <c r="A186">
        <v>89</v>
      </c>
      <c r="B186">
        <v>87255</v>
      </c>
      <c r="C186">
        <v>86820</v>
      </c>
      <c r="D186">
        <v>2</v>
      </c>
      <c r="E186">
        <v>1</v>
      </c>
      <c r="F186">
        <v>1</v>
      </c>
      <c r="G186">
        <v>24.97</v>
      </c>
      <c r="H186">
        <v>5.83</v>
      </c>
      <c r="I186">
        <v>1.2269600000000001</v>
      </c>
      <c r="J186">
        <v>1.15093</v>
      </c>
    </row>
    <row r="187" spans="1:10">
      <c r="A187">
        <v>90</v>
      </c>
      <c r="B187">
        <v>87039</v>
      </c>
      <c r="C187">
        <v>86587</v>
      </c>
      <c r="D187">
        <v>8</v>
      </c>
      <c r="E187">
        <v>1</v>
      </c>
      <c r="F187">
        <v>0</v>
      </c>
      <c r="G187">
        <v>23.4</v>
      </c>
      <c r="H187">
        <v>4.78</v>
      </c>
      <c r="I187">
        <v>1.2341500000000001</v>
      </c>
      <c r="J187">
        <v>1.15767</v>
      </c>
    </row>
    <row r="188" spans="1:10">
      <c r="A188">
        <v>91</v>
      </c>
      <c r="B188">
        <v>87425</v>
      </c>
      <c r="C188">
        <v>86182</v>
      </c>
      <c r="D188">
        <v>2</v>
      </c>
      <c r="E188">
        <v>0</v>
      </c>
      <c r="F188">
        <v>1</v>
      </c>
      <c r="G188">
        <v>29.1</v>
      </c>
      <c r="H188">
        <v>7.52</v>
      </c>
      <c r="I188">
        <v>1.2432700000000001</v>
      </c>
      <c r="J188">
        <v>1.16622</v>
      </c>
    </row>
    <row r="189" spans="1:10">
      <c r="A189">
        <v>92</v>
      </c>
      <c r="B189">
        <v>87732</v>
      </c>
      <c r="C189">
        <v>86670</v>
      </c>
      <c r="D189">
        <v>2</v>
      </c>
      <c r="E189">
        <v>1</v>
      </c>
      <c r="F189">
        <v>1</v>
      </c>
      <c r="G189">
        <v>25.27</v>
      </c>
      <c r="H189">
        <v>5.88</v>
      </c>
      <c r="I189">
        <v>1.2994600000000001</v>
      </c>
      <c r="J189">
        <v>1.2189300000000001</v>
      </c>
    </row>
    <row r="190" spans="1:10">
      <c r="A190">
        <v>93</v>
      </c>
      <c r="B190">
        <v>87278</v>
      </c>
      <c r="C190">
        <v>86698</v>
      </c>
      <c r="D190">
        <v>2</v>
      </c>
      <c r="E190">
        <v>1</v>
      </c>
      <c r="F190">
        <v>1</v>
      </c>
      <c r="G190">
        <v>24.43</v>
      </c>
      <c r="H190">
        <v>5.7</v>
      </c>
      <c r="I190">
        <v>1.3456999999999999</v>
      </c>
      <c r="J190">
        <v>1.26231</v>
      </c>
    </row>
    <row r="191" spans="1:10">
      <c r="A191">
        <v>94</v>
      </c>
      <c r="B191">
        <v>87499</v>
      </c>
      <c r="C191">
        <v>86159</v>
      </c>
      <c r="D191">
        <v>8</v>
      </c>
      <c r="E191">
        <v>1</v>
      </c>
      <c r="F191">
        <v>1</v>
      </c>
      <c r="G191">
        <v>23.96</v>
      </c>
      <c r="H191">
        <v>4.82</v>
      </c>
      <c r="I191">
        <v>1.3621799999999999</v>
      </c>
      <c r="J191">
        <v>1.2777700000000001</v>
      </c>
    </row>
    <row r="192" spans="1:10">
      <c r="A192">
        <v>95</v>
      </c>
      <c r="B192">
        <v>87015</v>
      </c>
      <c r="C192">
        <v>86183</v>
      </c>
      <c r="D192">
        <v>2</v>
      </c>
      <c r="E192">
        <v>0</v>
      </c>
      <c r="F192">
        <v>0</v>
      </c>
      <c r="G192">
        <v>28.5</v>
      </c>
      <c r="H192">
        <v>6.96</v>
      </c>
      <c r="I192">
        <v>1.4002300000000001</v>
      </c>
      <c r="J192">
        <v>1.3134600000000001</v>
      </c>
    </row>
    <row r="193" spans="1:10">
      <c r="A193">
        <v>96</v>
      </c>
      <c r="B193">
        <v>87757</v>
      </c>
      <c r="C193">
        <v>86795</v>
      </c>
      <c r="D193">
        <v>8</v>
      </c>
      <c r="E193">
        <v>0</v>
      </c>
      <c r="F193">
        <v>1</v>
      </c>
      <c r="G193">
        <v>25.96</v>
      </c>
      <c r="H193">
        <v>5.18</v>
      </c>
      <c r="I193">
        <v>1.5114700000000001</v>
      </c>
      <c r="J193">
        <v>1.41781</v>
      </c>
    </row>
    <row r="194" spans="1:10">
      <c r="A194">
        <v>97</v>
      </c>
      <c r="B194">
        <v>87309</v>
      </c>
      <c r="C194">
        <v>86161</v>
      </c>
      <c r="D194">
        <v>8</v>
      </c>
      <c r="E194">
        <v>0</v>
      </c>
      <c r="F194">
        <v>0</v>
      </c>
      <c r="G194">
        <v>25.56</v>
      </c>
      <c r="H194">
        <v>5.65</v>
      </c>
      <c r="I194">
        <v>1.5731299999999999</v>
      </c>
      <c r="J194">
        <v>1.4756400000000001</v>
      </c>
    </row>
    <row r="195" spans="1:10">
      <c r="A195">
        <v>98</v>
      </c>
      <c r="B195">
        <v>87271</v>
      </c>
      <c r="C195">
        <v>86821</v>
      </c>
      <c r="D195">
        <v>2</v>
      </c>
      <c r="E195">
        <v>0</v>
      </c>
      <c r="F195">
        <v>1</v>
      </c>
      <c r="G195">
        <v>27.75</v>
      </c>
      <c r="H195">
        <v>7.43</v>
      </c>
      <c r="I195">
        <v>1.7879700000000001</v>
      </c>
      <c r="J195">
        <v>1.67717</v>
      </c>
    </row>
    <row r="196" spans="1:10">
      <c r="A196">
        <v>99</v>
      </c>
      <c r="B196">
        <v>87483</v>
      </c>
      <c r="C196">
        <v>86859</v>
      </c>
      <c r="D196">
        <v>8</v>
      </c>
      <c r="E196">
        <v>0</v>
      </c>
      <c r="F196">
        <v>0</v>
      </c>
      <c r="G196">
        <v>21.95</v>
      </c>
      <c r="H196">
        <v>4.43</v>
      </c>
      <c r="I196">
        <v>1.83375</v>
      </c>
      <c r="J196">
        <v>1.72011</v>
      </c>
    </row>
    <row r="197" spans="1:10">
      <c r="A197">
        <v>100</v>
      </c>
      <c r="B197">
        <v>87519</v>
      </c>
      <c r="C197">
        <v>86808</v>
      </c>
      <c r="D197">
        <v>8</v>
      </c>
      <c r="E197">
        <v>1</v>
      </c>
      <c r="F197">
        <v>0</v>
      </c>
      <c r="G197">
        <v>24.15</v>
      </c>
      <c r="H197">
        <v>6.03</v>
      </c>
      <c r="I197">
        <v>2.22017</v>
      </c>
      <c r="J197">
        <v>2.0825900000000002</v>
      </c>
    </row>
    <row r="198" spans="1:10">
      <c r="A198">
        <v>101</v>
      </c>
      <c r="B198">
        <v>87426</v>
      </c>
      <c r="C198">
        <v>86182</v>
      </c>
      <c r="D198">
        <v>2</v>
      </c>
      <c r="E198">
        <v>0</v>
      </c>
      <c r="F198">
        <v>1</v>
      </c>
      <c r="G198">
        <v>28.09</v>
      </c>
      <c r="H198">
        <v>8.17</v>
      </c>
      <c r="I198">
        <v>2.30355</v>
      </c>
      <c r="J198">
        <v>2.1608000000000001</v>
      </c>
    </row>
    <row r="199" spans="1:10">
      <c r="A199">
        <v>102</v>
      </c>
      <c r="B199">
        <v>87755</v>
      </c>
      <c r="C199">
        <v>86787</v>
      </c>
      <c r="D199">
        <v>8</v>
      </c>
      <c r="E199">
        <v>1</v>
      </c>
      <c r="F199">
        <v>1</v>
      </c>
      <c r="G199">
        <v>23.7</v>
      </c>
      <c r="H199">
        <v>5.7</v>
      </c>
      <c r="I199">
        <v>2.3215300000000001</v>
      </c>
      <c r="J199">
        <v>2.17767</v>
      </c>
    </row>
    <row r="200" spans="1:10">
      <c r="A200">
        <v>103</v>
      </c>
      <c r="B200">
        <v>87289</v>
      </c>
      <c r="C200">
        <v>86794</v>
      </c>
      <c r="D200">
        <v>8</v>
      </c>
      <c r="E200">
        <v>1</v>
      </c>
      <c r="F200">
        <v>0</v>
      </c>
      <c r="G200">
        <v>25.32</v>
      </c>
      <c r="H200">
        <v>7.1</v>
      </c>
      <c r="I200">
        <v>2.6995499999999999</v>
      </c>
      <c r="J200">
        <v>2.53226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236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62</v>
      </c>
      <c r="D3">
        <v>7.07</v>
      </c>
      <c r="E3">
        <v>9.9658173000000006E-3</v>
      </c>
    </row>
    <row r="4" spans="1:9">
      <c r="A4" t="s">
        <v>134</v>
      </c>
      <c r="B4">
        <v>1</v>
      </c>
      <c r="C4">
        <v>62</v>
      </c>
      <c r="D4">
        <v>10.66</v>
      </c>
      <c r="E4">
        <v>1.7816282E-3</v>
      </c>
    </row>
    <row r="5" spans="1:9">
      <c r="A5" t="s">
        <v>124</v>
      </c>
      <c r="B5">
        <v>1</v>
      </c>
      <c r="C5">
        <v>32</v>
      </c>
      <c r="D5">
        <v>0.64</v>
      </c>
      <c r="E5">
        <v>0.4294681622</v>
      </c>
    </row>
    <row r="6" spans="1:9">
      <c r="A6" t="s">
        <v>135</v>
      </c>
      <c r="B6">
        <v>1</v>
      </c>
      <c r="C6">
        <v>62</v>
      </c>
      <c r="D6">
        <v>0.86</v>
      </c>
      <c r="E6">
        <v>0.35748886010000003</v>
      </c>
    </row>
    <row r="7" spans="1:9">
      <c r="A7" t="s">
        <v>136</v>
      </c>
      <c r="B7">
        <v>1</v>
      </c>
      <c r="C7">
        <v>62</v>
      </c>
      <c r="D7">
        <v>0.18</v>
      </c>
      <c r="E7">
        <v>0.66868944450000001</v>
      </c>
    </row>
    <row r="8" spans="1:9">
      <c r="A8" t="s">
        <v>137</v>
      </c>
      <c r="B8">
        <v>1</v>
      </c>
      <c r="C8">
        <v>62</v>
      </c>
      <c r="D8">
        <v>0.21</v>
      </c>
      <c r="E8">
        <v>0.65049447029999996</v>
      </c>
    </row>
    <row r="9" spans="1:9">
      <c r="A9" t="s">
        <v>138</v>
      </c>
      <c r="B9">
        <v>1</v>
      </c>
      <c r="C9">
        <v>62</v>
      </c>
      <c r="D9">
        <v>2.27</v>
      </c>
      <c r="E9">
        <v>0.13704162759999999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22.1526</v>
      </c>
      <c r="F17">
        <v>0.21820000000000001</v>
      </c>
      <c r="G17">
        <v>62</v>
      </c>
      <c r="H17">
        <v>101.51</v>
      </c>
      <c r="I17" t="s">
        <v>139</v>
      </c>
    </row>
    <row r="18" spans="1:9">
      <c r="A18" t="s">
        <v>39</v>
      </c>
      <c r="B18">
        <v>1</v>
      </c>
      <c r="E18">
        <v>21.6221</v>
      </c>
      <c r="F18">
        <v>0.21429999999999999</v>
      </c>
      <c r="G18">
        <v>62</v>
      </c>
      <c r="H18">
        <v>100.89</v>
      </c>
      <c r="I18" t="s">
        <v>139</v>
      </c>
    </row>
    <row r="19" spans="1:9">
      <c r="A19" t="s">
        <v>134</v>
      </c>
      <c r="C19">
        <v>0</v>
      </c>
      <c r="E19">
        <v>21.553999999999998</v>
      </c>
      <c r="F19">
        <v>0.2162</v>
      </c>
      <c r="G19">
        <v>62</v>
      </c>
      <c r="H19">
        <v>99.69</v>
      </c>
      <c r="I19" t="s">
        <v>139</v>
      </c>
    </row>
    <row r="20" spans="1:9">
      <c r="A20" t="s">
        <v>134</v>
      </c>
      <c r="C20">
        <v>1</v>
      </c>
      <c r="E20">
        <v>22.220700000000001</v>
      </c>
      <c r="F20">
        <v>0.2185</v>
      </c>
      <c r="G20">
        <v>62</v>
      </c>
      <c r="H20">
        <v>101.69</v>
      </c>
      <c r="I20" t="s">
        <v>139</v>
      </c>
    </row>
    <row r="21" spans="1:9">
      <c r="A21" t="s">
        <v>124</v>
      </c>
      <c r="D21">
        <v>2</v>
      </c>
      <c r="E21">
        <v>21.733799999999999</v>
      </c>
      <c r="F21">
        <v>0.26769999999999999</v>
      </c>
      <c r="G21">
        <v>32</v>
      </c>
      <c r="H21">
        <v>81.180000000000007</v>
      </c>
      <c r="I21" t="s">
        <v>139</v>
      </c>
    </row>
    <row r="22" spans="1:9">
      <c r="A22" t="s">
        <v>124</v>
      </c>
      <c r="D22">
        <v>8</v>
      </c>
      <c r="E22">
        <v>22.040900000000001</v>
      </c>
      <c r="F22">
        <v>0.27500000000000002</v>
      </c>
      <c r="G22">
        <v>32</v>
      </c>
      <c r="H22">
        <v>80.150000000000006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21.7242</v>
      </c>
      <c r="F23">
        <v>0.25940000000000002</v>
      </c>
      <c r="G23">
        <v>62</v>
      </c>
      <c r="H23">
        <v>83.76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22.581</v>
      </c>
      <c r="F24">
        <v>0.26519999999999999</v>
      </c>
      <c r="G24">
        <v>62</v>
      </c>
      <c r="H24">
        <v>85.16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21.383700000000001</v>
      </c>
      <c r="F25">
        <v>0.25530000000000003</v>
      </c>
      <c r="G25">
        <v>62</v>
      </c>
      <c r="H25">
        <v>83.75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21.860399999999998</v>
      </c>
      <c r="F26">
        <v>0.26090000000000002</v>
      </c>
      <c r="G26">
        <v>62</v>
      </c>
      <c r="H26">
        <v>83.79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22.042000000000002</v>
      </c>
      <c r="F27">
        <v>0.30919999999999997</v>
      </c>
      <c r="G27">
        <v>62</v>
      </c>
      <c r="H27">
        <v>71.3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22.263300000000001</v>
      </c>
      <c r="F28">
        <v>0.30809999999999998</v>
      </c>
      <c r="G28">
        <v>62</v>
      </c>
      <c r="H28">
        <v>72.260000000000005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21.425599999999999</v>
      </c>
      <c r="F29">
        <v>0.29830000000000001</v>
      </c>
      <c r="G29">
        <v>62</v>
      </c>
      <c r="H29">
        <v>71.83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21.8185</v>
      </c>
      <c r="F30">
        <v>0.30780000000000002</v>
      </c>
      <c r="G30">
        <v>62</v>
      </c>
      <c r="H30">
        <v>70.88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21.446899999999999</v>
      </c>
      <c r="F31">
        <v>0.31240000000000001</v>
      </c>
      <c r="G31">
        <v>62</v>
      </c>
      <c r="H31">
        <v>68.64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21.661100000000001</v>
      </c>
      <c r="F32">
        <v>0.2989</v>
      </c>
      <c r="G32">
        <v>62</v>
      </c>
      <c r="H32">
        <v>72.459999999999994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22.020700000000001</v>
      </c>
      <c r="F33">
        <v>0.29799999999999999</v>
      </c>
      <c r="G33">
        <v>62</v>
      </c>
      <c r="H33">
        <v>73.900000000000006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22.4208</v>
      </c>
      <c r="F34">
        <v>0.31969999999999998</v>
      </c>
      <c r="G34">
        <v>62</v>
      </c>
      <c r="H34">
        <v>70.14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21.814499999999999</v>
      </c>
      <c r="F35">
        <v>0.37509999999999999</v>
      </c>
      <c r="G35">
        <v>62</v>
      </c>
      <c r="H35">
        <v>58.16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21.634</v>
      </c>
      <c r="F36">
        <v>0.35830000000000001</v>
      </c>
      <c r="G36">
        <v>62</v>
      </c>
      <c r="H36">
        <v>60.38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22.269500000000001</v>
      </c>
      <c r="F37">
        <v>0.375</v>
      </c>
      <c r="G37">
        <v>62</v>
      </c>
      <c r="H37">
        <v>59.38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22.892600000000002</v>
      </c>
      <c r="F38">
        <v>0.375</v>
      </c>
      <c r="G38">
        <v>62</v>
      </c>
      <c r="H38">
        <v>61.04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21.0793</v>
      </c>
      <c r="F39">
        <v>0.376</v>
      </c>
      <c r="G39">
        <v>62</v>
      </c>
      <c r="H39">
        <v>56.07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21.688099999999999</v>
      </c>
      <c r="F40">
        <v>0.34560000000000002</v>
      </c>
      <c r="G40">
        <v>62</v>
      </c>
      <c r="H40">
        <v>62.76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21.771899999999999</v>
      </c>
      <c r="F41">
        <v>0.34870000000000001</v>
      </c>
      <c r="G41">
        <v>62</v>
      </c>
      <c r="H41">
        <v>62.43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21.948899999999998</v>
      </c>
      <c r="F42">
        <v>0.3881</v>
      </c>
      <c r="G42">
        <v>62</v>
      </c>
      <c r="H42">
        <v>56.55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0.53059999999999996</v>
      </c>
      <c r="I47">
        <v>0.1996</v>
      </c>
      <c r="J47">
        <v>62</v>
      </c>
      <c r="K47">
        <v>2.66</v>
      </c>
      <c r="L47">
        <v>9.9658173000000006E-3</v>
      </c>
      <c r="M47" t="s">
        <v>146</v>
      </c>
      <c r="N47">
        <v>9.9658173000000006E-3</v>
      </c>
    </row>
    <row r="48" spans="1:14">
      <c r="A48" t="s">
        <v>134</v>
      </c>
      <c r="C48">
        <v>0</v>
      </c>
      <c r="F48">
        <v>1</v>
      </c>
      <c r="H48">
        <v>-0.66669999999999996</v>
      </c>
      <c r="I48">
        <v>0.20419999999999999</v>
      </c>
      <c r="J48">
        <v>62</v>
      </c>
      <c r="K48">
        <v>-3.27</v>
      </c>
      <c r="L48">
        <v>1.7816282E-3</v>
      </c>
      <c r="M48" t="s">
        <v>146</v>
      </c>
      <c r="N48">
        <v>1.7816282E-3</v>
      </c>
    </row>
    <row r="49" spans="1:14">
      <c r="A49" t="s">
        <v>124</v>
      </c>
      <c r="D49">
        <v>2</v>
      </c>
      <c r="G49">
        <v>8</v>
      </c>
      <c r="H49">
        <v>-0.30709999999999998</v>
      </c>
      <c r="I49">
        <v>0.38379999999999997</v>
      </c>
      <c r="J49">
        <v>32</v>
      </c>
      <c r="K49">
        <v>-0.8</v>
      </c>
      <c r="L49">
        <v>0.4294681622</v>
      </c>
      <c r="M49" t="s">
        <v>146</v>
      </c>
      <c r="N49">
        <v>0.4294681622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-0.85680000000000001</v>
      </c>
      <c r="I50">
        <v>0.29099999999999998</v>
      </c>
      <c r="J50">
        <v>62</v>
      </c>
      <c r="K50">
        <v>-2.94</v>
      </c>
      <c r="L50">
        <v>4.5447591000000002E-3</v>
      </c>
      <c r="M50" t="s">
        <v>146</v>
      </c>
      <c r="N50">
        <v>4.2415061300000001E-2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0.34050000000000002</v>
      </c>
      <c r="I51">
        <v>0.2792</v>
      </c>
      <c r="J51">
        <v>62</v>
      </c>
      <c r="K51">
        <v>1.22</v>
      </c>
      <c r="L51">
        <v>0.22720571689999999</v>
      </c>
      <c r="M51" t="s">
        <v>146</v>
      </c>
      <c r="N51">
        <v>0.68647590410000003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-0.13619999999999999</v>
      </c>
      <c r="I52">
        <v>0.2863</v>
      </c>
      <c r="J52">
        <v>62</v>
      </c>
      <c r="K52">
        <v>-0.48</v>
      </c>
      <c r="L52">
        <v>0.63600429999999997</v>
      </c>
      <c r="M52" t="s">
        <v>146</v>
      </c>
      <c r="N52">
        <v>0.97301063470000004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1.1973</v>
      </c>
      <c r="I53">
        <v>0.28470000000000001</v>
      </c>
      <c r="J53">
        <v>62</v>
      </c>
      <c r="K53">
        <v>4.21</v>
      </c>
      <c r="L53">
        <v>8.5314299999999997E-5</v>
      </c>
      <c r="M53" t="s">
        <v>146</v>
      </c>
      <c r="N53">
        <v>1.3181219000000001E-3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0.72060000000000002</v>
      </c>
      <c r="I54">
        <v>0.29289999999999999</v>
      </c>
      <c r="J54">
        <v>62</v>
      </c>
      <c r="K54">
        <v>2.46</v>
      </c>
      <c r="L54">
        <v>1.6667620899999999E-2</v>
      </c>
      <c r="M54" t="s">
        <v>146</v>
      </c>
      <c r="N54">
        <v>0.1205467962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-0.47670000000000001</v>
      </c>
      <c r="I55">
        <v>0.28770000000000001</v>
      </c>
      <c r="J55">
        <v>62</v>
      </c>
      <c r="K55">
        <v>-1.66</v>
      </c>
      <c r="L55">
        <v>0.1026310866</v>
      </c>
      <c r="M55" t="s">
        <v>146</v>
      </c>
      <c r="N55">
        <v>0.4390216401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-0.2213</v>
      </c>
      <c r="I56">
        <v>0.4365</v>
      </c>
      <c r="J56">
        <v>62</v>
      </c>
      <c r="K56">
        <v>-0.51</v>
      </c>
      <c r="L56">
        <v>0.61390693220000003</v>
      </c>
      <c r="M56" t="s">
        <v>146</v>
      </c>
      <c r="N56">
        <v>0.96760980900000004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0.61639999999999995</v>
      </c>
      <c r="I57">
        <v>0.28710000000000002</v>
      </c>
      <c r="J57">
        <v>62</v>
      </c>
      <c r="K57">
        <v>2.15</v>
      </c>
      <c r="L57">
        <v>3.5718799699999998E-2</v>
      </c>
      <c r="M57" t="s">
        <v>146</v>
      </c>
      <c r="N57">
        <v>0.2139575708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0.22339999999999999</v>
      </c>
      <c r="I58">
        <v>0.43630000000000002</v>
      </c>
      <c r="J58">
        <v>62</v>
      </c>
      <c r="K58">
        <v>0.51</v>
      </c>
      <c r="L58">
        <v>0.61035192500000002</v>
      </c>
      <c r="M58" t="s">
        <v>146</v>
      </c>
      <c r="N58">
        <v>0.96667555419999995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0.8377</v>
      </c>
      <c r="I59">
        <v>0.42880000000000001</v>
      </c>
      <c r="J59">
        <v>62</v>
      </c>
      <c r="K59">
        <v>1.95</v>
      </c>
      <c r="L59">
        <v>5.5289992199999999E-2</v>
      </c>
      <c r="M59" t="s">
        <v>146</v>
      </c>
      <c r="N59">
        <v>0.29184463840000002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0.44479999999999997</v>
      </c>
      <c r="I60">
        <v>0.2772</v>
      </c>
      <c r="J60">
        <v>62</v>
      </c>
      <c r="K60">
        <v>1.6</v>
      </c>
      <c r="L60">
        <v>0.1137436511</v>
      </c>
      <c r="M60" t="s">
        <v>146</v>
      </c>
      <c r="N60">
        <v>0.4677957096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-0.39290000000000003</v>
      </c>
      <c r="I61">
        <v>0.42859999999999998</v>
      </c>
      <c r="J61">
        <v>62</v>
      </c>
      <c r="K61">
        <v>-0.92</v>
      </c>
      <c r="L61">
        <v>0.36284430610000001</v>
      </c>
      <c r="M61" t="s">
        <v>146</v>
      </c>
      <c r="N61">
        <v>0.83954102779999995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-0.2142</v>
      </c>
      <c r="I62">
        <v>0.43240000000000001</v>
      </c>
      <c r="J62">
        <v>62</v>
      </c>
      <c r="K62">
        <v>-0.5</v>
      </c>
      <c r="L62">
        <v>0.62214544800000005</v>
      </c>
      <c r="M62" t="s">
        <v>146</v>
      </c>
      <c r="N62">
        <v>0.96970409989999995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-0.57379999999999998</v>
      </c>
      <c r="I63">
        <v>0.29349999999999998</v>
      </c>
      <c r="J63">
        <v>62</v>
      </c>
      <c r="K63">
        <v>-1.96</v>
      </c>
      <c r="L63">
        <v>5.5085188299999997E-2</v>
      </c>
      <c r="M63" t="s">
        <v>146</v>
      </c>
      <c r="N63">
        <v>0.29109598539999998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-0.97389999999999999</v>
      </c>
      <c r="I64">
        <v>0.44700000000000001</v>
      </c>
      <c r="J64">
        <v>62</v>
      </c>
      <c r="K64">
        <v>-2.1800000000000002</v>
      </c>
      <c r="L64">
        <v>3.3166056399999998E-2</v>
      </c>
      <c r="M64" t="s">
        <v>146</v>
      </c>
      <c r="N64">
        <v>0.2026767787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-0.35959999999999998</v>
      </c>
      <c r="I65">
        <v>0.42209999999999998</v>
      </c>
      <c r="J65">
        <v>62</v>
      </c>
      <c r="K65">
        <v>-0.85</v>
      </c>
      <c r="L65">
        <v>0.39750018079999999</v>
      </c>
      <c r="M65" t="s">
        <v>146</v>
      </c>
      <c r="N65">
        <v>0.86673123600000002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-0.75970000000000004</v>
      </c>
      <c r="I66">
        <v>0.28389999999999999</v>
      </c>
      <c r="J66">
        <v>62</v>
      </c>
      <c r="K66">
        <v>-2.68</v>
      </c>
      <c r="L66">
        <v>9.5278523000000004E-3</v>
      </c>
      <c r="M66" t="s">
        <v>146</v>
      </c>
      <c r="N66">
        <v>7.7559394800000001E-2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-0.40010000000000001</v>
      </c>
      <c r="I67">
        <v>0.437</v>
      </c>
      <c r="J67">
        <v>62</v>
      </c>
      <c r="K67">
        <v>-0.92</v>
      </c>
      <c r="L67">
        <v>0.36348067919999999</v>
      </c>
      <c r="M67" t="s">
        <v>146</v>
      </c>
      <c r="N67">
        <v>0.84007646690000004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0.18049999999999999</v>
      </c>
      <c r="I68">
        <v>0.51870000000000005</v>
      </c>
      <c r="J68">
        <v>62</v>
      </c>
      <c r="K68">
        <v>0.35</v>
      </c>
      <c r="L68">
        <v>0.72906623989999997</v>
      </c>
      <c r="M68" t="s">
        <v>146</v>
      </c>
      <c r="N68">
        <v>0.99999489549999998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-0.45500000000000002</v>
      </c>
      <c r="I69">
        <v>0.42459999999999998</v>
      </c>
      <c r="J69">
        <v>62</v>
      </c>
      <c r="K69">
        <v>-1.07</v>
      </c>
      <c r="L69">
        <v>0.2880426821</v>
      </c>
      <c r="M69" t="s">
        <v>146</v>
      </c>
      <c r="N69">
        <v>0.99130969390000001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-1.0781000000000001</v>
      </c>
      <c r="I70">
        <v>0.53039999999999998</v>
      </c>
      <c r="J70">
        <v>62</v>
      </c>
      <c r="K70">
        <v>-2.0299999999999998</v>
      </c>
      <c r="L70">
        <v>4.63710663E-2</v>
      </c>
      <c r="M70" t="s">
        <v>146</v>
      </c>
      <c r="N70">
        <v>0.76134347739999997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0.73519999999999996</v>
      </c>
      <c r="I71">
        <v>0.41660000000000003</v>
      </c>
      <c r="J71">
        <v>62</v>
      </c>
      <c r="K71">
        <v>1.76</v>
      </c>
      <c r="L71">
        <v>8.2565315400000006E-2</v>
      </c>
      <c r="M71" t="s">
        <v>146</v>
      </c>
      <c r="N71">
        <v>0.86995877170000002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0.1263</v>
      </c>
      <c r="I72">
        <v>0.51</v>
      </c>
      <c r="J72">
        <v>62</v>
      </c>
      <c r="K72">
        <v>0.25</v>
      </c>
      <c r="L72">
        <v>0.8051747507</v>
      </c>
      <c r="M72" t="s">
        <v>146</v>
      </c>
      <c r="N72">
        <v>0.99999951440000001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4.2599999999999999E-2</v>
      </c>
      <c r="I73">
        <v>0.40910000000000002</v>
      </c>
      <c r="J73">
        <v>62</v>
      </c>
      <c r="K73">
        <v>0.1</v>
      </c>
      <c r="L73">
        <v>0.91740478299999995</v>
      </c>
      <c r="M73" t="s">
        <v>146</v>
      </c>
      <c r="N73">
        <v>0.99999999880000001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-0.13450000000000001</v>
      </c>
      <c r="I74">
        <v>0.53969999999999996</v>
      </c>
      <c r="J74">
        <v>62</v>
      </c>
      <c r="K74">
        <v>-0.25</v>
      </c>
      <c r="L74">
        <v>0.80409123230000001</v>
      </c>
      <c r="M74" t="s">
        <v>146</v>
      </c>
      <c r="N74">
        <v>0.99999949489999995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-0.63549999999999995</v>
      </c>
      <c r="I75">
        <v>0.51870000000000005</v>
      </c>
      <c r="J75">
        <v>62</v>
      </c>
      <c r="K75">
        <v>-1.23</v>
      </c>
      <c r="L75">
        <v>0.2251189418</v>
      </c>
      <c r="M75" t="s">
        <v>146</v>
      </c>
      <c r="N75">
        <v>0.98080810959999998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-1.2585999999999999</v>
      </c>
      <c r="I76">
        <v>0.39789999999999998</v>
      </c>
      <c r="J76">
        <v>62</v>
      </c>
      <c r="K76">
        <v>-3.16</v>
      </c>
      <c r="L76">
        <v>2.4181926000000002E-3</v>
      </c>
      <c r="M76" t="s">
        <v>146</v>
      </c>
      <c r="N76">
        <v>0.2099068831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0.55469999999999997</v>
      </c>
      <c r="I77">
        <v>0.51939999999999997</v>
      </c>
      <c r="J77">
        <v>62</v>
      </c>
      <c r="K77">
        <v>1.07</v>
      </c>
      <c r="L77">
        <v>0.28966001759999999</v>
      </c>
      <c r="M77" t="s">
        <v>146</v>
      </c>
      <c r="N77">
        <v>0.99148584390000005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-5.4140000000000001E-2</v>
      </c>
      <c r="I78">
        <v>0.37169999999999997</v>
      </c>
      <c r="J78">
        <v>62</v>
      </c>
      <c r="K78">
        <v>-0.15</v>
      </c>
      <c r="L78">
        <v>0.88467287650000004</v>
      </c>
      <c r="M78" t="s">
        <v>146</v>
      </c>
      <c r="N78">
        <v>0.99999998800000001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-0.13789999999999999</v>
      </c>
      <c r="I79">
        <v>0.5</v>
      </c>
      <c r="J79">
        <v>62</v>
      </c>
      <c r="K79">
        <v>-0.28000000000000003</v>
      </c>
      <c r="L79">
        <v>0.78364355529999996</v>
      </c>
      <c r="M79" t="s">
        <v>146</v>
      </c>
      <c r="N79">
        <v>0.9999989775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-0.31490000000000001</v>
      </c>
      <c r="I80">
        <v>0.40060000000000001</v>
      </c>
      <c r="J80">
        <v>62</v>
      </c>
      <c r="K80">
        <v>-0.79</v>
      </c>
      <c r="L80">
        <v>0.43479049920000001</v>
      </c>
      <c r="M80" t="s">
        <v>146</v>
      </c>
      <c r="N80">
        <v>0.99875918539999997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-0.62309999999999999</v>
      </c>
      <c r="I81">
        <v>0.53029999999999999</v>
      </c>
      <c r="J81">
        <v>62</v>
      </c>
      <c r="K81">
        <v>-1.17</v>
      </c>
      <c r="L81">
        <v>0.24451636409999999</v>
      </c>
      <c r="M81" t="s">
        <v>146</v>
      </c>
      <c r="N81">
        <v>0.98496264789999999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1.1901999999999999</v>
      </c>
      <c r="I82">
        <v>0.41199999999999998</v>
      </c>
      <c r="J82">
        <v>62</v>
      </c>
      <c r="K82">
        <v>2.89</v>
      </c>
      <c r="L82">
        <v>5.3245280999999998E-3</v>
      </c>
      <c r="M82" t="s">
        <v>146</v>
      </c>
      <c r="N82">
        <v>0.32069942699999998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0.58130000000000004</v>
      </c>
      <c r="I83">
        <v>0.51</v>
      </c>
      <c r="J83">
        <v>62</v>
      </c>
      <c r="K83">
        <v>1.1399999999999999</v>
      </c>
      <c r="L83">
        <v>0.25868226659999999</v>
      </c>
      <c r="M83" t="s">
        <v>146</v>
      </c>
      <c r="N83">
        <v>0.98741553900000001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0.49759999999999999</v>
      </c>
      <c r="I84">
        <v>0.41139999999999999</v>
      </c>
      <c r="J84">
        <v>62</v>
      </c>
      <c r="K84">
        <v>1.21</v>
      </c>
      <c r="L84">
        <v>0.23110338699999999</v>
      </c>
      <c r="M84" t="s">
        <v>146</v>
      </c>
      <c r="N84">
        <v>0.98220052150000003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0.32050000000000001</v>
      </c>
      <c r="I85">
        <v>0.53969999999999996</v>
      </c>
      <c r="J85">
        <v>62</v>
      </c>
      <c r="K85">
        <v>0.59</v>
      </c>
      <c r="L85">
        <v>0.55470367539999998</v>
      </c>
      <c r="M85" t="s">
        <v>146</v>
      </c>
      <c r="N85">
        <v>0.99980477590000005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1.8132999999999999</v>
      </c>
      <c r="I86">
        <v>0.53100000000000003</v>
      </c>
      <c r="J86">
        <v>62</v>
      </c>
      <c r="K86">
        <v>3.41</v>
      </c>
      <c r="L86">
        <v>1.1311932E-3</v>
      </c>
      <c r="M86" t="s">
        <v>146</v>
      </c>
      <c r="N86">
        <v>0.13416044420000001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1.2044999999999999</v>
      </c>
      <c r="I87">
        <v>0.39300000000000002</v>
      </c>
      <c r="J87">
        <v>62</v>
      </c>
      <c r="K87">
        <v>3.06</v>
      </c>
      <c r="L87">
        <v>3.2247805000000002E-3</v>
      </c>
      <c r="M87" t="s">
        <v>146</v>
      </c>
      <c r="N87">
        <v>0.24629356769999999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1.1207</v>
      </c>
      <c r="I88">
        <v>0.5121</v>
      </c>
      <c r="J88">
        <v>62</v>
      </c>
      <c r="K88">
        <v>2.19</v>
      </c>
      <c r="L88">
        <v>3.2410509300000001E-2</v>
      </c>
      <c r="M88" t="s">
        <v>146</v>
      </c>
      <c r="N88">
        <v>0.68481971159999999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0.94369999999999998</v>
      </c>
      <c r="I89">
        <v>0.41689999999999999</v>
      </c>
      <c r="J89">
        <v>62</v>
      </c>
      <c r="K89">
        <v>2.2599999999999998</v>
      </c>
      <c r="L89">
        <v>2.7105423600000001E-2</v>
      </c>
      <c r="M89" t="s">
        <v>146</v>
      </c>
      <c r="N89">
        <v>0.64553349199999999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-0.60880000000000001</v>
      </c>
      <c r="I90">
        <v>0.51070000000000004</v>
      </c>
      <c r="J90">
        <v>62</v>
      </c>
      <c r="K90">
        <v>-1.19</v>
      </c>
      <c r="L90">
        <v>0.237729995</v>
      </c>
      <c r="M90" t="s">
        <v>146</v>
      </c>
      <c r="N90">
        <v>0.98362366369999998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-0.69259999999999999</v>
      </c>
      <c r="I91">
        <v>0.4123</v>
      </c>
      <c r="J91">
        <v>62</v>
      </c>
      <c r="K91">
        <v>-1.68</v>
      </c>
      <c r="L91">
        <v>9.8045842999999994E-2</v>
      </c>
      <c r="M91" t="s">
        <v>146</v>
      </c>
      <c r="N91">
        <v>0.89687943820000005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-0.86960000000000004</v>
      </c>
      <c r="I92">
        <v>0.54039999999999999</v>
      </c>
      <c r="J92">
        <v>62</v>
      </c>
      <c r="K92">
        <v>-1.61</v>
      </c>
      <c r="L92">
        <v>0.11262564799999999</v>
      </c>
      <c r="M92" t="s">
        <v>146</v>
      </c>
      <c r="N92">
        <v>0.91634679060000002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-8.3739999999999995E-2</v>
      </c>
      <c r="I93">
        <v>0.49099999999999999</v>
      </c>
      <c r="J93">
        <v>62</v>
      </c>
      <c r="K93">
        <v>-0.17</v>
      </c>
      <c r="L93">
        <v>0.86512263349999996</v>
      </c>
      <c r="M93" t="s">
        <v>146</v>
      </c>
      <c r="N93">
        <v>0.99999996390000001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-0.26079999999999998</v>
      </c>
      <c r="I94">
        <v>0.40139999999999998</v>
      </c>
      <c r="J94">
        <v>62</v>
      </c>
      <c r="K94">
        <v>-0.65</v>
      </c>
      <c r="L94">
        <v>0.51830872090000002</v>
      </c>
      <c r="M94" t="s">
        <v>146</v>
      </c>
      <c r="N94">
        <v>0.99964498719999995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-0.17710000000000001</v>
      </c>
      <c r="I95">
        <v>0.52180000000000004</v>
      </c>
      <c r="J95">
        <v>62</v>
      </c>
      <c r="K95">
        <v>-0.34</v>
      </c>
      <c r="L95">
        <v>0.73550369729999998</v>
      </c>
      <c r="M95" t="s">
        <v>146</v>
      </c>
      <c r="N95">
        <v>0.99999570500000001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236</v>
      </c>
      <c r="H97" t="s">
        <v>238</v>
      </c>
      <c r="I97" t="s">
        <v>165</v>
      </c>
      <c r="J97" t="s">
        <v>166</v>
      </c>
    </row>
    <row r="98" spans="1:10">
      <c r="A98">
        <v>1</v>
      </c>
      <c r="B98">
        <v>87314</v>
      </c>
      <c r="C98">
        <v>86161</v>
      </c>
      <c r="D98">
        <v>8</v>
      </c>
      <c r="E98">
        <v>1</v>
      </c>
      <c r="F98">
        <v>0</v>
      </c>
      <c r="G98">
        <v>18.84</v>
      </c>
      <c r="H98">
        <v>1.94</v>
      </c>
      <c r="I98">
        <v>-2.1506599999999998</v>
      </c>
      <c r="J98">
        <v>-2.6343200000000002</v>
      </c>
    </row>
    <row r="99" spans="1:10">
      <c r="A99">
        <v>2</v>
      </c>
      <c r="B99">
        <v>87733</v>
      </c>
      <c r="C99">
        <v>86670</v>
      </c>
      <c r="D99">
        <v>2</v>
      </c>
      <c r="E99">
        <v>1</v>
      </c>
      <c r="F99">
        <v>0</v>
      </c>
      <c r="G99">
        <v>20.079999999999998</v>
      </c>
      <c r="H99">
        <v>2.77</v>
      </c>
      <c r="I99">
        <v>-1.7357499999999999</v>
      </c>
      <c r="J99">
        <v>-2.1261100000000002</v>
      </c>
    </row>
    <row r="100" spans="1:10">
      <c r="A100">
        <v>3</v>
      </c>
      <c r="B100">
        <v>87020</v>
      </c>
      <c r="C100">
        <v>86183</v>
      </c>
      <c r="D100">
        <v>2</v>
      </c>
      <c r="E100">
        <v>1</v>
      </c>
      <c r="F100">
        <v>1</v>
      </c>
      <c r="G100">
        <v>21</v>
      </c>
      <c r="H100">
        <v>2.38</v>
      </c>
      <c r="I100">
        <v>-1.7130099999999999</v>
      </c>
      <c r="J100">
        <v>-2.0982500000000002</v>
      </c>
    </row>
    <row r="101" spans="1:10">
      <c r="A101">
        <v>4</v>
      </c>
      <c r="B101">
        <v>87024</v>
      </c>
      <c r="C101">
        <v>86786</v>
      </c>
      <c r="D101">
        <v>8</v>
      </c>
      <c r="E101">
        <v>1</v>
      </c>
      <c r="F101">
        <v>0</v>
      </c>
      <c r="G101">
        <v>18.170000000000002</v>
      </c>
      <c r="H101">
        <v>1.31</v>
      </c>
      <c r="I101">
        <v>-1.5705499999999999</v>
      </c>
      <c r="J101">
        <v>-1.9237599999999999</v>
      </c>
    </row>
    <row r="102" spans="1:10">
      <c r="A102">
        <v>5</v>
      </c>
      <c r="B102">
        <v>87704</v>
      </c>
      <c r="C102">
        <v>86669</v>
      </c>
      <c r="D102">
        <v>2</v>
      </c>
      <c r="E102">
        <v>0</v>
      </c>
      <c r="F102">
        <v>0</v>
      </c>
      <c r="G102">
        <v>18.690000000000001</v>
      </c>
      <c r="H102">
        <v>2.41</v>
      </c>
      <c r="I102">
        <v>-1.5588299999999999</v>
      </c>
      <c r="J102">
        <v>-1.9093899999999999</v>
      </c>
    </row>
    <row r="103" spans="1:10">
      <c r="A103">
        <v>6</v>
      </c>
      <c r="B103">
        <v>87703</v>
      </c>
      <c r="C103">
        <v>86669</v>
      </c>
      <c r="D103">
        <v>2</v>
      </c>
      <c r="E103">
        <v>0</v>
      </c>
      <c r="F103">
        <v>1</v>
      </c>
      <c r="G103">
        <v>19.18</v>
      </c>
      <c r="H103">
        <v>1.21</v>
      </c>
      <c r="I103">
        <v>-1.52383</v>
      </c>
      <c r="J103">
        <v>-1.86653</v>
      </c>
    </row>
    <row r="104" spans="1:10">
      <c r="A104">
        <v>7</v>
      </c>
      <c r="B104">
        <v>87295</v>
      </c>
      <c r="C104">
        <v>86170</v>
      </c>
      <c r="D104">
        <v>8</v>
      </c>
      <c r="E104">
        <v>0</v>
      </c>
      <c r="F104">
        <v>0</v>
      </c>
      <c r="G104">
        <v>20.11</v>
      </c>
      <c r="H104">
        <v>2.74</v>
      </c>
      <c r="I104">
        <v>-1.4258200000000001</v>
      </c>
      <c r="J104">
        <v>-1.74647</v>
      </c>
    </row>
    <row r="105" spans="1:10">
      <c r="A105">
        <v>8</v>
      </c>
      <c r="B105">
        <v>87520</v>
      </c>
      <c r="C105">
        <v>86808</v>
      </c>
      <c r="D105">
        <v>8</v>
      </c>
      <c r="E105">
        <v>1</v>
      </c>
      <c r="F105">
        <v>1</v>
      </c>
      <c r="G105">
        <v>21.41</v>
      </c>
      <c r="H105">
        <v>1.9</v>
      </c>
      <c r="I105">
        <v>-1.16357</v>
      </c>
      <c r="J105">
        <v>-1.4252400000000001</v>
      </c>
    </row>
    <row r="106" spans="1:10">
      <c r="A106">
        <v>9</v>
      </c>
      <c r="B106">
        <v>87500</v>
      </c>
      <c r="C106">
        <v>86159</v>
      </c>
      <c r="D106">
        <v>8</v>
      </c>
      <c r="E106">
        <v>0</v>
      </c>
      <c r="F106">
        <v>1</v>
      </c>
      <c r="G106">
        <v>21.42</v>
      </c>
      <c r="H106">
        <v>1.77</v>
      </c>
      <c r="I106">
        <v>-1.0555699999999999</v>
      </c>
      <c r="J106">
        <v>-1.2929600000000001</v>
      </c>
    </row>
    <row r="107" spans="1:10">
      <c r="A107">
        <v>10</v>
      </c>
      <c r="B107">
        <v>87483</v>
      </c>
      <c r="C107">
        <v>86859</v>
      </c>
      <c r="D107">
        <v>8</v>
      </c>
      <c r="E107">
        <v>0</v>
      </c>
      <c r="F107">
        <v>0</v>
      </c>
      <c r="G107">
        <v>20.2</v>
      </c>
      <c r="H107">
        <v>2.5499999999999998</v>
      </c>
      <c r="I107">
        <v>-1.00654</v>
      </c>
      <c r="J107">
        <v>-1.2329000000000001</v>
      </c>
    </row>
    <row r="108" spans="1:10">
      <c r="A108">
        <v>11</v>
      </c>
      <c r="B108">
        <v>87720</v>
      </c>
      <c r="C108">
        <v>86662</v>
      </c>
      <c r="D108">
        <v>2</v>
      </c>
      <c r="E108">
        <v>1</v>
      </c>
      <c r="F108">
        <v>1</v>
      </c>
      <c r="G108">
        <v>19.87</v>
      </c>
      <c r="H108">
        <v>2.4</v>
      </c>
      <c r="I108">
        <v>-0.98975000000000002</v>
      </c>
      <c r="J108">
        <v>-1.21234</v>
      </c>
    </row>
    <row r="109" spans="1:10">
      <c r="A109">
        <v>12</v>
      </c>
      <c r="B109">
        <v>87711</v>
      </c>
      <c r="C109">
        <v>86663</v>
      </c>
      <c r="D109">
        <v>2</v>
      </c>
      <c r="E109">
        <v>1</v>
      </c>
      <c r="F109">
        <v>0</v>
      </c>
      <c r="G109">
        <v>19.5</v>
      </c>
      <c r="H109">
        <v>3.11</v>
      </c>
      <c r="I109">
        <v>-0.96867999999999999</v>
      </c>
      <c r="J109">
        <v>-1.1865300000000001</v>
      </c>
    </row>
    <row r="110" spans="1:10">
      <c r="A110">
        <v>13</v>
      </c>
      <c r="B110">
        <v>87264</v>
      </c>
      <c r="C110">
        <v>86702</v>
      </c>
      <c r="D110">
        <v>2</v>
      </c>
      <c r="E110">
        <v>0</v>
      </c>
      <c r="F110">
        <v>1</v>
      </c>
      <c r="G110">
        <v>20.78</v>
      </c>
      <c r="H110">
        <v>3</v>
      </c>
      <c r="I110">
        <v>-0.90388999999999997</v>
      </c>
      <c r="J110">
        <v>-1.10717</v>
      </c>
    </row>
    <row r="111" spans="1:10">
      <c r="A111">
        <v>14</v>
      </c>
      <c r="B111">
        <v>87484</v>
      </c>
      <c r="C111">
        <v>86859</v>
      </c>
      <c r="D111">
        <v>8</v>
      </c>
      <c r="E111">
        <v>0</v>
      </c>
      <c r="F111">
        <v>1</v>
      </c>
      <c r="G111">
        <v>21.62</v>
      </c>
      <c r="H111">
        <v>1.81</v>
      </c>
      <c r="I111">
        <v>-0.84514</v>
      </c>
      <c r="J111">
        <v>-1.03521</v>
      </c>
    </row>
    <row r="112" spans="1:10">
      <c r="A112">
        <v>15</v>
      </c>
      <c r="B112">
        <v>87769</v>
      </c>
      <c r="C112">
        <v>86807</v>
      </c>
      <c r="D112">
        <v>8</v>
      </c>
      <c r="E112">
        <v>1</v>
      </c>
      <c r="F112">
        <v>1</v>
      </c>
      <c r="G112">
        <v>21.2</v>
      </c>
      <c r="H112">
        <v>1.95</v>
      </c>
      <c r="I112">
        <v>-0.84243999999999997</v>
      </c>
      <c r="J112">
        <v>-1.03189</v>
      </c>
    </row>
    <row r="113" spans="1:10">
      <c r="A113">
        <v>16</v>
      </c>
      <c r="B113">
        <v>87433</v>
      </c>
      <c r="C113">
        <v>86676</v>
      </c>
      <c r="D113">
        <v>2</v>
      </c>
      <c r="E113">
        <v>0</v>
      </c>
      <c r="F113">
        <v>1</v>
      </c>
      <c r="G113">
        <v>21.19</v>
      </c>
      <c r="H113">
        <v>3.11</v>
      </c>
      <c r="I113">
        <v>-0.80435000000000001</v>
      </c>
      <c r="J113">
        <v>-0.98524</v>
      </c>
    </row>
    <row r="114" spans="1:10">
      <c r="A114">
        <v>17</v>
      </c>
      <c r="B114">
        <v>87290</v>
      </c>
      <c r="C114">
        <v>86794</v>
      </c>
      <c r="D114">
        <v>8</v>
      </c>
      <c r="E114">
        <v>0</v>
      </c>
      <c r="F114">
        <v>0</v>
      </c>
      <c r="G114">
        <v>21.86</v>
      </c>
      <c r="H114">
        <v>2.3199999999999998</v>
      </c>
      <c r="I114">
        <v>-0.79193999999999998</v>
      </c>
      <c r="J114">
        <v>-0.97004000000000001</v>
      </c>
    </row>
    <row r="115" spans="1:10">
      <c r="A115">
        <v>18</v>
      </c>
      <c r="B115">
        <v>87496</v>
      </c>
      <c r="C115">
        <v>86159</v>
      </c>
      <c r="D115">
        <v>8</v>
      </c>
      <c r="E115">
        <v>1</v>
      </c>
      <c r="F115">
        <v>0</v>
      </c>
      <c r="G115">
        <v>20.48</v>
      </c>
      <c r="H115">
        <v>2.79</v>
      </c>
      <c r="I115">
        <v>-0.79110999999999998</v>
      </c>
      <c r="J115">
        <v>-0.96901999999999999</v>
      </c>
    </row>
    <row r="116" spans="1:10">
      <c r="A116">
        <v>19</v>
      </c>
      <c r="B116">
        <v>87272</v>
      </c>
      <c r="C116">
        <v>86821</v>
      </c>
      <c r="D116">
        <v>2</v>
      </c>
      <c r="E116">
        <v>0</v>
      </c>
      <c r="F116">
        <v>0</v>
      </c>
      <c r="G116">
        <v>20.94</v>
      </c>
      <c r="H116">
        <v>3.03</v>
      </c>
      <c r="I116">
        <v>-0.78003</v>
      </c>
      <c r="J116">
        <v>-0.95545000000000002</v>
      </c>
    </row>
    <row r="117" spans="1:10">
      <c r="A117">
        <v>20</v>
      </c>
      <c r="B117">
        <v>87025</v>
      </c>
      <c r="C117">
        <v>86786</v>
      </c>
      <c r="D117">
        <v>8</v>
      </c>
      <c r="E117">
        <v>0</v>
      </c>
      <c r="F117">
        <v>1</v>
      </c>
      <c r="G117">
        <v>20.18</v>
      </c>
      <c r="H117">
        <v>1.78</v>
      </c>
      <c r="I117">
        <v>-0.76502000000000003</v>
      </c>
      <c r="J117">
        <v>-0.93706</v>
      </c>
    </row>
    <row r="118" spans="1:10">
      <c r="A118">
        <v>21</v>
      </c>
      <c r="B118">
        <v>87511</v>
      </c>
      <c r="C118">
        <v>86590</v>
      </c>
      <c r="D118">
        <v>8</v>
      </c>
      <c r="E118">
        <v>0</v>
      </c>
      <c r="F118">
        <v>0</v>
      </c>
      <c r="G118">
        <v>20.86</v>
      </c>
      <c r="H118">
        <v>1.99</v>
      </c>
      <c r="I118">
        <v>-0.70960999999999996</v>
      </c>
      <c r="J118">
        <v>-0.86919000000000002</v>
      </c>
    </row>
    <row r="119" spans="1:10">
      <c r="A119">
        <v>22</v>
      </c>
      <c r="B119">
        <v>87473</v>
      </c>
      <c r="C119">
        <v>86362</v>
      </c>
      <c r="D119">
        <v>2</v>
      </c>
      <c r="E119">
        <v>1</v>
      </c>
      <c r="F119">
        <v>1</v>
      </c>
      <c r="G119">
        <v>20.059999999999999</v>
      </c>
      <c r="H119">
        <v>1.85</v>
      </c>
      <c r="I119">
        <v>-0.68230000000000002</v>
      </c>
      <c r="J119">
        <v>-0.83574000000000004</v>
      </c>
    </row>
    <row r="120" spans="1:10">
      <c r="A120">
        <v>23</v>
      </c>
      <c r="B120">
        <v>87291</v>
      </c>
      <c r="C120">
        <v>86794</v>
      </c>
      <c r="D120">
        <v>8</v>
      </c>
      <c r="E120">
        <v>0</v>
      </c>
      <c r="F120">
        <v>1</v>
      </c>
      <c r="G120">
        <v>23.23</v>
      </c>
      <c r="H120">
        <v>3.93</v>
      </c>
      <c r="I120">
        <v>-0.68054000000000003</v>
      </c>
      <c r="J120">
        <v>-0.83359000000000005</v>
      </c>
    </row>
    <row r="121" spans="1:10">
      <c r="A121">
        <v>24</v>
      </c>
      <c r="B121">
        <v>87040</v>
      </c>
      <c r="C121">
        <v>86587</v>
      </c>
      <c r="D121">
        <v>8</v>
      </c>
      <c r="E121">
        <v>0</v>
      </c>
      <c r="F121">
        <v>1</v>
      </c>
      <c r="G121">
        <v>21.39</v>
      </c>
      <c r="H121">
        <v>2.41</v>
      </c>
      <c r="I121">
        <v>-0.66283999999999998</v>
      </c>
      <c r="J121">
        <v>-0.81191000000000002</v>
      </c>
    </row>
    <row r="122" spans="1:10">
      <c r="A122">
        <v>25</v>
      </c>
      <c r="B122">
        <v>87278</v>
      </c>
      <c r="C122">
        <v>86698</v>
      </c>
      <c r="D122">
        <v>2</v>
      </c>
      <c r="E122">
        <v>1</v>
      </c>
      <c r="F122">
        <v>1</v>
      </c>
      <c r="G122">
        <v>21.67</v>
      </c>
      <c r="H122">
        <v>3.24</v>
      </c>
      <c r="I122">
        <v>-0.63956000000000002</v>
      </c>
      <c r="J122">
        <v>-0.78339000000000003</v>
      </c>
    </row>
    <row r="123" spans="1:10">
      <c r="A123">
        <v>26</v>
      </c>
      <c r="B123">
        <v>87353</v>
      </c>
      <c r="C123">
        <v>86820</v>
      </c>
      <c r="D123">
        <v>2</v>
      </c>
      <c r="E123">
        <v>0</v>
      </c>
      <c r="F123">
        <v>1</v>
      </c>
      <c r="G123">
        <v>21.63</v>
      </c>
      <c r="H123">
        <v>3</v>
      </c>
      <c r="I123">
        <v>-0.63580000000000003</v>
      </c>
      <c r="J123">
        <v>-0.77878999999999998</v>
      </c>
    </row>
    <row r="124" spans="1:10">
      <c r="A124">
        <v>27</v>
      </c>
      <c r="B124">
        <v>87263</v>
      </c>
      <c r="C124">
        <v>86702</v>
      </c>
      <c r="D124">
        <v>2</v>
      </c>
      <c r="E124">
        <v>0</v>
      </c>
      <c r="F124">
        <v>0</v>
      </c>
      <c r="G124">
        <v>20.6</v>
      </c>
      <c r="H124">
        <v>2.65</v>
      </c>
      <c r="I124">
        <v>-0.62888999999999995</v>
      </c>
      <c r="J124">
        <v>-0.77032</v>
      </c>
    </row>
    <row r="125" spans="1:10">
      <c r="A125">
        <v>28</v>
      </c>
      <c r="B125">
        <v>87027</v>
      </c>
      <c r="C125">
        <v>86786</v>
      </c>
      <c r="D125">
        <v>8</v>
      </c>
      <c r="E125">
        <v>1</v>
      </c>
      <c r="F125">
        <v>1</v>
      </c>
      <c r="G125">
        <v>19.399999999999999</v>
      </c>
      <c r="H125">
        <v>1.49</v>
      </c>
      <c r="I125">
        <v>-0.60135000000000005</v>
      </c>
      <c r="J125">
        <v>-0.73658999999999997</v>
      </c>
    </row>
    <row r="126" spans="1:10">
      <c r="A126">
        <v>29</v>
      </c>
      <c r="B126">
        <v>87261</v>
      </c>
      <c r="C126">
        <v>86702</v>
      </c>
      <c r="D126">
        <v>2</v>
      </c>
      <c r="E126">
        <v>1</v>
      </c>
      <c r="F126">
        <v>1</v>
      </c>
      <c r="G126">
        <v>20.62</v>
      </c>
      <c r="H126">
        <v>3.37</v>
      </c>
      <c r="I126">
        <v>-0.56628999999999996</v>
      </c>
      <c r="J126">
        <v>-0.69364000000000003</v>
      </c>
    </row>
    <row r="127" spans="1:10">
      <c r="A127">
        <v>30</v>
      </c>
      <c r="B127">
        <v>87312</v>
      </c>
      <c r="C127">
        <v>86161</v>
      </c>
      <c r="D127">
        <v>8</v>
      </c>
      <c r="E127">
        <v>1</v>
      </c>
      <c r="F127">
        <v>1</v>
      </c>
      <c r="G127">
        <v>20.69</v>
      </c>
      <c r="H127">
        <v>2.76</v>
      </c>
      <c r="I127">
        <v>-0.56145</v>
      </c>
      <c r="J127">
        <v>-0.68772</v>
      </c>
    </row>
    <row r="128" spans="1:10">
      <c r="A128">
        <v>31</v>
      </c>
      <c r="B128">
        <v>87462</v>
      </c>
      <c r="C128">
        <v>86704</v>
      </c>
      <c r="D128">
        <v>2</v>
      </c>
      <c r="E128">
        <v>0</v>
      </c>
      <c r="F128">
        <v>0</v>
      </c>
      <c r="G128">
        <v>20.74</v>
      </c>
      <c r="H128">
        <v>2.56</v>
      </c>
      <c r="I128">
        <v>-0.55916999999999994</v>
      </c>
      <c r="J128">
        <v>-0.68491999999999997</v>
      </c>
    </row>
    <row r="129" spans="1:10">
      <c r="A129">
        <v>32</v>
      </c>
      <c r="B129">
        <v>87265</v>
      </c>
      <c r="C129">
        <v>86702</v>
      </c>
      <c r="D129">
        <v>2</v>
      </c>
      <c r="E129">
        <v>1</v>
      </c>
      <c r="F129">
        <v>0</v>
      </c>
      <c r="G129">
        <v>19.95</v>
      </c>
      <c r="H129">
        <v>2.61</v>
      </c>
      <c r="I129">
        <v>-0.54373000000000005</v>
      </c>
      <c r="J129">
        <v>-0.66600999999999999</v>
      </c>
    </row>
    <row r="130" spans="1:10">
      <c r="A130">
        <v>33</v>
      </c>
      <c r="B130">
        <v>87455</v>
      </c>
      <c r="C130">
        <v>86664</v>
      </c>
      <c r="D130">
        <v>2</v>
      </c>
      <c r="E130">
        <v>1</v>
      </c>
      <c r="F130">
        <v>0</v>
      </c>
      <c r="G130">
        <v>20.74</v>
      </c>
      <c r="H130">
        <v>2.77</v>
      </c>
      <c r="I130">
        <v>-0.46775</v>
      </c>
      <c r="J130">
        <v>-0.57294</v>
      </c>
    </row>
    <row r="131" spans="1:10">
      <c r="A131">
        <v>34</v>
      </c>
      <c r="B131">
        <v>87476</v>
      </c>
      <c r="C131">
        <v>86362</v>
      </c>
      <c r="D131">
        <v>2</v>
      </c>
      <c r="E131">
        <v>0</v>
      </c>
      <c r="F131">
        <v>0</v>
      </c>
      <c r="G131">
        <v>20.350000000000001</v>
      </c>
      <c r="H131">
        <v>2</v>
      </c>
      <c r="I131">
        <v>-0.43490000000000001</v>
      </c>
      <c r="J131">
        <v>-0.53269999999999995</v>
      </c>
    </row>
    <row r="132" spans="1:10">
      <c r="A132">
        <v>35</v>
      </c>
      <c r="B132">
        <v>87713</v>
      </c>
      <c r="C132">
        <v>86663</v>
      </c>
      <c r="D132">
        <v>2</v>
      </c>
      <c r="E132">
        <v>0</v>
      </c>
      <c r="F132">
        <v>1</v>
      </c>
      <c r="G132">
        <v>21.31</v>
      </c>
      <c r="H132">
        <v>3.21</v>
      </c>
      <c r="I132">
        <v>-0.34883999999999998</v>
      </c>
      <c r="J132">
        <v>-0.42730000000000001</v>
      </c>
    </row>
    <row r="133" spans="1:10">
      <c r="A133">
        <v>36</v>
      </c>
      <c r="B133">
        <v>87310</v>
      </c>
      <c r="C133">
        <v>86161</v>
      </c>
      <c r="D133">
        <v>8</v>
      </c>
      <c r="E133">
        <v>1</v>
      </c>
      <c r="F133">
        <v>1</v>
      </c>
      <c r="G133">
        <v>20.94</v>
      </c>
      <c r="H133">
        <v>1.97</v>
      </c>
      <c r="I133">
        <v>-0.31145</v>
      </c>
      <c r="J133">
        <v>-0.38150000000000001</v>
      </c>
    </row>
    <row r="134" spans="1:10">
      <c r="A134">
        <v>37</v>
      </c>
      <c r="B134">
        <v>87307</v>
      </c>
      <c r="C134">
        <v>86591</v>
      </c>
      <c r="D134">
        <v>8</v>
      </c>
      <c r="E134">
        <v>1</v>
      </c>
      <c r="F134">
        <v>0</v>
      </c>
      <c r="G134">
        <v>21.55</v>
      </c>
      <c r="H134">
        <v>3.9</v>
      </c>
      <c r="I134">
        <v>-0.25783</v>
      </c>
      <c r="J134">
        <v>-0.31580999999999998</v>
      </c>
    </row>
    <row r="135" spans="1:10">
      <c r="A135">
        <v>38</v>
      </c>
      <c r="B135">
        <v>87039</v>
      </c>
      <c r="C135">
        <v>86587</v>
      </c>
      <c r="D135">
        <v>8</v>
      </c>
      <c r="E135">
        <v>1</v>
      </c>
      <c r="F135">
        <v>0</v>
      </c>
      <c r="G135">
        <v>20.6</v>
      </c>
      <c r="H135">
        <v>2.4300000000000002</v>
      </c>
      <c r="I135">
        <v>-0.24837999999999999</v>
      </c>
      <c r="J135">
        <v>-0.30424000000000001</v>
      </c>
    </row>
    <row r="136" spans="1:10">
      <c r="A136">
        <v>39</v>
      </c>
      <c r="B136">
        <v>87041</v>
      </c>
      <c r="C136">
        <v>86339</v>
      </c>
      <c r="D136">
        <v>8</v>
      </c>
      <c r="E136">
        <v>1</v>
      </c>
      <c r="F136">
        <v>0</v>
      </c>
      <c r="G136">
        <v>21.48</v>
      </c>
      <c r="H136">
        <v>2.0099999999999998</v>
      </c>
      <c r="I136">
        <v>-0.23014000000000001</v>
      </c>
      <c r="J136">
        <v>-0.28188999999999997</v>
      </c>
    </row>
    <row r="137" spans="1:10">
      <c r="A137">
        <v>40</v>
      </c>
      <c r="B137">
        <v>87262</v>
      </c>
      <c r="C137">
        <v>86702</v>
      </c>
      <c r="D137">
        <v>2</v>
      </c>
      <c r="E137">
        <v>1</v>
      </c>
      <c r="F137">
        <v>0</v>
      </c>
      <c r="G137">
        <v>20.3</v>
      </c>
      <c r="H137">
        <v>1.71</v>
      </c>
      <c r="I137">
        <v>-0.19373000000000001</v>
      </c>
      <c r="J137">
        <v>-0.23730000000000001</v>
      </c>
    </row>
    <row r="138" spans="1:10">
      <c r="A138">
        <v>41</v>
      </c>
      <c r="B138">
        <v>87530</v>
      </c>
      <c r="C138">
        <v>86169</v>
      </c>
      <c r="D138">
        <v>8</v>
      </c>
      <c r="E138">
        <v>1</v>
      </c>
      <c r="F138">
        <v>1</v>
      </c>
      <c r="G138">
        <v>22.7</v>
      </c>
      <c r="H138">
        <v>2.4500000000000002</v>
      </c>
      <c r="I138">
        <v>-0.16419</v>
      </c>
      <c r="J138">
        <v>-0.20111999999999999</v>
      </c>
    </row>
    <row r="139" spans="1:10">
      <c r="A139">
        <v>42</v>
      </c>
      <c r="B139">
        <v>87509</v>
      </c>
      <c r="C139">
        <v>86590</v>
      </c>
      <c r="D139">
        <v>8</v>
      </c>
      <c r="E139">
        <v>1</v>
      </c>
      <c r="F139">
        <v>1</v>
      </c>
      <c r="G139">
        <v>21.76</v>
      </c>
      <c r="H139">
        <v>2.0499999999999998</v>
      </c>
      <c r="I139">
        <v>-0.12454</v>
      </c>
      <c r="J139">
        <v>-0.15254999999999999</v>
      </c>
    </row>
    <row r="140" spans="1:10">
      <c r="A140">
        <v>43</v>
      </c>
      <c r="B140">
        <v>87425</v>
      </c>
      <c r="C140">
        <v>86182</v>
      </c>
      <c r="D140">
        <v>2</v>
      </c>
      <c r="E140">
        <v>0</v>
      </c>
      <c r="F140">
        <v>1</v>
      </c>
      <c r="G140">
        <v>22.59</v>
      </c>
      <c r="H140">
        <v>2.95</v>
      </c>
      <c r="I140">
        <v>-0.12298000000000001</v>
      </c>
      <c r="J140">
        <v>-0.15062999999999999</v>
      </c>
    </row>
    <row r="141" spans="1:10">
      <c r="A141">
        <v>44</v>
      </c>
      <c r="B141">
        <v>87005</v>
      </c>
      <c r="C141">
        <v>86992</v>
      </c>
      <c r="D141">
        <v>2</v>
      </c>
      <c r="E141">
        <v>1</v>
      </c>
      <c r="F141">
        <v>1</v>
      </c>
      <c r="G141">
        <v>22.66</v>
      </c>
      <c r="H141">
        <v>2.8</v>
      </c>
      <c r="I141">
        <v>-0.1227</v>
      </c>
      <c r="J141">
        <v>-0.15029999999999999</v>
      </c>
    </row>
    <row r="142" spans="1:10">
      <c r="A142">
        <v>45</v>
      </c>
      <c r="B142">
        <v>87497</v>
      </c>
      <c r="C142">
        <v>86159</v>
      </c>
      <c r="D142">
        <v>8</v>
      </c>
      <c r="E142">
        <v>0</v>
      </c>
      <c r="F142">
        <v>0</v>
      </c>
      <c r="G142">
        <v>21.13</v>
      </c>
      <c r="H142">
        <v>2.5299999999999998</v>
      </c>
      <c r="I142">
        <v>-8.6970000000000006E-2</v>
      </c>
      <c r="J142">
        <v>-0.10653</v>
      </c>
    </row>
    <row r="143" spans="1:10">
      <c r="A143">
        <v>46</v>
      </c>
      <c r="B143">
        <v>87015</v>
      </c>
      <c r="C143">
        <v>86183</v>
      </c>
      <c r="D143">
        <v>2</v>
      </c>
      <c r="E143">
        <v>0</v>
      </c>
      <c r="F143">
        <v>0</v>
      </c>
      <c r="G143">
        <v>22.67</v>
      </c>
      <c r="H143">
        <v>3.31</v>
      </c>
      <c r="I143">
        <v>-8.5610000000000006E-2</v>
      </c>
      <c r="J143">
        <v>-0.10485999999999999</v>
      </c>
    </row>
    <row r="144" spans="1:10">
      <c r="A144">
        <v>47</v>
      </c>
      <c r="B144">
        <v>87313</v>
      </c>
      <c r="C144">
        <v>86161</v>
      </c>
      <c r="D144">
        <v>8</v>
      </c>
      <c r="E144">
        <v>0</v>
      </c>
      <c r="F144">
        <v>0</v>
      </c>
      <c r="G144">
        <v>20.89</v>
      </c>
      <c r="H144">
        <v>2.65</v>
      </c>
      <c r="I144">
        <v>-4.6519999999999999E-2</v>
      </c>
      <c r="J144">
        <v>-5.6980000000000003E-2</v>
      </c>
    </row>
    <row r="145" spans="1:10">
      <c r="A145">
        <v>48</v>
      </c>
      <c r="B145">
        <v>87731</v>
      </c>
      <c r="C145">
        <v>86668</v>
      </c>
      <c r="D145">
        <v>2</v>
      </c>
      <c r="E145">
        <v>0</v>
      </c>
      <c r="F145">
        <v>0</v>
      </c>
      <c r="G145">
        <v>22.66</v>
      </c>
      <c r="H145">
        <v>3.55</v>
      </c>
      <c r="I145">
        <v>-1.044E-2</v>
      </c>
      <c r="J145">
        <v>-1.2789999999999999E-2</v>
      </c>
    </row>
    <row r="146" spans="1:10">
      <c r="A146">
        <v>49</v>
      </c>
      <c r="B146">
        <v>87446</v>
      </c>
      <c r="C146">
        <v>86361</v>
      </c>
      <c r="D146">
        <v>2</v>
      </c>
      <c r="E146">
        <v>1</v>
      </c>
      <c r="F146">
        <v>1</v>
      </c>
      <c r="G146">
        <v>21.86</v>
      </c>
      <c r="H146">
        <v>3.52</v>
      </c>
      <c r="I146">
        <v>4.5859999999999998E-2</v>
      </c>
      <c r="J146">
        <v>5.6169999999999998E-2</v>
      </c>
    </row>
    <row r="147" spans="1:10">
      <c r="A147">
        <v>50</v>
      </c>
      <c r="B147">
        <v>87728</v>
      </c>
      <c r="C147">
        <v>86668</v>
      </c>
      <c r="D147">
        <v>2</v>
      </c>
      <c r="E147">
        <v>1</v>
      </c>
      <c r="F147">
        <v>0</v>
      </c>
      <c r="G147">
        <v>22</v>
      </c>
      <c r="H147">
        <v>3.08</v>
      </c>
      <c r="I147">
        <v>6.4710000000000004E-2</v>
      </c>
      <c r="J147">
        <v>7.9259999999999997E-2</v>
      </c>
    </row>
    <row r="148" spans="1:10">
      <c r="A148">
        <v>51</v>
      </c>
      <c r="B148">
        <v>87756</v>
      </c>
      <c r="C148">
        <v>86787</v>
      </c>
      <c r="D148">
        <v>8</v>
      </c>
      <c r="E148">
        <v>1</v>
      </c>
      <c r="F148">
        <v>0</v>
      </c>
      <c r="G148">
        <v>21.83</v>
      </c>
      <c r="H148">
        <v>2.77</v>
      </c>
      <c r="I148">
        <v>7.3830000000000007E-2</v>
      </c>
      <c r="J148">
        <v>9.0429999999999996E-2</v>
      </c>
    </row>
    <row r="149" spans="1:10">
      <c r="A149">
        <v>52</v>
      </c>
      <c r="B149">
        <v>87512</v>
      </c>
      <c r="C149">
        <v>86590</v>
      </c>
      <c r="D149">
        <v>8</v>
      </c>
      <c r="E149">
        <v>0</v>
      </c>
      <c r="F149">
        <v>1</v>
      </c>
      <c r="G149">
        <v>22.93</v>
      </c>
      <c r="H149">
        <v>2.72</v>
      </c>
      <c r="I149">
        <v>0.10179000000000001</v>
      </c>
      <c r="J149">
        <v>0.12468</v>
      </c>
    </row>
    <row r="150" spans="1:10">
      <c r="A150">
        <v>53</v>
      </c>
      <c r="B150">
        <v>87273</v>
      </c>
      <c r="C150">
        <v>86821</v>
      </c>
      <c r="D150">
        <v>2</v>
      </c>
      <c r="E150">
        <v>1</v>
      </c>
      <c r="F150">
        <v>1</v>
      </c>
      <c r="G150">
        <v>21.78</v>
      </c>
      <c r="H150">
        <v>3.29</v>
      </c>
      <c r="I150">
        <v>0.10256999999999999</v>
      </c>
      <c r="J150">
        <v>0.12564</v>
      </c>
    </row>
    <row r="151" spans="1:10">
      <c r="A151">
        <v>54</v>
      </c>
      <c r="B151">
        <v>87712</v>
      </c>
      <c r="C151">
        <v>86663</v>
      </c>
      <c r="D151">
        <v>2</v>
      </c>
      <c r="E151">
        <v>1</v>
      </c>
      <c r="F151">
        <v>1</v>
      </c>
      <c r="G151">
        <v>21.29</v>
      </c>
      <c r="H151">
        <v>2.5</v>
      </c>
      <c r="I151">
        <v>0.12876000000000001</v>
      </c>
      <c r="J151">
        <v>0.15772</v>
      </c>
    </row>
    <row r="152" spans="1:10">
      <c r="A152">
        <v>55</v>
      </c>
      <c r="B152">
        <v>87758</v>
      </c>
      <c r="C152">
        <v>86795</v>
      </c>
      <c r="D152">
        <v>8</v>
      </c>
      <c r="E152">
        <v>0</v>
      </c>
      <c r="F152">
        <v>0</v>
      </c>
      <c r="G152">
        <v>22.48</v>
      </c>
      <c r="H152">
        <v>2.89</v>
      </c>
      <c r="I152">
        <v>0.13178999999999999</v>
      </c>
      <c r="J152">
        <v>0.16142999999999999</v>
      </c>
    </row>
    <row r="153" spans="1:10">
      <c r="A153">
        <v>56</v>
      </c>
      <c r="B153">
        <v>87764</v>
      </c>
      <c r="C153">
        <v>86796</v>
      </c>
      <c r="D153">
        <v>8</v>
      </c>
      <c r="E153">
        <v>0</v>
      </c>
      <c r="F153">
        <v>0</v>
      </c>
      <c r="G153">
        <v>22.71</v>
      </c>
      <c r="H153">
        <v>3.13</v>
      </c>
      <c r="I153">
        <v>0.15937999999999999</v>
      </c>
      <c r="J153">
        <v>0.19522999999999999</v>
      </c>
    </row>
    <row r="154" spans="1:10">
      <c r="A154">
        <v>57</v>
      </c>
      <c r="B154">
        <v>87424</v>
      </c>
      <c r="C154">
        <v>86182</v>
      </c>
      <c r="D154">
        <v>2</v>
      </c>
      <c r="E154">
        <v>1</v>
      </c>
      <c r="F154">
        <v>0</v>
      </c>
      <c r="G154">
        <v>21.75</v>
      </c>
      <c r="H154">
        <v>3.07</v>
      </c>
      <c r="I154">
        <v>0.22719</v>
      </c>
      <c r="J154">
        <v>0.27828000000000003</v>
      </c>
    </row>
    <row r="155" spans="1:10">
      <c r="A155">
        <v>58</v>
      </c>
      <c r="B155">
        <v>87510</v>
      </c>
      <c r="C155">
        <v>86590</v>
      </c>
      <c r="D155">
        <v>8</v>
      </c>
      <c r="E155">
        <v>1</v>
      </c>
      <c r="F155">
        <v>0</v>
      </c>
      <c r="G155">
        <v>21.86</v>
      </c>
      <c r="H155">
        <v>3.11</v>
      </c>
      <c r="I155">
        <v>0.23624999999999999</v>
      </c>
      <c r="J155">
        <v>0.28938000000000003</v>
      </c>
    </row>
    <row r="156" spans="1:10">
      <c r="A156">
        <v>59</v>
      </c>
      <c r="B156">
        <v>87043</v>
      </c>
      <c r="C156">
        <v>86339</v>
      </c>
      <c r="D156">
        <v>8</v>
      </c>
      <c r="E156">
        <v>0</v>
      </c>
      <c r="F156">
        <v>0</v>
      </c>
      <c r="G156">
        <v>21.91</v>
      </c>
      <c r="H156">
        <v>1.93</v>
      </c>
      <c r="I156">
        <v>0.254</v>
      </c>
      <c r="J156">
        <v>0.31113000000000002</v>
      </c>
    </row>
    <row r="157" spans="1:10">
      <c r="A157">
        <v>60</v>
      </c>
      <c r="B157">
        <v>87519</v>
      </c>
      <c r="C157">
        <v>86808</v>
      </c>
      <c r="D157">
        <v>8</v>
      </c>
      <c r="E157">
        <v>1</v>
      </c>
      <c r="F157">
        <v>0</v>
      </c>
      <c r="G157">
        <v>22.59</v>
      </c>
      <c r="H157">
        <v>2.79</v>
      </c>
      <c r="I157">
        <v>0.27722999999999998</v>
      </c>
      <c r="J157">
        <v>0.33956999999999998</v>
      </c>
    </row>
    <row r="158" spans="1:10">
      <c r="A158">
        <v>61</v>
      </c>
      <c r="B158">
        <v>87311</v>
      </c>
      <c r="C158">
        <v>86161</v>
      </c>
      <c r="D158">
        <v>8</v>
      </c>
      <c r="E158">
        <v>0</v>
      </c>
      <c r="F158">
        <v>1</v>
      </c>
      <c r="G158">
        <v>22.49</v>
      </c>
      <c r="H158">
        <v>2</v>
      </c>
      <c r="I158">
        <v>0.29487999999999998</v>
      </c>
      <c r="J158">
        <v>0.36120000000000002</v>
      </c>
    </row>
    <row r="159" spans="1:10">
      <c r="A159">
        <v>62</v>
      </c>
      <c r="B159">
        <v>87012</v>
      </c>
      <c r="C159">
        <v>86183</v>
      </c>
      <c r="D159">
        <v>2</v>
      </c>
      <c r="E159">
        <v>1</v>
      </c>
      <c r="F159">
        <v>1</v>
      </c>
      <c r="G159">
        <v>23.03</v>
      </c>
      <c r="H159">
        <v>2.62</v>
      </c>
      <c r="I159">
        <v>0.31698999999999999</v>
      </c>
      <c r="J159">
        <v>0.38827</v>
      </c>
    </row>
    <row r="160" spans="1:10">
      <c r="A160">
        <v>63</v>
      </c>
      <c r="B160">
        <v>87017</v>
      </c>
      <c r="C160">
        <v>86183</v>
      </c>
      <c r="D160">
        <v>2</v>
      </c>
      <c r="E160">
        <v>0</v>
      </c>
      <c r="F160">
        <v>0</v>
      </c>
      <c r="G160">
        <v>23.11</v>
      </c>
      <c r="H160">
        <v>1.97</v>
      </c>
      <c r="I160">
        <v>0.35438999999999998</v>
      </c>
      <c r="J160">
        <v>0.43408999999999998</v>
      </c>
    </row>
    <row r="161" spans="1:10">
      <c r="A161">
        <v>64</v>
      </c>
      <c r="B161">
        <v>87736</v>
      </c>
      <c r="C161">
        <v>86670</v>
      </c>
      <c r="D161">
        <v>2</v>
      </c>
      <c r="E161">
        <v>0</v>
      </c>
      <c r="F161">
        <v>0</v>
      </c>
      <c r="G161">
        <v>22.92</v>
      </c>
      <c r="H161">
        <v>3.3</v>
      </c>
      <c r="I161">
        <v>0.36908999999999997</v>
      </c>
      <c r="J161">
        <v>0.4521</v>
      </c>
    </row>
    <row r="162" spans="1:10">
      <c r="A162">
        <v>65</v>
      </c>
      <c r="B162">
        <v>87498</v>
      </c>
      <c r="C162">
        <v>86159</v>
      </c>
      <c r="D162">
        <v>8</v>
      </c>
      <c r="E162">
        <v>0</v>
      </c>
      <c r="F162">
        <v>0</v>
      </c>
      <c r="G162">
        <v>21.59</v>
      </c>
      <c r="H162">
        <v>2.87</v>
      </c>
      <c r="I162">
        <v>0.37302999999999997</v>
      </c>
      <c r="J162">
        <v>0.45691999999999999</v>
      </c>
    </row>
    <row r="163" spans="1:10">
      <c r="A163">
        <v>66</v>
      </c>
      <c r="B163">
        <v>87426</v>
      </c>
      <c r="C163">
        <v>86182</v>
      </c>
      <c r="D163">
        <v>2</v>
      </c>
      <c r="E163">
        <v>0</v>
      </c>
      <c r="F163">
        <v>1</v>
      </c>
      <c r="G163">
        <v>23.09</v>
      </c>
      <c r="H163">
        <v>3.24</v>
      </c>
      <c r="I163">
        <v>0.37702000000000002</v>
      </c>
      <c r="J163">
        <v>0.46181</v>
      </c>
    </row>
    <row r="164" spans="1:10">
      <c r="A164">
        <v>67</v>
      </c>
      <c r="B164">
        <v>87531</v>
      </c>
      <c r="C164">
        <v>86169</v>
      </c>
      <c r="D164">
        <v>8</v>
      </c>
      <c r="E164">
        <v>0</v>
      </c>
      <c r="F164">
        <v>0</v>
      </c>
      <c r="G164">
        <v>22.93</v>
      </c>
      <c r="H164">
        <v>2.56</v>
      </c>
      <c r="I164">
        <v>0.38074000000000002</v>
      </c>
      <c r="J164">
        <v>0.46637000000000001</v>
      </c>
    </row>
    <row r="165" spans="1:10">
      <c r="A165">
        <v>68</v>
      </c>
      <c r="B165">
        <v>87308</v>
      </c>
      <c r="C165">
        <v>86591</v>
      </c>
      <c r="D165">
        <v>8</v>
      </c>
      <c r="E165">
        <v>0</v>
      </c>
      <c r="F165">
        <v>1</v>
      </c>
      <c r="G165">
        <v>23.4</v>
      </c>
      <c r="H165">
        <v>4.79</v>
      </c>
      <c r="I165">
        <v>0.38771</v>
      </c>
      <c r="J165">
        <v>0.47489999999999999</v>
      </c>
    </row>
    <row r="166" spans="1:10">
      <c r="A166">
        <v>69</v>
      </c>
      <c r="B166">
        <v>87018</v>
      </c>
      <c r="C166">
        <v>86183</v>
      </c>
      <c r="D166">
        <v>2</v>
      </c>
      <c r="E166">
        <v>1</v>
      </c>
      <c r="F166">
        <v>0</v>
      </c>
      <c r="G166">
        <v>22.42</v>
      </c>
      <c r="H166">
        <v>3.19</v>
      </c>
      <c r="I166">
        <v>0.39954000000000001</v>
      </c>
      <c r="J166">
        <v>0.4894</v>
      </c>
    </row>
    <row r="167" spans="1:10">
      <c r="A167">
        <v>70</v>
      </c>
      <c r="B167">
        <v>87004</v>
      </c>
      <c r="C167">
        <v>86992</v>
      </c>
      <c r="D167">
        <v>2</v>
      </c>
      <c r="E167">
        <v>0</v>
      </c>
      <c r="F167">
        <v>1</v>
      </c>
      <c r="G167">
        <v>23.69</v>
      </c>
      <c r="H167">
        <v>2.46</v>
      </c>
      <c r="I167">
        <v>0.40969</v>
      </c>
      <c r="J167">
        <v>0.50183</v>
      </c>
    </row>
    <row r="168" spans="1:10">
      <c r="A168">
        <v>71</v>
      </c>
      <c r="B168">
        <v>87513</v>
      </c>
      <c r="C168">
        <v>86590</v>
      </c>
      <c r="D168">
        <v>8</v>
      </c>
      <c r="E168">
        <v>1</v>
      </c>
      <c r="F168">
        <v>0</v>
      </c>
      <c r="G168">
        <v>22.05</v>
      </c>
      <c r="H168">
        <v>2.36</v>
      </c>
      <c r="I168">
        <v>0.42625000000000002</v>
      </c>
      <c r="J168">
        <v>0.52210999999999996</v>
      </c>
    </row>
    <row r="169" spans="1:10">
      <c r="A169">
        <v>72</v>
      </c>
      <c r="B169">
        <v>87434</v>
      </c>
      <c r="C169">
        <v>86676</v>
      </c>
      <c r="D169">
        <v>2</v>
      </c>
      <c r="E169">
        <v>1</v>
      </c>
      <c r="F169">
        <v>0</v>
      </c>
      <c r="G169">
        <v>21.31</v>
      </c>
      <c r="H169">
        <v>2.9</v>
      </c>
      <c r="I169">
        <v>0.50580999999999998</v>
      </c>
      <c r="J169">
        <v>0.61956</v>
      </c>
    </row>
    <row r="170" spans="1:10">
      <c r="A170">
        <v>73</v>
      </c>
      <c r="B170">
        <v>87714</v>
      </c>
      <c r="C170">
        <v>86663</v>
      </c>
      <c r="D170">
        <v>2</v>
      </c>
      <c r="E170">
        <v>0</v>
      </c>
      <c r="F170">
        <v>0</v>
      </c>
      <c r="G170">
        <v>21.73</v>
      </c>
      <c r="H170">
        <v>3.04</v>
      </c>
      <c r="I170">
        <v>0.52615999999999996</v>
      </c>
      <c r="J170">
        <v>0.64449000000000001</v>
      </c>
    </row>
    <row r="171" spans="1:10">
      <c r="A171">
        <v>74</v>
      </c>
      <c r="B171">
        <v>87522</v>
      </c>
      <c r="C171">
        <v>86808</v>
      </c>
      <c r="D171">
        <v>8</v>
      </c>
      <c r="E171">
        <v>0</v>
      </c>
      <c r="F171">
        <v>1</v>
      </c>
      <c r="G171">
        <v>24.07</v>
      </c>
      <c r="H171">
        <v>3.02</v>
      </c>
      <c r="I171">
        <v>0.55276999999999998</v>
      </c>
      <c r="J171">
        <v>0.67708000000000002</v>
      </c>
    </row>
    <row r="172" spans="1:10">
      <c r="A172">
        <v>75</v>
      </c>
      <c r="B172">
        <v>87271</v>
      </c>
      <c r="C172">
        <v>86821</v>
      </c>
      <c r="D172">
        <v>2</v>
      </c>
      <c r="E172">
        <v>0</v>
      </c>
      <c r="F172">
        <v>1</v>
      </c>
      <c r="G172">
        <v>22.75</v>
      </c>
      <c r="H172">
        <v>3.54</v>
      </c>
      <c r="I172">
        <v>0.57496999999999998</v>
      </c>
      <c r="J172">
        <v>0.70426999999999995</v>
      </c>
    </row>
    <row r="173" spans="1:10">
      <c r="A173">
        <v>76</v>
      </c>
      <c r="B173">
        <v>87454</v>
      </c>
      <c r="C173">
        <v>86664</v>
      </c>
      <c r="D173">
        <v>2</v>
      </c>
      <c r="E173">
        <v>0</v>
      </c>
      <c r="F173">
        <v>0</v>
      </c>
      <c r="G173">
        <v>22.55</v>
      </c>
      <c r="H173">
        <v>3.03</v>
      </c>
      <c r="I173">
        <v>0.60709999999999997</v>
      </c>
      <c r="J173">
        <v>0.74363000000000001</v>
      </c>
    </row>
    <row r="174" spans="1:10">
      <c r="A174">
        <v>77</v>
      </c>
      <c r="B174">
        <v>87297</v>
      </c>
      <c r="C174">
        <v>86170</v>
      </c>
      <c r="D174">
        <v>8</v>
      </c>
      <c r="E174">
        <v>1</v>
      </c>
      <c r="F174">
        <v>0</v>
      </c>
      <c r="G174">
        <v>22.2</v>
      </c>
      <c r="H174">
        <v>2.4700000000000002</v>
      </c>
      <c r="I174">
        <v>0.61004000000000003</v>
      </c>
      <c r="J174">
        <v>0.74722999999999995</v>
      </c>
    </row>
    <row r="175" spans="1:10">
      <c r="A175">
        <v>78</v>
      </c>
      <c r="B175">
        <v>87255</v>
      </c>
      <c r="C175">
        <v>86820</v>
      </c>
      <c r="D175">
        <v>2</v>
      </c>
      <c r="E175">
        <v>1</v>
      </c>
      <c r="F175">
        <v>1</v>
      </c>
      <c r="G175">
        <v>22.4</v>
      </c>
      <c r="H175">
        <v>3.23</v>
      </c>
      <c r="I175">
        <v>0.63180000000000003</v>
      </c>
      <c r="J175">
        <v>0.77388999999999997</v>
      </c>
    </row>
    <row r="176" spans="1:10">
      <c r="A176">
        <v>79</v>
      </c>
      <c r="B176">
        <v>87486</v>
      </c>
      <c r="C176">
        <v>86859</v>
      </c>
      <c r="D176">
        <v>8</v>
      </c>
      <c r="E176">
        <v>1</v>
      </c>
      <c r="F176">
        <v>1</v>
      </c>
      <c r="G176">
        <v>22.16</v>
      </c>
      <c r="H176">
        <v>1.84</v>
      </c>
      <c r="I176">
        <v>0.63853000000000004</v>
      </c>
      <c r="J176">
        <v>0.78212000000000004</v>
      </c>
    </row>
    <row r="177" spans="1:10">
      <c r="A177">
        <v>80</v>
      </c>
      <c r="B177">
        <v>87757</v>
      </c>
      <c r="C177">
        <v>86795</v>
      </c>
      <c r="D177">
        <v>8</v>
      </c>
      <c r="E177">
        <v>0</v>
      </c>
      <c r="F177">
        <v>1</v>
      </c>
      <c r="G177">
        <v>24.25</v>
      </c>
      <c r="H177">
        <v>3.35</v>
      </c>
      <c r="I177">
        <v>0.64319000000000004</v>
      </c>
      <c r="J177">
        <v>0.78783999999999998</v>
      </c>
    </row>
    <row r="178" spans="1:10">
      <c r="A178">
        <v>81</v>
      </c>
      <c r="B178">
        <v>87014</v>
      </c>
      <c r="C178">
        <v>86183</v>
      </c>
      <c r="D178">
        <v>2</v>
      </c>
      <c r="E178">
        <v>1</v>
      </c>
      <c r="F178">
        <v>0</v>
      </c>
      <c r="G178">
        <v>22.7</v>
      </c>
      <c r="H178">
        <v>3.39</v>
      </c>
      <c r="I178">
        <v>0.67954000000000003</v>
      </c>
      <c r="J178">
        <v>0.83237000000000005</v>
      </c>
    </row>
    <row r="179" spans="1:10">
      <c r="A179">
        <v>82</v>
      </c>
      <c r="B179">
        <v>87296</v>
      </c>
      <c r="C179">
        <v>86170</v>
      </c>
      <c r="D179">
        <v>8</v>
      </c>
      <c r="E179">
        <v>1</v>
      </c>
      <c r="F179">
        <v>1</v>
      </c>
      <c r="G179">
        <v>22.56</v>
      </c>
      <c r="H179">
        <v>2.2000000000000002</v>
      </c>
      <c r="I179">
        <v>0.70925000000000005</v>
      </c>
      <c r="J179">
        <v>0.86875000000000002</v>
      </c>
    </row>
    <row r="180" spans="1:10">
      <c r="A180">
        <v>83</v>
      </c>
      <c r="B180">
        <v>87485</v>
      </c>
      <c r="C180">
        <v>86859</v>
      </c>
      <c r="D180">
        <v>8</v>
      </c>
      <c r="E180">
        <v>1</v>
      </c>
      <c r="F180">
        <v>0</v>
      </c>
      <c r="G180">
        <v>22.01</v>
      </c>
      <c r="H180">
        <v>3.54</v>
      </c>
      <c r="I180">
        <v>0.74931999999999999</v>
      </c>
      <c r="J180">
        <v>0.91783000000000003</v>
      </c>
    </row>
    <row r="181" spans="1:10">
      <c r="A181">
        <v>84</v>
      </c>
      <c r="B181">
        <v>87529</v>
      </c>
      <c r="C181">
        <v>86169</v>
      </c>
      <c r="D181">
        <v>8</v>
      </c>
      <c r="E181">
        <v>1</v>
      </c>
      <c r="F181">
        <v>0</v>
      </c>
      <c r="G181">
        <v>23.38</v>
      </c>
      <c r="H181">
        <v>2.94</v>
      </c>
      <c r="I181">
        <v>0.77659999999999996</v>
      </c>
      <c r="J181">
        <v>0.95125000000000004</v>
      </c>
    </row>
    <row r="182" spans="1:10">
      <c r="A182">
        <v>85</v>
      </c>
      <c r="B182">
        <v>87002</v>
      </c>
      <c r="C182">
        <v>86992</v>
      </c>
      <c r="D182">
        <v>2</v>
      </c>
      <c r="E182">
        <v>1</v>
      </c>
      <c r="F182">
        <v>0</v>
      </c>
      <c r="G182">
        <v>22.9</v>
      </c>
      <c r="H182">
        <v>2.4900000000000002</v>
      </c>
      <c r="I182">
        <v>0.80986000000000002</v>
      </c>
      <c r="J182">
        <v>0.99197999999999997</v>
      </c>
    </row>
    <row r="183" spans="1:10">
      <c r="A183">
        <v>86</v>
      </c>
      <c r="B183">
        <v>87026</v>
      </c>
      <c r="C183">
        <v>86786</v>
      </c>
      <c r="D183">
        <v>8</v>
      </c>
      <c r="E183">
        <v>0</v>
      </c>
      <c r="F183">
        <v>0</v>
      </c>
      <c r="G183">
        <v>20.51</v>
      </c>
      <c r="H183">
        <v>2.02</v>
      </c>
      <c r="I183">
        <v>0.82359000000000004</v>
      </c>
      <c r="J183">
        <v>1.0087999999999999</v>
      </c>
    </row>
    <row r="184" spans="1:10">
      <c r="A184">
        <v>87</v>
      </c>
      <c r="B184">
        <v>87762</v>
      </c>
      <c r="C184">
        <v>86796</v>
      </c>
      <c r="D184">
        <v>8</v>
      </c>
      <c r="E184">
        <v>1</v>
      </c>
      <c r="F184">
        <v>0</v>
      </c>
      <c r="G184">
        <v>23.44</v>
      </c>
      <c r="H184">
        <v>3.2</v>
      </c>
      <c r="I184">
        <v>0.83523999999999998</v>
      </c>
      <c r="J184">
        <v>1.02308</v>
      </c>
    </row>
    <row r="185" spans="1:10">
      <c r="A185">
        <v>88</v>
      </c>
      <c r="B185">
        <v>87729</v>
      </c>
      <c r="C185">
        <v>86668</v>
      </c>
      <c r="D185">
        <v>2</v>
      </c>
      <c r="E185">
        <v>0</v>
      </c>
      <c r="F185">
        <v>1</v>
      </c>
      <c r="G185">
        <v>24</v>
      </c>
      <c r="H185">
        <v>3.5</v>
      </c>
      <c r="I185">
        <v>0.87455000000000005</v>
      </c>
      <c r="J185">
        <v>1.0712299999999999</v>
      </c>
    </row>
    <row r="186" spans="1:10">
      <c r="A186">
        <v>89</v>
      </c>
      <c r="B186">
        <v>87309</v>
      </c>
      <c r="C186">
        <v>86161</v>
      </c>
      <c r="D186">
        <v>8</v>
      </c>
      <c r="E186">
        <v>0</v>
      </c>
      <c r="F186">
        <v>0</v>
      </c>
      <c r="G186">
        <v>21.87</v>
      </c>
      <c r="H186">
        <v>3.35</v>
      </c>
      <c r="I186">
        <v>0.93347999999999998</v>
      </c>
      <c r="J186">
        <v>1.14341</v>
      </c>
    </row>
    <row r="187" spans="1:10">
      <c r="A187">
        <v>90</v>
      </c>
      <c r="B187">
        <v>87770</v>
      </c>
      <c r="C187">
        <v>86807</v>
      </c>
      <c r="D187">
        <v>8</v>
      </c>
      <c r="E187">
        <v>0</v>
      </c>
      <c r="F187">
        <v>1</v>
      </c>
      <c r="G187">
        <v>23.93</v>
      </c>
      <c r="H187">
        <v>2.0099999999999998</v>
      </c>
      <c r="I187">
        <v>0.94389999999999996</v>
      </c>
      <c r="J187">
        <v>1.1561699999999999</v>
      </c>
    </row>
    <row r="188" spans="1:10">
      <c r="A188">
        <v>91</v>
      </c>
      <c r="B188">
        <v>87001</v>
      </c>
      <c r="C188">
        <v>86692</v>
      </c>
      <c r="D188">
        <v>2</v>
      </c>
      <c r="E188">
        <v>1</v>
      </c>
      <c r="F188">
        <v>1</v>
      </c>
      <c r="G188">
        <v>23.64</v>
      </c>
      <c r="H188">
        <v>2.81</v>
      </c>
      <c r="I188">
        <v>0.97218000000000004</v>
      </c>
      <c r="J188">
        <v>1.19082</v>
      </c>
    </row>
    <row r="189" spans="1:10">
      <c r="A189">
        <v>92</v>
      </c>
      <c r="B189">
        <v>87521</v>
      </c>
      <c r="C189">
        <v>86808</v>
      </c>
      <c r="D189">
        <v>8</v>
      </c>
      <c r="E189">
        <v>0</v>
      </c>
      <c r="F189">
        <v>0</v>
      </c>
      <c r="G189">
        <v>23.27</v>
      </c>
      <c r="H189">
        <v>2.94</v>
      </c>
      <c r="I189">
        <v>1.0113700000000001</v>
      </c>
      <c r="J189">
        <v>1.23881</v>
      </c>
    </row>
    <row r="190" spans="1:10">
      <c r="A190">
        <v>93</v>
      </c>
      <c r="B190">
        <v>87737</v>
      </c>
      <c r="C190">
        <v>86670</v>
      </c>
      <c r="D190">
        <v>2</v>
      </c>
      <c r="E190">
        <v>0</v>
      </c>
      <c r="F190">
        <v>1</v>
      </c>
      <c r="G190">
        <v>24.04</v>
      </c>
      <c r="H190">
        <v>3.41</v>
      </c>
      <c r="I190">
        <v>1.0340800000000001</v>
      </c>
      <c r="J190">
        <v>1.26664</v>
      </c>
    </row>
    <row r="191" spans="1:10">
      <c r="A191">
        <v>94</v>
      </c>
      <c r="B191">
        <v>87016</v>
      </c>
      <c r="C191">
        <v>86183</v>
      </c>
      <c r="D191">
        <v>2</v>
      </c>
      <c r="E191">
        <v>0</v>
      </c>
      <c r="F191">
        <v>1</v>
      </c>
      <c r="G191">
        <v>24.28</v>
      </c>
      <c r="H191">
        <v>3.64</v>
      </c>
      <c r="I191">
        <v>1.06938</v>
      </c>
      <c r="J191">
        <v>1.3098799999999999</v>
      </c>
    </row>
    <row r="192" spans="1:10">
      <c r="A192">
        <v>95</v>
      </c>
      <c r="B192">
        <v>87315</v>
      </c>
      <c r="C192">
        <v>86161</v>
      </c>
      <c r="D192">
        <v>8</v>
      </c>
      <c r="E192">
        <v>0</v>
      </c>
      <c r="F192">
        <v>1</v>
      </c>
      <c r="G192">
        <v>23.28</v>
      </c>
      <c r="H192">
        <v>2.84</v>
      </c>
      <c r="I192">
        <v>1.0848800000000001</v>
      </c>
      <c r="J192">
        <v>1.3288599999999999</v>
      </c>
    </row>
    <row r="193" spans="1:10">
      <c r="A193">
        <v>96</v>
      </c>
      <c r="B193">
        <v>87499</v>
      </c>
      <c r="C193">
        <v>86159</v>
      </c>
      <c r="D193">
        <v>8</v>
      </c>
      <c r="E193">
        <v>1</v>
      </c>
      <c r="F193">
        <v>1</v>
      </c>
      <c r="G193">
        <v>22.64</v>
      </c>
      <c r="H193">
        <v>3.56</v>
      </c>
      <c r="I193">
        <v>1.1081000000000001</v>
      </c>
      <c r="J193">
        <v>1.3573</v>
      </c>
    </row>
    <row r="194" spans="1:10">
      <c r="A194">
        <v>97</v>
      </c>
      <c r="B194">
        <v>87732</v>
      </c>
      <c r="C194">
        <v>86670</v>
      </c>
      <c r="D194">
        <v>2</v>
      </c>
      <c r="E194">
        <v>1</v>
      </c>
      <c r="F194">
        <v>1</v>
      </c>
      <c r="G194">
        <v>23.64</v>
      </c>
      <c r="H194">
        <v>4.51</v>
      </c>
      <c r="I194">
        <v>1.1316900000000001</v>
      </c>
      <c r="J194">
        <v>1.38619</v>
      </c>
    </row>
    <row r="195" spans="1:10">
      <c r="A195">
        <v>98</v>
      </c>
      <c r="B195">
        <v>87279</v>
      </c>
      <c r="C195">
        <v>86698</v>
      </c>
      <c r="D195">
        <v>2</v>
      </c>
      <c r="E195">
        <v>1</v>
      </c>
      <c r="F195">
        <v>0</v>
      </c>
      <c r="G195">
        <v>22.84</v>
      </c>
      <c r="H195">
        <v>2.89</v>
      </c>
      <c r="I195">
        <v>1.2230000000000001</v>
      </c>
      <c r="J195">
        <v>1.49804</v>
      </c>
    </row>
    <row r="196" spans="1:10">
      <c r="A196">
        <v>99</v>
      </c>
      <c r="B196">
        <v>87289</v>
      </c>
      <c r="C196">
        <v>86794</v>
      </c>
      <c r="D196">
        <v>8</v>
      </c>
      <c r="E196">
        <v>1</v>
      </c>
      <c r="F196">
        <v>0</v>
      </c>
      <c r="G196">
        <v>23.97</v>
      </c>
      <c r="H196">
        <v>4.91</v>
      </c>
      <c r="I196">
        <v>1.2639199999999999</v>
      </c>
      <c r="J196">
        <v>1.54816</v>
      </c>
    </row>
    <row r="197" spans="1:10">
      <c r="A197">
        <v>100</v>
      </c>
      <c r="B197">
        <v>87292</v>
      </c>
      <c r="C197">
        <v>86794</v>
      </c>
      <c r="D197">
        <v>8</v>
      </c>
      <c r="E197">
        <v>1</v>
      </c>
      <c r="F197">
        <v>1</v>
      </c>
      <c r="G197">
        <v>24.28</v>
      </c>
      <c r="H197">
        <v>3.42</v>
      </c>
      <c r="I197">
        <v>1.3131299999999999</v>
      </c>
      <c r="J197">
        <v>1.6084400000000001</v>
      </c>
    </row>
    <row r="198" spans="1:10">
      <c r="A198">
        <v>101</v>
      </c>
      <c r="B198">
        <v>87701</v>
      </c>
      <c r="C198">
        <v>86669</v>
      </c>
      <c r="D198">
        <v>2</v>
      </c>
      <c r="E198">
        <v>1</v>
      </c>
      <c r="F198">
        <v>1</v>
      </c>
      <c r="G198">
        <v>21.59</v>
      </c>
      <c r="H198">
        <v>2.34</v>
      </c>
      <c r="I198">
        <v>1.3837699999999999</v>
      </c>
      <c r="J198">
        <v>1.6949700000000001</v>
      </c>
    </row>
    <row r="199" spans="1:10">
      <c r="A199">
        <v>102</v>
      </c>
      <c r="B199">
        <v>87267</v>
      </c>
      <c r="C199">
        <v>86702</v>
      </c>
      <c r="D199">
        <v>2</v>
      </c>
      <c r="E199">
        <v>0</v>
      </c>
      <c r="F199">
        <v>0</v>
      </c>
      <c r="G199">
        <v>23.43</v>
      </c>
      <c r="H199">
        <v>4.07</v>
      </c>
      <c r="I199">
        <v>2.2011099999999999</v>
      </c>
      <c r="J199">
        <v>2.6961200000000001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N201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104</v>
      </c>
      <c r="H1" t="s">
        <v>240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64</v>
      </c>
      <c r="D3">
        <v>4.03</v>
      </c>
      <c r="E3">
        <v>4.9058537300000003E-2</v>
      </c>
    </row>
    <row r="4" spans="1:9">
      <c r="A4" t="s">
        <v>134</v>
      </c>
      <c r="B4">
        <v>1</v>
      </c>
      <c r="C4">
        <v>64</v>
      </c>
      <c r="D4">
        <v>1.79</v>
      </c>
      <c r="E4">
        <v>0.18564139269999999</v>
      </c>
    </row>
    <row r="5" spans="1:9">
      <c r="A5" t="s">
        <v>124</v>
      </c>
      <c r="B5">
        <v>1</v>
      </c>
      <c r="C5">
        <v>32</v>
      </c>
      <c r="D5">
        <v>3.46</v>
      </c>
      <c r="E5">
        <v>7.1970675499999998E-2</v>
      </c>
    </row>
    <row r="6" spans="1:9">
      <c r="A6" t="s">
        <v>135</v>
      </c>
      <c r="B6">
        <v>1</v>
      </c>
      <c r="C6">
        <v>64</v>
      </c>
      <c r="D6">
        <v>4.0199999999999996</v>
      </c>
      <c r="E6">
        <v>4.9192098500000003E-2</v>
      </c>
    </row>
    <row r="7" spans="1:9">
      <c r="A7" t="s">
        <v>136</v>
      </c>
      <c r="B7">
        <v>1</v>
      </c>
      <c r="C7">
        <v>64</v>
      </c>
      <c r="D7">
        <v>0.3</v>
      </c>
      <c r="E7">
        <v>0.58879880080000002</v>
      </c>
    </row>
    <row r="8" spans="1:9">
      <c r="A8" t="s">
        <v>137</v>
      </c>
      <c r="B8">
        <v>1</v>
      </c>
      <c r="C8">
        <v>64</v>
      </c>
      <c r="D8">
        <v>0</v>
      </c>
      <c r="E8">
        <v>0.95694981649999999</v>
      </c>
    </row>
    <row r="9" spans="1:9">
      <c r="A9" t="s">
        <v>138</v>
      </c>
      <c r="B9">
        <v>1</v>
      </c>
      <c r="C9">
        <v>64</v>
      </c>
      <c r="D9">
        <v>0.48</v>
      </c>
      <c r="E9">
        <v>0.49234787899999999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21.784400000000002</v>
      </c>
      <c r="F17">
        <v>0.27810000000000001</v>
      </c>
      <c r="G17">
        <v>64</v>
      </c>
      <c r="H17">
        <v>78.33</v>
      </c>
      <c r="I17" t="s">
        <v>139</v>
      </c>
    </row>
    <row r="18" spans="1:9">
      <c r="A18" t="s">
        <v>39</v>
      </c>
      <c r="B18">
        <v>1</v>
      </c>
      <c r="E18">
        <v>21.045400000000001</v>
      </c>
      <c r="F18">
        <v>0.27310000000000001</v>
      </c>
      <c r="G18">
        <v>64</v>
      </c>
      <c r="H18">
        <v>77.06</v>
      </c>
      <c r="I18" t="s">
        <v>139</v>
      </c>
    </row>
    <row r="19" spans="1:9">
      <c r="A19" t="s">
        <v>134</v>
      </c>
      <c r="C19">
        <v>0</v>
      </c>
      <c r="E19">
        <v>21.1676</v>
      </c>
      <c r="F19">
        <v>0.27479999999999999</v>
      </c>
      <c r="G19">
        <v>64</v>
      </c>
      <c r="H19">
        <v>77.040000000000006</v>
      </c>
      <c r="I19" t="s">
        <v>139</v>
      </c>
    </row>
    <row r="20" spans="1:9">
      <c r="A20" t="s">
        <v>134</v>
      </c>
      <c r="C20">
        <v>1</v>
      </c>
      <c r="E20">
        <v>21.662199999999999</v>
      </c>
      <c r="F20">
        <v>0.27739999999999998</v>
      </c>
      <c r="G20">
        <v>64</v>
      </c>
      <c r="H20">
        <v>78.09</v>
      </c>
      <c r="I20" t="s">
        <v>139</v>
      </c>
    </row>
    <row r="21" spans="1:9">
      <c r="A21" t="s">
        <v>124</v>
      </c>
      <c r="D21">
        <v>2</v>
      </c>
      <c r="E21">
        <v>21.796500000000002</v>
      </c>
      <c r="F21">
        <v>0.29409999999999997</v>
      </c>
      <c r="G21">
        <v>32</v>
      </c>
      <c r="H21">
        <v>74.11</v>
      </c>
      <c r="I21" t="s">
        <v>139</v>
      </c>
    </row>
    <row r="22" spans="1:9">
      <c r="A22" t="s">
        <v>124</v>
      </c>
      <c r="D22">
        <v>8</v>
      </c>
      <c r="E22">
        <v>21.033300000000001</v>
      </c>
      <c r="F22">
        <v>0.2858</v>
      </c>
      <c r="G22">
        <v>32</v>
      </c>
      <c r="H22">
        <v>73.59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21.1663</v>
      </c>
      <c r="F23">
        <v>0.38059999999999999</v>
      </c>
      <c r="G23">
        <v>64</v>
      </c>
      <c r="H23">
        <v>55.62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22.4025</v>
      </c>
      <c r="F24">
        <v>0.38590000000000002</v>
      </c>
      <c r="G24">
        <v>64</v>
      </c>
      <c r="H24">
        <v>58.06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21.168800000000001</v>
      </c>
      <c r="F25">
        <v>0.37409999999999999</v>
      </c>
      <c r="G25">
        <v>64</v>
      </c>
      <c r="H25">
        <v>56.58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20.922000000000001</v>
      </c>
      <c r="F26">
        <v>0.379</v>
      </c>
      <c r="G26">
        <v>64</v>
      </c>
      <c r="H26">
        <v>55.2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22.266100000000002</v>
      </c>
      <c r="F27">
        <v>0.40360000000000001</v>
      </c>
      <c r="G27">
        <v>64</v>
      </c>
      <c r="H27">
        <v>55.17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21.302700000000002</v>
      </c>
      <c r="F28">
        <v>0.38279999999999997</v>
      </c>
      <c r="G28">
        <v>64</v>
      </c>
      <c r="H28">
        <v>55.65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21.326899999999998</v>
      </c>
      <c r="F29">
        <v>0.38879999999999998</v>
      </c>
      <c r="G29">
        <v>64</v>
      </c>
      <c r="H29">
        <v>54.86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20.7639</v>
      </c>
      <c r="F30">
        <v>0.38369999999999999</v>
      </c>
      <c r="G30">
        <v>64</v>
      </c>
      <c r="H30">
        <v>54.11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21.559200000000001</v>
      </c>
      <c r="F31">
        <v>0.40660000000000002</v>
      </c>
      <c r="G31">
        <v>64</v>
      </c>
      <c r="H31">
        <v>53.03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20.776</v>
      </c>
      <c r="F32">
        <v>0.36969999999999997</v>
      </c>
      <c r="G32">
        <v>64</v>
      </c>
      <c r="H32">
        <v>56.19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22.033799999999999</v>
      </c>
      <c r="F33">
        <v>0.38750000000000001</v>
      </c>
      <c r="G33">
        <v>64</v>
      </c>
      <c r="H33">
        <v>56.86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21.290700000000001</v>
      </c>
      <c r="F34">
        <v>0.39700000000000002</v>
      </c>
      <c r="G34">
        <v>64</v>
      </c>
      <c r="H34">
        <v>53.63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21.5303</v>
      </c>
      <c r="F35">
        <v>0.55859999999999999</v>
      </c>
      <c r="G35">
        <v>64</v>
      </c>
      <c r="H35">
        <v>38.54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20.802299999999999</v>
      </c>
      <c r="F36">
        <v>0.51700000000000002</v>
      </c>
      <c r="G36">
        <v>64</v>
      </c>
      <c r="H36">
        <v>40.229999999999997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23.001799999999999</v>
      </c>
      <c r="F37">
        <v>0.55669999999999997</v>
      </c>
      <c r="G37">
        <v>64</v>
      </c>
      <c r="H37">
        <v>41.32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21.8032</v>
      </c>
      <c r="F38">
        <v>0.53449999999999998</v>
      </c>
      <c r="G38">
        <v>64</v>
      </c>
      <c r="H38">
        <v>40.79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21.588000000000001</v>
      </c>
      <c r="F39">
        <v>0.55869999999999997</v>
      </c>
      <c r="G39">
        <v>64</v>
      </c>
      <c r="H39">
        <v>38.64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20.749600000000001</v>
      </c>
      <c r="F40">
        <v>0.49769999999999998</v>
      </c>
      <c r="G40">
        <v>64</v>
      </c>
      <c r="H40">
        <v>41.69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21.065799999999999</v>
      </c>
      <c r="F41">
        <v>0.51480000000000004</v>
      </c>
      <c r="G41">
        <v>64</v>
      </c>
      <c r="H41">
        <v>40.92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20.778199999999998</v>
      </c>
      <c r="F42">
        <v>0.55640000000000001</v>
      </c>
      <c r="G42">
        <v>64</v>
      </c>
      <c r="H42">
        <v>37.35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0.73899999999999999</v>
      </c>
      <c r="I47">
        <v>0.36840000000000001</v>
      </c>
      <c r="J47">
        <v>64</v>
      </c>
      <c r="K47">
        <v>2.0099999999999998</v>
      </c>
      <c r="L47">
        <v>4.9058537300000003E-2</v>
      </c>
      <c r="M47" t="s">
        <v>146</v>
      </c>
      <c r="N47">
        <v>4.9058537300000003E-2</v>
      </c>
    </row>
    <row r="48" spans="1:14">
      <c r="A48" t="s">
        <v>134</v>
      </c>
      <c r="C48">
        <v>0</v>
      </c>
      <c r="F48">
        <v>1</v>
      </c>
      <c r="H48">
        <v>-0.49469999999999997</v>
      </c>
      <c r="I48">
        <v>0.36969999999999997</v>
      </c>
      <c r="J48">
        <v>64</v>
      </c>
      <c r="K48">
        <v>-1.34</v>
      </c>
      <c r="L48">
        <v>0.18564139269999999</v>
      </c>
      <c r="M48" t="s">
        <v>146</v>
      </c>
      <c r="N48">
        <v>0.18564139269999999</v>
      </c>
    </row>
    <row r="49" spans="1:14">
      <c r="A49" t="s">
        <v>124</v>
      </c>
      <c r="D49">
        <v>2</v>
      </c>
      <c r="G49">
        <v>8</v>
      </c>
      <c r="H49">
        <v>0.76319999999999999</v>
      </c>
      <c r="I49">
        <v>0.41010000000000002</v>
      </c>
      <c r="J49">
        <v>32</v>
      </c>
      <c r="K49">
        <v>1.86</v>
      </c>
      <c r="L49">
        <v>7.1970675499999998E-2</v>
      </c>
      <c r="M49" t="s">
        <v>146</v>
      </c>
      <c r="N49">
        <v>7.1970675499999998E-2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-1.2362</v>
      </c>
      <c r="I50">
        <v>0.52729999999999999</v>
      </c>
      <c r="J50">
        <v>64</v>
      </c>
      <c r="K50">
        <v>-2.34</v>
      </c>
      <c r="L50">
        <v>2.2181442900000001E-2</v>
      </c>
      <c r="M50" t="s">
        <v>146</v>
      </c>
      <c r="N50">
        <v>0.1502687154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-2.5200000000000001E-3</v>
      </c>
      <c r="I51">
        <v>0.51729999999999998</v>
      </c>
      <c r="J51">
        <v>64</v>
      </c>
      <c r="K51">
        <v>0</v>
      </c>
      <c r="L51">
        <v>0.99613590590000001</v>
      </c>
      <c r="M51" t="s">
        <v>146</v>
      </c>
      <c r="N51">
        <v>0.9999999691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0.24429999999999999</v>
      </c>
      <c r="I52">
        <v>0.52170000000000005</v>
      </c>
      <c r="J52">
        <v>64</v>
      </c>
      <c r="K52">
        <v>0.47</v>
      </c>
      <c r="L52">
        <v>0.64113470319999999</v>
      </c>
      <c r="M52" t="s">
        <v>146</v>
      </c>
      <c r="N52">
        <v>0.9741864751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1.2337</v>
      </c>
      <c r="I53">
        <v>0.52210000000000001</v>
      </c>
      <c r="J53">
        <v>64</v>
      </c>
      <c r="K53">
        <v>2.36</v>
      </c>
      <c r="L53">
        <v>2.1177339999999999E-2</v>
      </c>
      <c r="M53" t="s">
        <v>146</v>
      </c>
      <c r="N53">
        <v>0.14506978700000001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1.4804999999999999</v>
      </c>
      <c r="I54">
        <v>0.52659999999999996</v>
      </c>
      <c r="J54">
        <v>64</v>
      </c>
      <c r="K54">
        <v>2.81</v>
      </c>
      <c r="L54">
        <v>6.5392107E-3</v>
      </c>
      <c r="M54" t="s">
        <v>146</v>
      </c>
      <c r="N54">
        <v>5.7299986499999997E-2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0.24690000000000001</v>
      </c>
      <c r="I55">
        <v>0.51849999999999996</v>
      </c>
      <c r="J55">
        <v>64</v>
      </c>
      <c r="K55">
        <v>0.48</v>
      </c>
      <c r="L55">
        <v>0.63564075379999996</v>
      </c>
      <c r="M55" t="s">
        <v>146</v>
      </c>
      <c r="N55">
        <v>0.97294660079999995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0.96330000000000005</v>
      </c>
      <c r="I56">
        <v>0.55620000000000003</v>
      </c>
      <c r="J56">
        <v>64</v>
      </c>
      <c r="K56">
        <v>1.73</v>
      </c>
      <c r="L56">
        <v>8.8125040399999993E-2</v>
      </c>
      <c r="M56" t="s">
        <v>146</v>
      </c>
      <c r="N56">
        <v>0.39882232610000001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0.93920000000000003</v>
      </c>
      <c r="I57">
        <v>0.53100000000000003</v>
      </c>
      <c r="J57">
        <v>64</v>
      </c>
      <c r="K57">
        <v>1.77</v>
      </c>
      <c r="L57">
        <v>8.1732294999999996E-2</v>
      </c>
      <c r="M57" t="s">
        <v>146</v>
      </c>
      <c r="N57">
        <v>0.37984620889999998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1.5022</v>
      </c>
      <c r="I58">
        <v>0.55689999999999995</v>
      </c>
      <c r="J58">
        <v>64</v>
      </c>
      <c r="K58">
        <v>2.7</v>
      </c>
      <c r="L58">
        <v>8.9199801000000006E-3</v>
      </c>
      <c r="M58" t="s">
        <v>146</v>
      </c>
      <c r="N58">
        <v>7.3673606899999994E-2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-2.4160000000000001E-2</v>
      </c>
      <c r="I59">
        <v>0.54559999999999997</v>
      </c>
      <c r="J59">
        <v>64</v>
      </c>
      <c r="K59">
        <v>-0.04</v>
      </c>
      <c r="L59">
        <v>0.96481648949999999</v>
      </c>
      <c r="M59" t="s">
        <v>146</v>
      </c>
      <c r="N59">
        <v>0.99997664890000004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0.53890000000000005</v>
      </c>
      <c r="I60">
        <v>0.51060000000000005</v>
      </c>
      <c r="J60">
        <v>64</v>
      </c>
      <c r="K60">
        <v>1.06</v>
      </c>
      <c r="L60">
        <v>0.2952543091</v>
      </c>
      <c r="M60" t="s">
        <v>146</v>
      </c>
      <c r="N60">
        <v>0.77402277890000004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0.56299999999999994</v>
      </c>
      <c r="I61">
        <v>0.54620000000000002</v>
      </c>
      <c r="J61">
        <v>64</v>
      </c>
      <c r="K61">
        <v>1.03</v>
      </c>
      <c r="L61">
        <v>0.30651265280000001</v>
      </c>
      <c r="M61" t="s">
        <v>146</v>
      </c>
      <c r="N61">
        <v>0.78625417360000005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0.78320000000000001</v>
      </c>
      <c r="I62">
        <v>0.54949999999999999</v>
      </c>
      <c r="J62">
        <v>64</v>
      </c>
      <c r="K62">
        <v>1.43</v>
      </c>
      <c r="L62">
        <v>0.15895840759999999</v>
      </c>
      <c r="M62" t="s">
        <v>146</v>
      </c>
      <c r="N62">
        <v>0.56927702520000001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-0.47460000000000002</v>
      </c>
      <c r="I63">
        <v>0.53380000000000005</v>
      </c>
      <c r="J63">
        <v>64</v>
      </c>
      <c r="K63">
        <v>-0.89</v>
      </c>
      <c r="L63">
        <v>0.37719896260000002</v>
      </c>
      <c r="M63" t="s">
        <v>146</v>
      </c>
      <c r="N63">
        <v>0.85137607540000004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0.26850000000000002</v>
      </c>
      <c r="I64">
        <v>0.56830000000000003</v>
      </c>
      <c r="J64">
        <v>64</v>
      </c>
      <c r="K64">
        <v>0.47</v>
      </c>
      <c r="L64">
        <v>0.63818723040000003</v>
      </c>
      <c r="M64" t="s">
        <v>146</v>
      </c>
      <c r="N64">
        <v>0.97352632670000006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-1.2579</v>
      </c>
      <c r="I65">
        <v>0.53559999999999997</v>
      </c>
      <c r="J65">
        <v>64</v>
      </c>
      <c r="K65">
        <v>-2.35</v>
      </c>
      <c r="L65">
        <v>2.1946837199999999E-2</v>
      </c>
      <c r="M65" t="s">
        <v>146</v>
      </c>
      <c r="N65">
        <v>0.1490608007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-0.51470000000000005</v>
      </c>
      <c r="I66">
        <v>0.51170000000000004</v>
      </c>
      <c r="J66">
        <v>64</v>
      </c>
      <c r="K66">
        <v>-1.01</v>
      </c>
      <c r="L66">
        <v>0.31830167040000001</v>
      </c>
      <c r="M66" t="s">
        <v>146</v>
      </c>
      <c r="N66">
        <v>0.79847097990000004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0.74309999999999998</v>
      </c>
      <c r="I67">
        <v>0.55479999999999996</v>
      </c>
      <c r="J67">
        <v>64</v>
      </c>
      <c r="K67">
        <v>1.34</v>
      </c>
      <c r="L67">
        <v>0.18513678240000001</v>
      </c>
      <c r="M67" t="s">
        <v>146</v>
      </c>
      <c r="N67">
        <v>0.61856642080000002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0.72799999999999998</v>
      </c>
      <c r="I68">
        <v>0.76119999999999999</v>
      </c>
      <c r="J68">
        <v>64</v>
      </c>
      <c r="K68">
        <v>0.96</v>
      </c>
      <c r="L68">
        <v>0.3424781046</v>
      </c>
      <c r="M68" t="s">
        <v>146</v>
      </c>
      <c r="N68">
        <v>0.99569313699999995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-1.4716</v>
      </c>
      <c r="I69">
        <v>0.76970000000000005</v>
      </c>
      <c r="J69">
        <v>64</v>
      </c>
      <c r="K69">
        <v>-1.91</v>
      </c>
      <c r="L69">
        <v>6.0366353900000003E-2</v>
      </c>
      <c r="M69" t="s">
        <v>146</v>
      </c>
      <c r="N69">
        <v>0.81454811859999998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-0.27289999999999998</v>
      </c>
      <c r="I70">
        <v>0.77310000000000001</v>
      </c>
      <c r="J70">
        <v>64</v>
      </c>
      <c r="K70">
        <v>-0.35</v>
      </c>
      <c r="L70">
        <v>0.72525608679999998</v>
      </c>
      <c r="M70" t="s">
        <v>146</v>
      </c>
      <c r="N70">
        <v>0.9999943845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-5.7770000000000002E-2</v>
      </c>
      <c r="I71">
        <v>0.76619999999999999</v>
      </c>
      <c r="J71">
        <v>64</v>
      </c>
      <c r="K71">
        <v>-0.08</v>
      </c>
      <c r="L71">
        <v>0.94013297979999999</v>
      </c>
      <c r="M71" t="s">
        <v>146</v>
      </c>
      <c r="N71">
        <v>0.99999999989999999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0.78069999999999995</v>
      </c>
      <c r="I72">
        <v>0.74819999999999998</v>
      </c>
      <c r="J72">
        <v>64</v>
      </c>
      <c r="K72">
        <v>1.04</v>
      </c>
      <c r="L72">
        <v>0.30065178170000001</v>
      </c>
      <c r="M72" t="s">
        <v>146</v>
      </c>
      <c r="N72">
        <v>0.99262691089999999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0.46450000000000002</v>
      </c>
      <c r="I73">
        <v>0.7399</v>
      </c>
      <c r="J73">
        <v>64</v>
      </c>
      <c r="K73">
        <v>0.63</v>
      </c>
      <c r="L73">
        <v>0.53234574940000001</v>
      </c>
      <c r="M73" t="s">
        <v>146</v>
      </c>
      <c r="N73">
        <v>0.99971820730000005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0.75209999999999999</v>
      </c>
      <c r="I74">
        <v>0.78839999999999999</v>
      </c>
      <c r="J74">
        <v>64</v>
      </c>
      <c r="K74">
        <v>0.95</v>
      </c>
      <c r="L74">
        <v>0.34367008799999998</v>
      </c>
      <c r="M74" t="s">
        <v>146</v>
      </c>
      <c r="N74">
        <v>0.99575944790000004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-2.1995</v>
      </c>
      <c r="I75">
        <v>0.75980000000000003</v>
      </c>
      <c r="J75">
        <v>64</v>
      </c>
      <c r="K75">
        <v>-2.89</v>
      </c>
      <c r="L75">
        <v>5.1824428000000001E-3</v>
      </c>
      <c r="M75" t="s">
        <v>146</v>
      </c>
      <c r="N75">
        <v>0.31730461259999998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-1.0008999999999999</v>
      </c>
      <c r="I76">
        <v>0.72109999999999996</v>
      </c>
      <c r="J76">
        <v>64</v>
      </c>
      <c r="K76">
        <v>-1.39</v>
      </c>
      <c r="L76">
        <v>0.16994076899999999</v>
      </c>
      <c r="M76" t="s">
        <v>146</v>
      </c>
      <c r="N76">
        <v>0.96141017129999995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-0.78569999999999995</v>
      </c>
      <c r="I77">
        <v>0.76119999999999999</v>
      </c>
      <c r="J77">
        <v>64</v>
      </c>
      <c r="K77">
        <v>-1.03</v>
      </c>
      <c r="L77">
        <v>0.30585982309999998</v>
      </c>
      <c r="M77" t="s">
        <v>146</v>
      </c>
      <c r="N77">
        <v>0.99310001979999996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5.2740000000000002E-2</v>
      </c>
      <c r="I78">
        <v>0.69520000000000004</v>
      </c>
      <c r="J78">
        <v>64</v>
      </c>
      <c r="K78">
        <v>0.08</v>
      </c>
      <c r="L78">
        <v>0.93977082420000002</v>
      </c>
      <c r="M78" t="s">
        <v>146</v>
      </c>
      <c r="N78">
        <v>0.99999999989999999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-0.26350000000000001</v>
      </c>
      <c r="I79">
        <v>0.72970000000000002</v>
      </c>
      <c r="J79">
        <v>64</v>
      </c>
      <c r="K79">
        <v>-0.36</v>
      </c>
      <c r="L79">
        <v>0.7192429722</v>
      </c>
      <c r="M79" t="s">
        <v>146</v>
      </c>
      <c r="N79">
        <v>0.99999343780000005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2.4170000000000001E-2</v>
      </c>
      <c r="I80">
        <v>0.73580000000000001</v>
      </c>
      <c r="J80">
        <v>64</v>
      </c>
      <c r="K80">
        <v>0.03</v>
      </c>
      <c r="L80">
        <v>0.97389853739999999</v>
      </c>
      <c r="M80" t="s">
        <v>146</v>
      </c>
      <c r="N80">
        <v>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1.1987000000000001</v>
      </c>
      <c r="I81">
        <v>0.77180000000000004</v>
      </c>
      <c r="J81">
        <v>64</v>
      </c>
      <c r="K81">
        <v>1.55</v>
      </c>
      <c r="L81">
        <v>0.12532082880000001</v>
      </c>
      <c r="M81" t="s">
        <v>146</v>
      </c>
      <c r="N81">
        <v>0.93014776210000005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1.4137999999999999</v>
      </c>
      <c r="I82">
        <v>0.76570000000000005</v>
      </c>
      <c r="J82">
        <v>64</v>
      </c>
      <c r="K82">
        <v>1.85</v>
      </c>
      <c r="L82">
        <v>6.9476007300000003E-2</v>
      </c>
      <c r="M82" t="s">
        <v>146</v>
      </c>
      <c r="N82">
        <v>0.84061904899999995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2.2523</v>
      </c>
      <c r="I83">
        <v>0.74680000000000002</v>
      </c>
      <c r="J83">
        <v>64</v>
      </c>
      <c r="K83">
        <v>3.02</v>
      </c>
      <c r="L83">
        <v>3.6714709999999999E-3</v>
      </c>
      <c r="M83" t="s">
        <v>146</v>
      </c>
      <c r="N83">
        <v>0.26510800070000001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1.9360999999999999</v>
      </c>
      <c r="I84">
        <v>0.74119999999999997</v>
      </c>
      <c r="J84">
        <v>64</v>
      </c>
      <c r="K84">
        <v>2.61</v>
      </c>
      <c r="L84">
        <v>1.12013923E-2</v>
      </c>
      <c r="M84" t="s">
        <v>146</v>
      </c>
      <c r="N84">
        <v>0.45737646430000001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2.2237</v>
      </c>
      <c r="I85">
        <v>0.78710000000000002</v>
      </c>
      <c r="J85">
        <v>64</v>
      </c>
      <c r="K85">
        <v>2.83</v>
      </c>
      <c r="L85">
        <v>6.2935878999999997E-3</v>
      </c>
      <c r="M85" t="s">
        <v>146</v>
      </c>
      <c r="N85">
        <v>0.34965816399999999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0.21510000000000001</v>
      </c>
      <c r="I86">
        <v>0.7732</v>
      </c>
      <c r="J86">
        <v>64</v>
      </c>
      <c r="K86">
        <v>0.28000000000000003</v>
      </c>
      <c r="L86">
        <v>0.78171779720000001</v>
      </c>
      <c r="M86" t="s">
        <v>146</v>
      </c>
      <c r="N86">
        <v>0.99999891630000004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1.0536000000000001</v>
      </c>
      <c r="I87">
        <v>0.70989999999999998</v>
      </c>
      <c r="J87">
        <v>64</v>
      </c>
      <c r="K87">
        <v>1.48</v>
      </c>
      <c r="L87">
        <v>0.14266642069999999</v>
      </c>
      <c r="M87" t="s">
        <v>146</v>
      </c>
      <c r="N87">
        <v>0.9447725106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0.73740000000000006</v>
      </c>
      <c r="I88">
        <v>0.74209999999999998</v>
      </c>
      <c r="J88">
        <v>64</v>
      </c>
      <c r="K88">
        <v>0.99</v>
      </c>
      <c r="L88">
        <v>0.32412950359999998</v>
      </c>
      <c r="M88" t="s">
        <v>146</v>
      </c>
      <c r="N88">
        <v>0.99453928430000005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1.0249999999999999</v>
      </c>
      <c r="I89">
        <v>0.74829999999999997</v>
      </c>
      <c r="J89">
        <v>64</v>
      </c>
      <c r="K89">
        <v>1.37</v>
      </c>
      <c r="L89">
        <v>0.175524175</v>
      </c>
      <c r="M89" t="s">
        <v>146</v>
      </c>
      <c r="N89">
        <v>0.96409700899999995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0.83850000000000002</v>
      </c>
      <c r="I90">
        <v>0.74819999999999998</v>
      </c>
      <c r="J90">
        <v>64</v>
      </c>
      <c r="K90">
        <v>1.1200000000000001</v>
      </c>
      <c r="L90">
        <v>0.26663943179999999</v>
      </c>
      <c r="M90" t="s">
        <v>146</v>
      </c>
      <c r="N90">
        <v>0.98866355620000002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0.52229999999999999</v>
      </c>
      <c r="I91">
        <v>0.74150000000000005</v>
      </c>
      <c r="J91">
        <v>64</v>
      </c>
      <c r="K91">
        <v>0.7</v>
      </c>
      <c r="L91">
        <v>0.48376455260000001</v>
      </c>
      <c r="M91" t="s">
        <v>146</v>
      </c>
      <c r="N91">
        <v>0.99939637609999998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0.80989999999999995</v>
      </c>
      <c r="I92">
        <v>0.78839999999999999</v>
      </c>
      <c r="J92">
        <v>64</v>
      </c>
      <c r="K92">
        <v>1.03</v>
      </c>
      <c r="L92">
        <v>0.30818577790000001</v>
      </c>
      <c r="M92" t="s">
        <v>146</v>
      </c>
      <c r="N92">
        <v>0.9933017167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-0.31619999999999998</v>
      </c>
      <c r="I93">
        <v>0.71609999999999996</v>
      </c>
      <c r="J93">
        <v>64</v>
      </c>
      <c r="K93">
        <v>-0.44</v>
      </c>
      <c r="L93">
        <v>0.66030530949999999</v>
      </c>
      <c r="M93" t="s">
        <v>146</v>
      </c>
      <c r="N93">
        <v>0.99997389120000002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-2.8570000000000002E-2</v>
      </c>
      <c r="I94">
        <v>0.72499999999999998</v>
      </c>
      <c r="J94">
        <v>64</v>
      </c>
      <c r="K94">
        <v>-0.04</v>
      </c>
      <c r="L94">
        <v>0.96868855840000001</v>
      </c>
      <c r="M94" t="s">
        <v>146</v>
      </c>
      <c r="N94">
        <v>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0.28760000000000002</v>
      </c>
      <c r="I95">
        <v>0.75800000000000001</v>
      </c>
      <c r="J95">
        <v>64</v>
      </c>
      <c r="K95">
        <v>0.38</v>
      </c>
      <c r="L95">
        <v>0.70562085590000001</v>
      </c>
      <c r="M95" t="s">
        <v>146</v>
      </c>
      <c r="N95">
        <v>0.9999907656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240</v>
      </c>
      <c r="H97" t="s">
        <v>242</v>
      </c>
      <c r="I97" t="s">
        <v>165</v>
      </c>
      <c r="J97" t="s">
        <v>166</v>
      </c>
    </row>
    <row r="98" spans="1:10">
      <c r="A98">
        <v>1</v>
      </c>
      <c r="B98">
        <v>87711</v>
      </c>
      <c r="C98">
        <v>86663</v>
      </c>
      <c r="D98">
        <v>2</v>
      </c>
      <c r="E98">
        <v>1</v>
      </c>
      <c r="F98">
        <v>0</v>
      </c>
      <c r="G98">
        <v>16.25</v>
      </c>
      <c r="H98">
        <v>1.1200000000000001</v>
      </c>
      <c r="I98">
        <v>-4.9857699999999996</v>
      </c>
      <c r="J98">
        <v>-2.8589699999999998</v>
      </c>
    </row>
    <row r="99" spans="1:10">
      <c r="A99">
        <v>2</v>
      </c>
      <c r="B99">
        <v>87312</v>
      </c>
      <c r="C99">
        <v>86161</v>
      </c>
      <c r="D99">
        <v>8</v>
      </c>
      <c r="E99">
        <v>1</v>
      </c>
      <c r="F99">
        <v>1</v>
      </c>
      <c r="G99">
        <v>16.16</v>
      </c>
      <c r="H99">
        <v>0.55000000000000004</v>
      </c>
      <c r="I99">
        <v>-4.2600699999999998</v>
      </c>
      <c r="J99">
        <v>-2.4428399999999999</v>
      </c>
    </row>
    <row r="100" spans="1:10">
      <c r="A100">
        <v>3</v>
      </c>
      <c r="B100">
        <v>87424</v>
      </c>
      <c r="C100">
        <v>86182</v>
      </c>
      <c r="D100">
        <v>2</v>
      </c>
      <c r="E100">
        <v>1</v>
      </c>
      <c r="F100">
        <v>0</v>
      </c>
      <c r="G100">
        <v>17.940000000000001</v>
      </c>
      <c r="H100">
        <v>1.61</v>
      </c>
      <c r="I100">
        <v>-3.6726899999999998</v>
      </c>
      <c r="J100">
        <v>-2.10602</v>
      </c>
    </row>
    <row r="101" spans="1:10">
      <c r="A101">
        <v>4</v>
      </c>
      <c r="B101">
        <v>87473</v>
      </c>
      <c r="C101">
        <v>86362</v>
      </c>
      <c r="D101">
        <v>2</v>
      </c>
      <c r="E101">
        <v>1</v>
      </c>
      <c r="F101">
        <v>1</v>
      </c>
      <c r="G101">
        <v>17.170000000000002</v>
      </c>
      <c r="H101">
        <v>0.89</v>
      </c>
      <c r="I101">
        <v>-3.50719</v>
      </c>
      <c r="J101">
        <v>-2.01112</v>
      </c>
    </row>
    <row r="102" spans="1:10">
      <c r="A102">
        <v>5</v>
      </c>
      <c r="B102">
        <v>87737</v>
      </c>
      <c r="C102">
        <v>86670</v>
      </c>
      <c r="D102">
        <v>2</v>
      </c>
      <c r="E102">
        <v>0</v>
      </c>
      <c r="F102">
        <v>1</v>
      </c>
      <c r="G102">
        <v>19.54</v>
      </c>
      <c r="H102">
        <v>1.42</v>
      </c>
      <c r="I102">
        <v>-3.4430200000000002</v>
      </c>
      <c r="J102">
        <v>-1.9743200000000001</v>
      </c>
    </row>
    <row r="103" spans="1:10">
      <c r="A103">
        <v>6</v>
      </c>
      <c r="B103">
        <v>87758</v>
      </c>
      <c r="C103">
        <v>86795</v>
      </c>
      <c r="D103">
        <v>8</v>
      </c>
      <c r="E103">
        <v>0</v>
      </c>
      <c r="F103">
        <v>0</v>
      </c>
      <c r="G103">
        <v>17.48</v>
      </c>
      <c r="H103">
        <v>0.5</v>
      </c>
      <c r="I103">
        <v>-3.2286000000000001</v>
      </c>
      <c r="J103">
        <v>-1.8513599999999999</v>
      </c>
    </row>
    <row r="104" spans="1:10">
      <c r="A104">
        <v>7</v>
      </c>
      <c r="B104">
        <v>87313</v>
      </c>
      <c r="C104">
        <v>86161</v>
      </c>
      <c r="D104">
        <v>8</v>
      </c>
      <c r="E104">
        <v>0</v>
      </c>
      <c r="F104">
        <v>0</v>
      </c>
      <c r="G104">
        <v>17.329999999999998</v>
      </c>
      <c r="H104">
        <v>0.78</v>
      </c>
      <c r="I104">
        <v>-3.1142400000000001</v>
      </c>
      <c r="J104">
        <v>-1.78579</v>
      </c>
    </row>
    <row r="105" spans="1:10">
      <c r="A105">
        <v>8</v>
      </c>
      <c r="B105">
        <v>87263</v>
      </c>
      <c r="C105">
        <v>86702</v>
      </c>
      <c r="D105">
        <v>2</v>
      </c>
      <c r="E105">
        <v>0</v>
      </c>
      <c r="F105">
        <v>0</v>
      </c>
      <c r="G105">
        <v>18.579999999999998</v>
      </c>
      <c r="H105">
        <v>1.48</v>
      </c>
      <c r="I105">
        <v>-2.8867799999999999</v>
      </c>
      <c r="J105">
        <v>-1.6553599999999999</v>
      </c>
    </row>
    <row r="106" spans="1:10">
      <c r="A106">
        <v>9</v>
      </c>
      <c r="B106">
        <v>87703</v>
      </c>
      <c r="C106">
        <v>86669</v>
      </c>
      <c r="D106">
        <v>2</v>
      </c>
      <c r="E106">
        <v>0</v>
      </c>
      <c r="F106">
        <v>1</v>
      </c>
      <c r="G106">
        <v>19.920000000000002</v>
      </c>
      <c r="H106">
        <v>1.08</v>
      </c>
      <c r="I106">
        <v>-2.8386200000000001</v>
      </c>
      <c r="J106">
        <v>-1.62774</v>
      </c>
    </row>
    <row r="107" spans="1:10">
      <c r="A107">
        <v>10</v>
      </c>
      <c r="B107">
        <v>87024</v>
      </c>
      <c r="C107">
        <v>86786</v>
      </c>
      <c r="D107">
        <v>8</v>
      </c>
      <c r="E107">
        <v>1</v>
      </c>
      <c r="F107">
        <v>0</v>
      </c>
      <c r="G107">
        <v>17.97</v>
      </c>
      <c r="H107">
        <v>0.94</v>
      </c>
      <c r="I107">
        <v>-2.4040599999999999</v>
      </c>
      <c r="J107">
        <v>-1.3785499999999999</v>
      </c>
    </row>
    <row r="108" spans="1:10">
      <c r="A108">
        <v>11</v>
      </c>
      <c r="B108">
        <v>87446</v>
      </c>
      <c r="C108">
        <v>86361</v>
      </c>
      <c r="D108">
        <v>2</v>
      </c>
      <c r="E108">
        <v>1</v>
      </c>
      <c r="F108">
        <v>1</v>
      </c>
      <c r="G108">
        <v>18.649999999999999</v>
      </c>
      <c r="H108">
        <v>1.1399999999999999</v>
      </c>
      <c r="I108">
        <v>-2.2587299999999999</v>
      </c>
      <c r="J108">
        <v>-1.29522</v>
      </c>
    </row>
    <row r="109" spans="1:10">
      <c r="A109">
        <v>12</v>
      </c>
      <c r="B109">
        <v>87476</v>
      </c>
      <c r="C109">
        <v>86362</v>
      </c>
      <c r="D109">
        <v>2</v>
      </c>
      <c r="E109">
        <v>0</v>
      </c>
      <c r="F109">
        <v>0</v>
      </c>
      <c r="G109">
        <v>19.059999999999999</v>
      </c>
      <c r="H109">
        <v>1.46</v>
      </c>
      <c r="I109">
        <v>-2.0817000000000001</v>
      </c>
      <c r="J109">
        <v>-1.1937</v>
      </c>
    </row>
    <row r="110" spans="1:10">
      <c r="A110">
        <v>13</v>
      </c>
      <c r="B110">
        <v>87308</v>
      </c>
      <c r="C110">
        <v>86591</v>
      </c>
      <c r="D110">
        <v>8</v>
      </c>
      <c r="E110">
        <v>0</v>
      </c>
      <c r="F110">
        <v>1</v>
      </c>
      <c r="G110">
        <v>19.68</v>
      </c>
      <c r="H110">
        <v>3.17</v>
      </c>
      <c r="I110">
        <v>-2.03511</v>
      </c>
      <c r="J110">
        <v>-1.16699</v>
      </c>
    </row>
    <row r="111" spans="1:10">
      <c r="A111">
        <v>14</v>
      </c>
      <c r="B111">
        <v>87314</v>
      </c>
      <c r="C111">
        <v>86161</v>
      </c>
      <c r="D111">
        <v>8</v>
      </c>
      <c r="E111">
        <v>1</v>
      </c>
      <c r="F111">
        <v>0</v>
      </c>
      <c r="G111">
        <v>18.510000000000002</v>
      </c>
      <c r="H111">
        <v>1.46</v>
      </c>
      <c r="I111">
        <v>-1.8815</v>
      </c>
      <c r="J111">
        <v>-1.0789</v>
      </c>
    </row>
    <row r="112" spans="1:10">
      <c r="A112">
        <v>15</v>
      </c>
      <c r="B112">
        <v>87025</v>
      </c>
      <c r="C112">
        <v>86786</v>
      </c>
      <c r="D112">
        <v>8</v>
      </c>
      <c r="E112">
        <v>0</v>
      </c>
      <c r="F112">
        <v>1</v>
      </c>
      <c r="G112">
        <v>19.55</v>
      </c>
      <c r="H112">
        <v>0.69</v>
      </c>
      <c r="I112">
        <v>-1.8776600000000001</v>
      </c>
      <c r="J112">
        <v>-1.0767</v>
      </c>
    </row>
    <row r="113" spans="1:10">
      <c r="A113">
        <v>16</v>
      </c>
      <c r="B113">
        <v>87015</v>
      </c>
      <c r="C113">
        <v>86183</v>
      </c>
      <c r="D113">
        <v>2</v>
      </c>
      <c r="E113">
        <v>0</v>
      </c>
      <c r="F113">
        <v>0</v>
      </c>
      <c r="G113">
        <v>19.989999999999998</v>
      </c>
      <c r="H113">
        <v>1.7</v>
      </c>
      <c r="I113">
        <v>-1.83771</v>
      </c>
      <c r="J113">
        <v>-1.05379</v>
      </c>
    </row>
    <row r="114" spans="1:10">
      <c r="A114">
        <v>17</v>
      </c>
      <c r="B114">
        <v>87704</v>
      </c>
      <c r="C114">
        <v>86669</v>
      </c>
      <c r="D114">
        <v>2</v>
      </c>
      <c r="E114">
        <v>0</v>
      </c>
      <c r="F114">
        <v>0</v>
      </c>
      <c r="G114">
        <v>19.63</v>
      </c>
      <c r="H114">
        <v>1.61</v>
      </c>
      <c r="I114">
        <v>-1.65706</v>
      </c>
      <c r="J114">
        <v>-0.95020000000000004</v>
      </c>
    </row>
    <row r="115" spans="1:10">
      <c r="A115">
        <v>18</v>
      </c>
      <c r="B115">
        <v>87512</v>
      </c>
      <c r="C115">
        <v>86590</v>
      </c>
      <c r="D115">
        <v>8</v>
      </c>
      <c r="E115">
        <v>0</v>
      </c>
      <c r="F115">
        <v>1</v>
      </c>
      <c r="G115">
        <v>20.18</v>
      </c>
      <c r="H115">
        <v>1.4</v>
      </c>
      <c r="I115">
        <v>-1.64625</v>
      </c>
      <c r="J115">
        <v>-0.94399999999999995</v>
      </c>
    </row>
    <row r="116" spans="1:10">
      <c r="A116">
        <v>19</v>
      </c>
      <c r="B116">
        <v>87762</v>
      </c>
      <c r="C116">
        <v>86796</v>
      </c>
      <c r="D116">
        <v>8</v>
      </c>
      <c r="E116">
        <v>1</v>
      </c>
      <c r="F116">
        <v>0</v>
      </c>
      <c r="G116">
        <v>19.13</v>
      </c>
      <c r="H116">
        <v>1.0900000000000001</v>
      </c>
      <c r="I116">
        <v>-1.56758</v>
      </c>
      <c r="J116">
        <v>-0.89888999999999997</v>
      </c>
    </row>
    <row r="117" spans="1:10">
      <c r="A117">
        <v>20</v>
      </c>
      <c r="B117">
        <v>87265</v>
      </c>
      <c r="C117">
        <v>86702</v>
      </c>
      <c r="D117">
        <v>2</v>
      </c>
      <c r="E117">
        <v>1</v>
      </c>
      <c r="F117">
        <v>0</v>
      </c>
      <c r="G117">
        <v>19.989999999999998</v>
      </c>
      <c r="H117">
        <v>2.25</v>
      </c>
      <c r="I117">
        <v>-1.5345500000000001</v>
      </c>
      <c r="J117">
        <v>-0.87995000000000001</v>
      </c>
    </row>
    <row r="118" spans="1:10">
      <c r="A118">
        <v>21</v>
      </c>
      <c r="B118">
        <v>87484</v>
      </c>
      <c r="C118">
        <v>86859</v>
      </c>
      <c r="D118">
        <v>8</v>
      </c>
      <c r="E118">
        <v>0</v>
      </c>
      <c r="F118">
        <v>1</v>
      </c>
      <c r="G118">
        <v>20.149999999999999</v>
      </c>
      <c r="H118">
        <v>1.07</v>
      </c>
      <c r="I118">
        <v>-1.4571700000000001</v>
      </c>
      <c r="J118">
        <v>-0.83557999999999999</v>
      </c>
    </row>
    <row r="119" spans="1:10">
      <c r="A119">
        <v>22</v>
      </c>
      <c r="B119">
        <v>87483</v>
      </c>
      <c r="C119">
        <v>86859</v>
      </c>
      <c r="D119">
        <v>8</v>
      </c>
      <c r="E119">
        <v>0</v>
      </c>
      <c r="F119">
        <v>0</v>
      </c>
      <c r="G119">
        <v>19.260000000000002</v>
      </c>
      <c r="H119">
        <v>1.43</v>
      </c>
      <c r="I119">
        <v>-1.3463099999999999</v>
      </c>
      <c r="J119">
        <v>-0.77200999999999997</v>
      </c>
    </row>
    <row r="120" spans="1:10">
      <c r="A120">
        <v>23</v>
      </c>
      <c r="B120">
        <v>87264</v>
      </c>
      <c r="C120">
        <v>86702</v>
      </c>
      <c r="D120">
        <v>2</v>
      </c>
      <c r="E120">
        <v>0</v>
      </c>
      <c r="F120">
        <v>1</v>
      </c>
      <c r="G120">
        <v>21.62</v>
      </c>
      <c r="H120">
        <v>2</v>
      </c>
      <c r="I120">
        <v>-1.3183400000000001</v>
      </c>
      <c r="J120">
        <v>-0.75597000000000003</v>
      </c>
    </row>
    <row r="121" spans="1:10">
      <c r="A121">
        <v>24</v>
      </c>
      <c r="B121">
        <v>87020</v>
      </c>
      <c r="C121">
        <v>86183</v>
      </c>
      <c r="D121">
        <v>2</v>
      </c>
      <c r="E121">
        <v>1</v>
      </c>
      <c r="F121">
        <v>1</v>
      </c>
      <c r="G121">
        <v>20.11</v>
      </c>
      <c r="H121">
        <v>1.55</v>
      </c>
      <c r="I121">
        <v>-1.2532000000000001</v>
      </c>
      <c r="J121">
        <v>-0.71862000000000004</v>
      </c>
    </row>
    <row r="122" spans="1:10">
      <c r="A122">
        <v>25</v>
      </c>
      <c r="B122">
        <v>87310</v>
      </c>
      <c r="C122">
        <v>86161</v>
      </c>
      <c r="D122">
        <v>8</v>
      </c>
      <c r="E122">
        <v>1</v>
      </c>
      <c r="F122">
        <v>1</v>
      </c>
      <c r="G122">
        <v>19.23</v>
      </c>
      <c r="H122">
        <v>0.89</v>
      </c>
      <c r="I122">
        <v>-1.19007</v>
      </c>
      <c r="J122">
        <v>-0.68242000000000003</v>
      </c>
    </row>
    <row r="123" spans="1:10">
      <c r="A123">
        <v>26</v>
      </c>
      <c r="B123">
        <v>87712</v>
      </c>
      <c r="C123">
        <v>86663</v>
      </c>
      <c r="D123">
        <v>2</v>
      </c>
      <c r="E123">
        <v>1</v>
      </c>
      <c r="F123">
        <v>1</v>
      </c>
      <c r="G123">
        <v>19.59</v>
      </c>
      <c r="H123">
        <v>1.69</v>
      </c>
      <c r="I123">
        <v>-1.1234900000000001</v>
      </c>
      <c r="J123">
        <v>-0.64424000000000003</v>
      </c>
    </row>
    <row r="124" spans="1:10">
      <c r="A124">
        <v>27</v>
      </c>
      <c r="B124">
        <v>87720</v>
      </c>
      <c r="C124">
        <v>86662</v>
      </c>
      <c r="D124">
        <v>2</v>
      </c>
      <c r="E124">
        <v>1</v>
      </c>
      <c r="F124">
        <v>1</v>
      </c>
      <c r="G124">
        <v>19.98</v>
      </c>
      <c r="H124">
        <v>1.81</v>
      </c>
      <c r="I124">
        <v>-1.01519</v>
      </c>
      <c r="J124">
        <v>-0.58213999999999999</v>
      </c>
    </row>
    <row r="125" spans="1:10">
      <c r="A125">
        <v>28</v>
      </c>
      <c r="B125">
        <v>87012</v>
      </c>
      <c r="C125">
        <v>86183</v>
      </c>
      <c r="D125">
        <v>2</v>
      </c>
      <c r="E125">
        <v>1</v>
      </c>
      <c r="F125">
        <v>1</v>
      </c>
      <c r="G125">
        <v>20.37</v>
      </c>
      <c r="H125">
        <v>1.76</v>
      </c>
      <c r="I125">
        <v>-0.99319999999999997</v>
      </c>
      <c r="J125">
        <v>-0.56952999999999998</v>
      </c>
    </row>
    <row r="126" spans="1:10">
      <c r="A126">
        <v>29</v>
      </c>
      <c r="B126">
        <v>87528</v>
      </c>
      <c r="C126">
        <v>86169</v>
      </c>
      <c r="D126">
        <v>8</v>
      </c>
      <c r="E126">
        <v>0</v>
      </c>
      <c r="F126">
        <v>1</v>
      </c>
      <c r="G126">
        <v>21.12</v>
      </c>
      <c r="H126">
        <v>1.28</v>
      </c>
      <c r="I126">
        <v>-0.95172999999999996</v>
      </c>
      <c r="J126">
        <v>-0.54574999999999996</v>
      </c>
    </row>
    <row r="127" spans="1:10">
      <c r="A127">
        <v>30</v>
      </c>
      <c r="B127">
        <v>87713</v>
      </c>
      <c r="C127">
        <v>86663</v>
      </c>
      <c r="D127">
        <v>2</v>
      </c>
      <c r="E127">
        <v>0</v>
      </c>
      <c r="F127">
        <v>1</v>
      </c>
      <c r="G127">
        <v>21.81</v>
      </c>
      <c r="H127">
        <v>2.68</v>
      </c>
      <c r="I127">
        <v>-0.83955999999999997</v>
      </c>
      <c r="J127">
        <v>-0.48143000000000002</v>
      </c>
    </row>
    <row r="128" spans="1:10">
      <c r="A128">
        <v>31</v>
      </c>
      <c r="B128">
        <v>87496</v>
      </c>
      <c r="C128">
        <v>86159</v>
      </c>
      <c r="D128">
        <v>8</v>
      </c>
      <c r="E128">
        <v>1</v>
      </c>
      <c r="F128">
        <v>0</v>
      </c>
      <c r="G128">
        <v>20.059999999999999</v>
      </c>
      <c r="H128">
        <v>1.84</v>
      </c>
      <c r="I128">
        <v>-0.77286999999999995</v>
      </c>
      <c r="J128">
        <v>-0.44318999999999997</v>
      </c>
    </row>
    <row r="129" spans="1:10">
      <c r="A129">
        <v>32</v>
      </c>
      <c r="B129">
        <v>87433</v>
      </c>
      <c r="C129">
        <v>86676</v>
      </c>
      <c r="D129">
        <v>2</v>
      </c>
      <c r="E129">
        <v>0</v>
      </c>
      <c r="F129">
        <v>1</v>
      </c>
      <c r="G129">
        <v>22.3</v>
      </c>
      <c r="H129">
        <v>3.12</v>
      </c>
      <c r="I129">
        <v>-0.76654999999999995</v>
      </c>
      <c r="J129">
        <v>-0.43956000000000001</v>
      </c>
    </row>
    <row r="130" spans="1:10">
      <c r="A130">
        <v>33</v>
      </c>
      <c r="B130">
        <v>87311</v>
      </c>
      <c r="C130">
        <v>86161</v>
      </c>
      <c r="D130">
        <v>8</v>
      </c>
      <c r="E130">
        <v>0</v>
      </c>
      <c r="F130">
        <v>1</v>
      </c>
      <c r="G130">
        <v>20.68</v>
      </c>
      <c r="H130">
        <v>1.34</v>
      </c>
      <c r="I130">
        <v>-0.7651</v>
      </c>
      <c r="J130">
        <v>-0.43873000000000001</v>
      </c>
    </row>
    <row r="131" spans="1:10">
      <c r="A131">
        <v>34</v>
      </c>
      <c r="B131">
        <v>87027</v>
      </c>
      <c r="C131">
        <v>86786</v>
      </c>
      <c r="D131">
        <v>8</v>
      </c>
      <c r="E131">
        <v>1</v>
      </c>
      <c r="F131">
        <v>1</v>
      </c>
      <c r="G131">
        <v>19.7</v>
      </c>
      <c r="H131">
        <v>1.18</v>
      </c>
      <c r="I131">
        <v>-0.70262999999999998</v>
      </c>
      <c r="J131">
        <v>-0.40290999999999999</v>
      </c>
    </row>
    <row r="132" spans="1:10">
      <c r="A132">
        <v>35</v>
      </c>
      <c r="B132">
        <v>87272</v>
      </c>
      <c r="C132">
        <v>86821</v>
      </c>
      <c r="D132">
        <v>2</v>
      </c>
      <c r="E132">
        <v>0</v>
      </c>
      <c r="F132">
        <v>0</v>
      </c>
      <c r="G132">
        <v>21.08</v>
      </c>
      <c r="H132">
        <v>2.78</v>
      </c>
      <c r="I132">
        <v>-0.59306999999999999</v>
      </c>
      <c r="J132">
        <v>-0.34007999999999999</v>
      </c>
    </row>
    <row r="133" spans="1:10">
      <c r="A133">
        <v>36</v>
      </c>
      <c r="B133">
        <v>87297</v>
      </c>
      <c r="C133">
        <v>86170</v>
      </c>
      <c r="D133">
        <v>8</v>
      </c>
      <c r="E133">
        <v>1</v>
      </c>
      <c r="F133">
        <v>0</v>
      </c>
      <c r="G133">
        <v>20.21</v>
      </c>
      <c r="H133">
        <v>1.52</v>
      </c>
      <c r="I133">
        <v>-0.54647999999999997</v>
      </c>
      <c r="J133">
        <v>-0.31336999999999998</v>
      </c>
    </row>
    <row r="134" spans="1:10">
      <c r="A134">
        <v>37</v>
      </c>
      <c r="B134">
        <v>87295</v>
      </c>
      <c r="C134">
        <v>86170</v>
      </c>
      <c r="D134">
        <v>8</v>
      </c>
      <c r="E134">
        <v>0</v>
      </c>
      <c r="F134">
        <v>0</v>
      </c>
      <c r="G134">
        <v>20.28</v>
      </c>
      <c r="H134">
        <v>1.9</v>
      </c>
      <c r="I134">
        <v>-0.52922000000000002</v>
      </c>
      <c r="J134">
        <v>-0.30347000000000002</v>
      </c>
    </row>
    <row r="135" spans="1:10">
      <c r="A135">
        <v>38</v>
      </c>
      <c r="B135">
        <v>87769</v>
      </c>
      <c r="C135">
        <v>86807</v>
      </c>
      <c r="D135">
        <v>8</v>
      </c>
      <c r="E135">
        <v>1</v>
      </c>
      <c r="F135">
        <v>1</v>
      </c>
      <c r="G135">
        <v>20.27</v>
      </c>
      <c r="H135">
        <v>1.34</v>
      </c>
      <c r="I135">
        <v>-0.50868000000000002</v>
      </c>
      <c r="J135">
        <v>-0.29169</v>
      </c>
    </row>
    <row r="136" spans="1:10">
      <c r="A136">
        <v>39</v>
      </c>
      <c r="B136">
        <v>87005</v>
      </c>
      <c r="C136">
        <v>86992</v>
      </c>
      <c r="D136">
        <v>2</v>
      </c>
      <c r="E136">
        <v>1</v>
      </c>
      <c r="F136">
        <v>1</v>
      </c>
      <c r="G136">
        <v>20.63</v>
      </c>
      <c r="H136">
        <v>1.28</v>
      </c>
      <c r="I136">
        <v>-0.49641999999999997</v>
      </c>
      <c r="J136">
        <v>-0.28466000000000002</v>
      </c>
    </row>
    <row r="137" spans="1:10">
      <c r="A137">
        <v>40</v>
      </c>
      <c r="B137">
        <v>87026</v>
      </c>
      <c r="C137">
        <v>86786</v>
      </c>
      <c r="D137">
        <v>8</v>
      </c>
      <c r="E137">
        <v>0</v>
      </c>
      <c r="F137">
        <v>0</v>
      </c>
      <c r="G137">
        <v>20.010000000000002</v>
      </c>
      <c r="H137">
        <v>1.29</v>
      </c>
      <c r="I137">
        <v>-0.4168</v>
      </c>
      <c r="J137">
        <v>-0.23899999999999999</v>
      </c>
    </row>
    <row r="138" spans="1:10">
      <c r="A138">
        <v>41</v>
      </c>
      <c r="B138">
        <v>87756</v>
      </c>
      <c r="C138">
        <v>86787</v>
      </c>
      <c r="D138">
        <v>8</v>
      </c>
      <c r="E138">
        <v>1</v>
      </c>
      <c r="F138">
        <v>0</v>
      </c>
      <c r="G138">
        <v>20.45</v>
      </c>
      <c r="H138">
        <v>1.7</v>
      </c>
      <c r="I138">
        <v>-0.30459999999999998</v>
      </c>
      <c r="J138">
        <v>-0.17466999999999999</v>
      </c>
    </row>
    <row r="139" spans="1:10">
      <c r="A139">
        <v>42</v>
      </c>
      <c r="B139">
        <v>87278</v>
      </c>
      <c r="C139">
        <v>86698</v>
      </c>
      <c r="D139">
        <v>2</v>
      </c>
      <c r="E139">
        <v>1</v>
      </c>
      <c r="F139">
        <v>1</v>
      </c>
      <c r="G139">
        <v>20.78</v>
      </c>
      <c r="H139">
        <v>2.37</v>
      </c>
      <c r="I139">
        <v>-0.30263000000000001</v>
      </c>
      <c r="J139">
        <v>-0.17354</v>
      </c>
    </row>
    <row r="140" spans="1:10">
      <c r="A140">
        <v>43</v>
      </c>
      <c r="B140">
        <v>87736</v>
      </c>
      <c r="C140">
        <v>86670</v>
      </c>
      <c r="D140">
        <v>2</v>
      </c>
      <c r="E140">
        <v>0</v>
      </c>
      <c r="F140">
        <v>0</v>
      </c>
      <c r="G140">
        <v>21.26</v>
      </c>
      <c r="H140">
        <v>0.98</v>
      </c>
      <c r="I140">
        <v>-0.25146000000000002</v>
      </c>
      <c r="J140">
        <v>-0.14419000000000001</v>
      </c>
    </row>
    <row r="141" spans="1:10">
      <c r="A141">
        <v>44</v>
      </c>
      <c r="B141">
        <v>87039</v>
      </c>
      <c r="C141">
        <v>86587</v>
      </c>
      <c r="D141">
        <v>8</v>
      </c>
      <c r="E141">
        <v>1</v>
      </c>
      <c r="F141">
        <v>0</v>
      </c>
      <c r="G141">
        <v>20.54</v>
      </c>
      <c r="H141">
        <v>1.37</v>
      </c>
      <c r="I141">
        <v>-0.21979000000000001</v>
      </c>
      <c r="J141">
        <v>-0.12603</v>
      </c>
    </row>
    <row r="142" spans="1:10">
      <c r="A142">
        <v>45</v>
      </c>
      <c r="B142">
        <v>87290</v>
      </c>
      <c r="C142">
        <v>86794</v>
      </c>
      <c r="D142">
        <v>8</v>
      </c>
      <c r="E142">
        <v>0</v>
      </c>
      <c r="F142">
        <v>0</v>
      </c>
      <c r="G142">
        <v>20.84</v>
      </c>
      <c r="H142">
        <v>1.22</v>
      </c>
      <c r="I142">
        <v>-0.2102</v>
      </c>
      <c r="J142">
        <v>-0.12053</v>
      </c>
    </row>
    <row r="143" spans="1:10">
      <c r="A143">
        <v>46</v>
      </c>
      <c r="B143">
        <v>87511</v>
      </c>
      <c r="C143">
        <v>86590</v>
      </c>
      <c r="D143">
        <v>8</v>
      </c>
      <c r="E143">
        <v>0</v>
      </c>
      <c r="F143">
        <v>0</v>
      </c>
      <c r="G143">
        <v>20.65</v>
      </c>
      <c r="H143">
        <v>1.36</v>
      </c>
      <c r="I143">
        <v>-0.17538999999999999</v>
      </c>
      <c r="J143">
        <v>-0.10057000000000001</v>
      </c>
    </row>
    <row r="144" spans="1:10">
      <c r="A144">
        <v>47</v>
      </c>
      <c r="B144">
        <v>87291</v>
      </c>
      <c r="C144">
        <v>86794</v>
      </c>
      <c r="D144">
        <v>8</v>
      </c>
      <c r="E144">
        <v>0</v>
      </c>
      <c r="F144">
        <v>1</v>
      </c>
      <c r="G144">
        <v>21.94</v>
      </c>
      <c r="H144">
        <v>1.82</v>
      </c>
      <c r="I144">
        <v>-0.11106000000000001</v>
      </c>
      <c r="J144">
        <v>-6.368E-2</v>
      </c>
    </row>
    <row r="145" spans="1:10">
      <c r="A145">
        <v>48</v>
      </c>
      <c r="B145">
        <v>87497</v>
      </c>
      <c r="C145">
        <v>86159</v>
      </c>
      <c r="D145">
        <v>8</v>
      </c>
      <c r="E145">
        <v>0</v>
      </c>
      <c r="F145">
        <v>0</v>
      </c>
      <c r="G145">
        <v>20.84</v>
      </c>
      <c r="H145">
        <v>1.1200000000000001</v>
      </c>
      <c r="I145">
        <v>-4.5609999999999998E-2</v>
      </c>
      <c r="J145">
        <v>-2.6159999999999999E-2</v>
      </c>
    </row>
    <row r="146" spans="1:10">
      <c r="A146">
        <v>49</v>
      </c>
      <c r="B146">
        <v>87353</v>
      </c>
      <c r="C146">
        <v>86820</v>
      </c>
      <c r="D146">
        <v>2</v>
      </c>
      <c r="E146">
        <v>0</v>
      </c>
      <c r="F146">
        <v>1</v>
      </c>
      <c r="G146">
        <v>23.1</v>
      </c>
      <c r="H146">
        <v>2.7</v>
      </c>
      <c r="I146">
        <v>-2.9559999999999999E-2</v>
      </c>
      <c r="J146">
        <v>-1.695E-2</v>
      </c>
    </row>
    <row r="147" spans="1:10">
      <c r="A147">
        <v>50</v>
      </c>
      <c r="B147">
        <v>87485</v>
      </c>
      <c r="C147">
        <v>86859</v>
      </c>
      <c r="D147">
        <v>8</v>
      </c>
      <c r="E147">
        <v>1</v>
      </c>
      <c r="F147">
        <v>0</v>
      </c>
      <c r="G147">
        <v>20.53</v>
      </c>
      <c r="H147">
        <v>1.81</v>
      </c>
      <c r="I147">
        <v>-2.3570000000000001E-2</v>
      </c>
      <c r="J147">
        <v>-1.3520000000000001E-2</v>
      </c>
    </row>
    <row r="148" spans="1:10">
      <c r="A148">
        <v>51</v>
      </c>
      <c r="B148">
        <v>87455</v>
      </c>
      <c r="C148">
        <v>86664</v>
      </c>
      <c r="D148">
        <v>2</v>
      </c>
      <c r="E148">
        <v>1</v>
      </c>
      <c r="F148">
        <v>0</v>
      </c>
      <c r="G148">
        <v>21.66</v>
      </c>
      <c r="H148">
        <v>2.5499999999999998</v>
      </c>
      <c r="I148">
        <v>5.3200000000000001E-3</v>
      </c>
      <c r="J148">
        <v>3.0500000000000002E-3</v>
      </c>
    </row>
    <row r="149" spans="1:10">
      <c r="A149">
        <v>52</v>
      </c>
      <c r="B149">
        <v>87486</v>
      </c>
      <c r="C149">
        <v>86859</v>
      </c>
      <c r="D149">
        <v>8</v>
      </c>
      <c r="E149">
        <v>1</v>
      </c>
      <c r="F149">
        <v>1</v>
      </c>
      <c r="G149">
        <v>20.59</v>
      </c>
      <c r="H149">
        <v>0.95</v>
      </c>
      <c r="I149">
        <v>7.8600000000000007E-3</v>
      </c>
      <c r="J149">
        <v>4.5100000000000001E-3</v>
      </c>
    </row>
    <row r="150" spans="1:10">
      <c r="A150">
        <v>53</v>
      </c>
      <c r="B150">
        <v>87529</v>
      </c>
      <c r="C150">
        <v>86169</v>
      </c>
      <c r="D150">
        <v>8</v>
      </c>
      <c r="E150">
        <v>1</v>
      </c>
      <c r="F150">
        <v>0</v>
      </c>
      <c r="G150">
        <v>21.04</v>
      </c>
      <c r="H150">
        <v>1.05</v>
      </c>
      <c r="I150">
        <v>2.1870000000000001E-2</v>
      </c>
      <c r="J150">
        <v>1.2540000000000001E-2</v>
      </c>
    </row>
    <row r="151" spans="1:10">
      <c r="A151">
        <v>54</v>
      </c>
      <c r="B151">
        <v>87462</v>
      </c>
      <c r="C151">
        <v>86704</v>
      </c>
      <c r="D151">
        <v>2</v>
      </c>
      <c r="E151">
        <v>0</v>
      </c>
      <c r="F151">
        <v>0</v>
      </c>
      <c r="G151">
        <v>21.67</v>
      </c>
      <c r="H151">
        <v>2.1800000000000002</v>
      </c>
      <c r="I151">
        <v>0.13064000000000001</v>
      </c>
      <c r="J151">
        <v>7.4910000000000004E-2</v>
      </c>
    </row>
    <row r="152" spans="1:10">
      <c r="A152">
        <v>55</v>
      </c>
      <c r="B152">
        <v>87520</v>
      </c>
      <c r="C152">
        <v>86808</v>
      </c>
      <c r="D152">
        <v>8</v>
      </c>
      <c r="E152">
        <v>1</v>
      </c>
      <c r="F152">
        <v>1</v>
      </c>
      <c r="G152">
        <v>21.33</v>
      </c>
      <c r="H152">
        <v>1.22</v>
      </c>
      <c r="I152">
        <v>0.17721999999999999</v>
      </c>
      <c r="J152">
        <v>0.10162</v>
      </c>
    </row>
    <row r="153" spans="1:10">
      <c r="A153">
        <v>56</v>
      </c>
      <c r="B153">
        <v>87510</v>
      </c>
      <c r="C153">
        <v>86590</v>
      </c>
      <c r="D153">
        <v>8</v>
      </c>
      <c r="E153">
        <v>1</v>
      </c>
      <c r="F153">
        <v>0</v>
      </c>
      <c r="G153">
        <v>20.99</v>
      </c>
      <c r="H153">
        <v>1.99</v>
      </c>
      <c r="I153">
        <v>0.21734999999999999</v>
      </c>
      <c r="J153">
        <v>0.12463</v>
      </c>
    </row>
    <row r="154" spans="1:10">
      <c r="A154">
        <v>57</v>
      </c>
      <c r="B154">
        <v>87004</v>
      </c>
      <c r="C154">
        <v>86992</v>
      </c>
      <c r="D154">
        <v>2</v>
      </c>
      <c r="E154">
        <v>0</v>
      </c>
      <c r="F154">
        <v>1</v>
      </c>
      <c r="G154">
        <v>23.36</v>
      </c>
      <c r="H154">
        <v>2.37</v>
      </c>
      <c r="I154">
        <v>0.29751</v>
      </c>
      <c r="J154">
        <v>0.1706</v>
      </c>
    </row>
    <row r="155" spans="1:10">
      <c r="A155">
        <v>58</v>
      </c>
      <c r="B155">
        <v>87040</v>
      </c>
      <c r="C155">
        <v>86587</v>
      </c>
      <c r="D155">
        <v>8</v>
      </c>
      <c r="E155">
        <v>0</v>
      </c>
      <c r="F155">
        <v>1</v>
      </c>
      <c r="G155">
        <v>22.18</v>
      </c>
      <c r="H155">
        <v>2.21</v>
      </c>
      <c r="I155">
        <v>0.36660999999999999</v>
      </c>
      <c r="J155">
        <v>0.21023</v>
      </c>
    </row>
    <row r="156" spans="1:10">
      <c r="A156">
        <v>59</v>
      </c>
      <c r="B156">
        <v>87755</v>
      </c>
      <c r="C156">
        <v>86787</v>
      </c>
      <c r="D156">
        <v>8</v>
      </c>
      <c r="E156">
        <v>1</v>
      </c>
      <c r="F156">
        <v>1</v>
      </c>
      <c r="G156">
        <v>21.16</v>
      </c>
      <c r="H156">
        <v>1.67</v>
      </c>
      <c r="I156">
        <v>0.37683</v>
      </c>
      <c r="J156">
        <v>0.21607999999999999</v>
      </c>
    </row>
    <row r="157" spans="1:10">
      <c r="A157">
        <v>60</v>
      </c>
      <c r="B157">
        <v>87499</v>
      </c>
      <c r="C157">
        <v>86159</v>
      </c>
      <c r="D157">
        <v>8</v>
      </c>
      <c r="E157">
        <v>1</v>
      </c>
      <c r="F157">
        <v>1</v>
      </c>
      <c r="G157">
        <v>21.25</v>
      </c>
      <c r="H157">
        <v>2.11</v>
      </c>
      <c r="I157">
        <v>0.38856000000000002</v>
      </c>
      <c r="J157">
        <v>0.22281000000000001</v>
      </c>
    </row>
    <row r="158" spans="1:10">
      <c r="A158">
        <v>61</v>
      </c>
      <c r="B158">
        <v>87770</v>
      </c>
      <c r="C158">
        <v>86807</v>
      </c>
      <c r="D158">
        <v>8</v>
      </c>
      <c r="E158">
        <v>0</v>
      </c>
      <c r="F158">
        <v>1</v>
      </c>
      <c r="G158">
        <v>22.32</v>
      </c>
      <c r="H158">
        <v>1.71</v>
      </c>
      <c r="I158">
        <v>0.51629000000000003</v>
      </c>
      <c r="J158">
        <v>0.29605999999999999</v>
      </c>
    </row>
    <row r="159" spans="1:10">
      <c r="A159">
        <v>62</v>
      </c>
      <c r="B159">
        <v>87279</v>
      </c>
      <c r="C159">
        <v>86698</v>
      </c>
      <c r="D159">
        <v>2</v>
      </c>
      <c r="E159">
        <v>1</v>
      </c>
      <c r="F159">
        <v>0</v>
      </c>
      <c r="G159">
        <v>22.15</v>
      </c>
      <c r="H159">
        <v>1.79</v>
      </c>
      <c r="I159">
        <v>0.54508999999999996</v>
      </c>
      <c r="J159">
        <v>0.31257000000000001</v>
      </c>
    </row>
    <row r="160" spans="1:10">
      <c r="A160">
        <v>63</v>
      </c>
      <c r="B160">
        <v>87729</v>
      </c>
      <c r="C160">
        <v>86668</v>
      </c>
      <c r="D160">
        <v>2</v>
      </c>
      <c r="E160">
        <v>0</v>
      </c>
      <c r="F160">
        <v>1</v>
      </c>
      <c r="G160">
        <v>23.94</v>
      </c>
      <c r="H160">
        <v>2.78</v>
      </c>
      <c r="I160">
        <v>0.63500000000000001</v>
      </c>
      <c r="J160">
        <v>0.36413000000000001</v>
      </c>
    </row>
    <row r="161" spans="1:10">
      <c r="A161">
        <v>64</v>
      </c>
      <c r="B161">
        <v>87018</v>
      </c>
      <c r="C161">
        <v>86183</v>
      </c>
      <c r="D161">
        <v>2</v>
      </c>
      <c r="E161">
        <v>1</v>
      </c>
      <c r="F161">
        <v>0</v>
      </c>
      <c r="G161">
        <v>22.59</v>
      </c>
      <c r="H161">
        <v>2.19</v>
      </c>
      <c r="I161">
        <v>0.70452000000000004</v>
      </c>
      <c r="J161">
        <v>0.40399000000000002</v>
      </c>
    </row>
    <row r="162" spans="1:10">
      <c r="A162">
        <v>65</v>
      </c>
      <c r="B162">
        <v>87498</v>
      </c>
      <c r="C162">
        <v>86159</v>
      </c>
      <c r="D162">
        <v>8</v>
      </c>
      <c r="E162">
        <v>0</v>
      </c>
      <c r="F162">
        <v>0</v>
      </c>
      <c r="G162">
        <v>21.64</v>
      </c>
      <c r="H162">
        <v>1.77</v>
      </c>
      <c r="I162">
        <v>0.75439000000000001</v>
      </c>
      <c r="J162">
        <v>0.43258999999999997</v>
      </c>
    </row>
    <row r="163" spans="1:10">
      <c r="A163">
        <v>66</v>
      </c>
      <c r="B163">
        <v>87307</v>
      </c>
      <c r="C163">
        <v>86591</v>
      </c>
      <c r="D163">
        <v>8</v>
      </c>
      <c r="E163">
        <v>1</v>
      </c>
      <c r="F163">
        <v>0</v>
      </c>
      <c r="G163">
        <v>21.43</v>
      </c>
      <c r="H163">
        <v>3.1</v>
      </c>
      <c r="I163">
        <v>0.76848000000000005</v>
      </c>
      <c r="J163">
        <v>0.44067000000000001</v>
      </c>
    </row>
    <row r="164" spans="1:10">
      <c r="A164">
        <v>67</v>
      </c>
      <c r="B164">
        <v>87764</v>
      </c>
      <c r="C164">
        <v>86796</v>
      </c>
      <c r="D164">
        <v>8</v>
      </c>
      <c r="E164">
        <v>0</v>
      </c>
      <c r="F164">
        <v>0</v>
      </c>
      <c r="G164">
        <v>21.57</v>
      </c>
      <c r="H164">
        <v>1.42</v>
      </c>
      <c r="I164">
        <v>0.81967999999999996</v>
      </c>
      <c r="J164">
        <v>0.47003</v>
      </c>
    </row>
    <row r="165" spans="1:10">
      <c r="A165">
        <v>68</v>
      </c>
      <c r="B165">
        <v>87041</v>
      </c>
      <c r="C165">
        <v>86339</v>
      </c>
      <c r="D165">
        <v>8</v>
      </c>
      <c r="E165">
        <v>1</v>
      </c>
      <c r="F165">
        <v>0</v>
      </c>
      <c r="G165">
        <v>21.75</v>
      </c>
      <c r="H165">
        <v>1.53</v>
      </c>
      <c r="I165">
        <v>0.85709000000000002</v>
      </c>
      <c r="J165">
        <v>0.49147999999999997</v>
      </c>
    </row>
    <row r="166" spans="1:10">
      <c r="A166">
        <v>69</v>
      </c>
      <c r="B166">
        <v>87500</v>
      </c>
      <c r="C166">
        <v>86159</v>
      </c>
      <c r="D166">
        <v>8</v>
      </c>
      <c r="E166">
        <v>0</v>
      </c>
      <c r="F166">
        <v>1</v>
      </c>
      <c r="G166">
        <v>22.76</v>
      </c>
      <c r="H166">
        <v>1.66</v>
      </c>
      <c r="I166">
        <v>0.87353000000000003</v>
      </c>
      <c r="J166">
        <v>0.50090000000000001</v>
      </c>
    </row>
    <row r="167" spans="1:10">
      <c r="A167">
        <v>70</v>
      </c>
      <c r="B167">
        <v>87292</v>
      </c>
      <c r="C167">
        <v>86794</v>
      </c>
      <c r="D167">
        <v>8</v>
      </c>
      <c r="E167">
        <v>1</v>
      </c>
      <c r="F167">
        <v>1</v>
      </c>
      <c r="G167">
        <v>21.97</v>
      </c>
      <c r="H167">
        <v>1.1200000000000001</v>
      </c>
      <c r="I167">
        <v>0.94396999999999998</v>
      </c>
      <c r="J167">
        <v>0.5413</v>
      </c>
    </row>
    <row r="168" spans="1:10">
      <c r="A168">
        <v>71</v>
      </c>
      <c r="B168">
        <v>87454</v>
      </c>
      <c r="C168">
        <v>86664</v>
      </c>
      <c r="D168">
        <v>2</v>
      </c>
      <c r="E168">
        <v>0</v>
      </c>
      <c r="F168">
        <v>0</v>
      </c>
      <c r="G168">
        <v>22.55</v>
      </c>
      <c r="H168">
        <v>3.07</v>
      </c>
      <c r="I168">
        <v>0.95308999999999999</v>
      </c>
      <c r="J168">
        <v>0.54652000000000001</v>
      </c>
    </row>
    <row r="169" spans="1:10">
      <c r="A169">
        <v>72</v>
      </c>
      <c r="B169">
        <v>87513</v>
      </c>
      <c r="C169">
        <v>86590</v>
      </c>
      <c r="D169">
        <v>8</v>
      </c>
      <c r="E169">
        <v>1</v>
      </c>
      <c r="F169">
        <v>0</v>
      </c>
      <c r="G169">
        <v>21.74</v>
      </c>
      <c r="H169">
        <v>1.75</v>
      </c>
      <c r="I169">
        <v>0.96735000000000004</v>
      </c>
      <c r="J169">
        <v>0.55469999999999997</v>
      </c>
    </row>
    <row r="170" spans="1:10">
      <c r="A170">
        <v>73</v>
      </c>
      <c r="B170">
        <v>87509</v>
      </c>
      <c r="C170">
        <v>86590</v>
      </c>
      <c r="D170">
        <v>8</v>
      </c>
      <c r="E170">
        <v>1</v>
      </c>
      <c r="F170">
        <v>1</v>
      </c>
      <c r="G170">
        <v>21.77</v>
      </c>
      <c r="H170">
        <v>1.34</v>
      </c>
      <c r="I170">
        <v>0.96877999999999997</v>
      </c>
      <c r="J170">
        <v>0.55552000000000001</v>
      </c>
    </row>
    <row r="171" spans="1:10">
      <c r="A171">
        <v>74</v>
      </c>
      <c r="B171">
        <v>87701</v>
      </c>
      <c r="C171">
        <v>86669</v>
      </c>
      <c r="D171">
        <v>2</v>
      </c>
      <c r="E171">
        <v>1</v>
      </c>
      <c r="F171">
        <v>1</v>
      </c>
      <c r="G171">
        <v>21.82</v>
      </c>
      <c r="H171">
        <v>1.37</v>
      </c>
      <c r="I171">
        <v>0.99744999999999995</v>
      </c>
      <c r="J171">
        <v>0.57196000000000002</v>
      </c>
    </row>
    <row r="172" spans="1:10">
      <c r="A172">
        <v>75</v>
      </c>
      <c r="B172">
        <v>87733</v>
      </c>
      <c r="C172">
        <v>86670</v>
      </c>
      <c r="D172">
        <v>2</v>
      </c>
      <c r="E172">
        <v>1</v>
      </c>
      <c r="F172">
        <v>0</v>
      </c>
      <c r="G172">
        <v>22.57</v>
      </c>
      <c r="H172">
        <v>2.58</v>
      </c>
      <c r="I172">
        <v>1.0007699999999999</v>
      </c>
      <c r="J172">
        <v>0.57386999999999999</v>
      </c>
    </row>
    <row r="173" spans="1:10">
      <c r="A173">
        <v>76</v>
      </c>
      <c r="B173">
        <v>87262</v>
      </c>
      <c r="C173">
        <v>86702</v>
      </c>
      <c r="D173">
        <v>2</v>
      </c>
      <c r="E173">
        <v>1</v>
      </c>
      <c r="F173">
        <v>0</v>
      </c>
      <c r="G173">
        <v>22.56</v>
      </c>
      <c r="H173">
        <v>2.73</v>
      </c>
      <c r="I173">
        <v>1.03545</v>
      </c>
      <c r="J173">
        <v>0.59375</v>
      </c>
    </row>
    <row r="174" spans="1:10">
      <c r="A174">
        <v>77</v>
      </c>
      <c r="B174">
        <v>87271</v>
      </c>
      <c r="C174">
        <v>86821</v>
      </c>
      <c r="D174">
        <v>2</v>
      </c>
      <c r="E174">
        <v>0</v>
      </c>
      <c r="F174">
        <v>1</v>
      </c>
      <c r="G174">
        <v>24.2</v>
      </c>
      <c r="H174">
        <v>3.28</v>
      </c>
      <c r="I174">
        <v>1.0553699999999999</v>
      </c>
      <c r="J174">
        <v>0.60518000000000005</v>
      </c>
    </row>
    <row r="175" spans="1:10">
      <c r="A175">
        <v>78</v>
      </c>
      <c r="B175">
        <v>87002</v>
      </c>
      <c r="C175">
        <v>86992</v>
      </c>
      <c r="D175">
        <v>2</v>
      </c>
      <c r="E175">
        <v>1</v>
      </c>
      <c r="F175">
        <v>0</v>
      </c>
      <c r="G175">
        <v>22.72</v>
      </c>
      <c r="H175">
        <v>1.67</v>
      </c>
      <c r="I175">
        <v>1.0712999999999999</v>
      </c>
      <c r="J175">
        <v>0.61431000000000002</v>
      </c>
    </row>
    <row r="176" spans="1:10">
      <c r="A176">
        <v>79</v>
      </c>
      <c r="B176">
        <v>87426</v>
      </c>
      <c r="C176">
        <v>86182</v>
      </c>
      <c r="D176">
        <v>2</v>
      </c>
      <c r="E176">
        <v>0</v>
      </c>
      <c r="F176">
        <v>1</v>
      </c>
      <c r="G176">
        <v>24.16</v>
      </c>
      <c r="H176">
        <v>3.26</v>
      </c>
      <c r="I176">
        <v>1.1335200000000001</v>
      </c>
      <c r="J176">
        <v>0.64998999999999996</v>
      </c>
    </row>
    <row r="177" spans="1:10">
      <c r="A177">
        <v>80</v>
      </c>
      <c r="B177">
        <v>87296</v>
      </c>
      <c r="C177">
        <v>86170</v>
      </c>
      <c r="D177">
        <v>8</v>
      </c>
      <c r="E177">
        <v>1</v>
      </c>
      <c r="F177">
        <v>1</v>
      </c>
      <c r="G177">
        <v>21.96</v>
      </c>
      <c r="H177">
        <v>1.06</v>
      </c>
      <c r="I177">
        <v>1.1749499999999999</v>
      </c>
      <c r="J177">
        <v>0.67374999999999996</v>
      </c>
    </row>
    <row r="178" spans="1:10">
      <c r="A178">
        <v>81</v>
      </c>
      <c r="B178">
        <v>87043</v>
      </c>
      <c r="C178">
        <v>86339</v>
      </c>
      <c r="D178">
        <v>8</v>
      </c>
      <c r="E178">
        <v>0</v>
      </c>
      <c r="F178">
        <v>0</v>
      </c>
      <c r="G178">
        <v>22.15</v>
      </c>
      <c r="H178">
        <v>1.27</v>
      </c>
      <c r="I178">
        <v>1.20435</v>
      </c>
      <c r="J178">
        <v>0.69060999999999995</v>
      </c>
    </row>
    <row r="179" spans="1:10">
      <c r="A179">
        <v>82</v>
      </c>
      <c r="B179">
        <v>87521</v>
      </c>
      <c r="C179">
        <v>86808</v>
      </c>
      <c r="D179">
        <v>8</v>
      </c>
      <c r="E179">
        <v>0</v>
      </c>
      <c r="F179">
        <v>0</v>
      </c>
      <c r="G179">
        <v>22.48</v>
      </c>
      <c r="H179">
        <v>1.87</v>
      </c>
      <c r="I179">
        <v>1.30305</v>
      </c>
      <c r="J179">
        <v>0.74721000000000004</v>
      </c>
    </row>
    <row r="180" spans="1:10">
      <c r="A180">
        <v>83</v>
      </c>
      <c r="B180">
        <v>87261</v>
      </c>
      <c r="C180">
        <v>86702</v>
      </c>
      <c r="D180">
        <v>2</v>
      </c>
      <c r="E180">
        <v>1</v>
      </c>
      <c r="F180">
        <v>1</v>
      </c>
      <c r="G180">
        <v>22.48</v>
      </c>
      <c r="H180">
        <v>3.25</v>
      </c>
      <c r="I180">
        <v>1.47773</v>
      </c>
      <c r="J180">
        <v>0.84736999999999996</v>
      </c>
    </row>
    <row r="181" spans="1:10">
      <c r="A181">
        <v>84</v>
      </c>
      <c r="B181">
        <v>87273</v>
      </c>
      <c r="C181">
        <v>86821</v>
      </c>
      <c r="D181">
        <v>2</v>
      </c>
      <c r="E181">
        <v>1</v>
      </c>
      <c r="F181">
        <v>1</v>
      </c>
      <c r="G181">
        <v>22.8</v>
      </c>
      <c r="H181">
        <v>2.66</v>
      </c>
      <c r="I181">
        <v>1.59144</v>
      </c>
      <c r="J181">
        <v>0.91256999999999999</v>
      </c>
    </row>
    <row r="182" spans="1:10">
      <c r="A182">
        <v>85</v>
      </c>
      <c r="B182">
        <v>87434</v>
      </c>
      <c r="C182">
        <v>86676</v>
      </c>
      <c r="D182">
        <v>2</v>
      </c>
      <c r="E182">
        <v>1</v>
      </c>
      <c r="F182">
        <v>0</v>
      </c>
      <c r="G182">
        <v>23.35</v>
      </c>
      <c r="H182">
        <v>2.52</v>
      </c>
      <c r="I182">
        <v>1.6972400000000001</v>
      </c>
      <c r="J182">
        <v>0.97323999999999999</v>
      </c>
    </row>
    <row r="183" spans="1:10">
      <c r="A183">
        <v>86</v>
      </c>
      <c r="B183">
        <v>87731</v>
      </c>
      <c r="C183">
        <v>86668</v>
      </c>
      <c r="D183">
        <v>2</v>
      </c>
      <c r="E183">
        <v>0</v>
      </c>
      <c r="F183">
        <v>0</v>
      </c>
      <c r="G183">
        <v>23.68</v>
      </c>
      <c r="H183">
        <v>2.97</v>
      </c>
      <c r="I183">
        <v>1.84656</v>
      </c>
      <c r="J183">
        <v>1.05887</v>
      </c>
    </row>
    <row r="184" spans="1:10">
      <c r="A184">
        <v>87</v>
      </c>
      <c r="B184">
        <v>87255</v>
      </c>
      <c r="C184">
        <v>86820</v>
      </c>
      <c r="D184">
        <v>2</v>
      </c>
      <c r="E184">
        <v>1</v>
      </c>
      <c r="F184">
        <v>1</v>
      </c>
      <c r="G184">
        <v>23.06</v>
      </c>
      <c r="H184">
        <v>2.79</v>
      </c>
      <c r="I184">
        <v>1.8665099999999999</v>
      </c>
      <c r="J184">
        <v>1.0703100000000001</v>
      </c>
    </row>
    <row r="185" spans="1:10">
      <c r="A185">
        <v>88</v>
      </c>
      <c r="B185">
        <v>87728</v>
      </c>
      <c r="C185">
        <v>86668</v>
      </c>
      <c r="D185">
        <v>2</v>
      </c>
      <c r="E185">
        <v>1</v>
      </c>
      <c r="F185">
        <v>0</v>
      </c>
      <c r="G185">
        <v>23.77</v>
      </c>
      <c r="H185">
        <v>2.39</v>
      </c>
      <c r="I185">
        <v>1.87879</v>
      </c>
      <c r="J185">
        <v>1.07735</v>
      </c>
    </row>
    <row r="186" spans="1:10">
      <c r="A186">
        <v>89</v>
      </c>
      <c r="B186">
        <v>87757</v>
      </c>
      <c r="C186">
        <v>86795</v>
      </c>
      <c r="D186">
        <v>8</v>
      </c>
      <c r="E186">
        <v>0</v>
      </c>
      <c r="F186">
        <v>1</v>
      </c>
      <c r="G186">
        <v>23.59</v>
      </c>
      <c r="H186">
        <v>2.6</v>
      </c>
      <c r="I186">
        <v>1.8805499999999999</v>
      </c>
      <c r="J186">
        <v>1.0783499999999999</v>
      </c>
    </row>
    <row r="187" spans="1:10">
      <c r="A187">
        <v>90</v>
      </c>
      <c r="B187">
        <v>87714</v>
      </c>
      <c r="C187">
        <v>86663</v>
      </c>
      <c r="D187">
        <v>2</v>
      </c>
      <c r="E187">
        <v>0</v>
      </c>
      <c r="F187">
        <v>0</v>
      </c>
      <c r="G187">
        <v>23.06</v>
      </c>
      <c r="H187">
        <v>2.84</v>
      </c>
      <c r="I187">
        <v>1.8819999999999999</v>
      </c>
      <c r="J187">
        <v>1.0791900000000001</v>
      </c>
    </row>
    <row r="188" spans="1:10">
      <c r="A188">
        <v>91</v>
      </c>
      <c r="B188">
        <v>87519</v>
      </c>
      <c r="C188">
        <v>86808</v>
      </c>
      <c r="D188">
        <v>8</v>
      </c>
      <c r="E188">
        <v>1</v>
      </c>
      <c r="F188">
        <v>0</v>
      </c>
      <c r="G188">
        <v>23.07</v>
      </c>
      <c r="H188">
        <v>2.35</v>
      </c>
      <c r="I188">
        <v>1.9457899999999999</v>
      </c>
      <c r="J188">
        <v>1.1157699999999999</v>
      </c>
    </row>
    <row r="189" spans="1:10">
      <c r="A189">
        <v>92</v>
      </c>
      <c r="B189">
        <v>87522</v>
      </c>
      <c r="C189">
        <v>86808</v>
      </c>
      <c r="D189">
        <v>8</v>
      </c>
      <c r="E189">
        <v>0</v>
      </c>
      <c r="F189">
        <v>1</v>
      </c>
      <c r="G189">
        <v>24.14</v>
      </c>
      <c r="H189">
        <v>2.1800000000000002</v>
      </c>
      <c r="I189">
        <v>1.9621900000000001</v>
      </c>
      <c r="J189">
        <v>1.12517</v>
      </c>
    </row>
    <row r="190" spans="1:10">
      <c r="A190">
        <v>93</v>
      </c>
      <c r="B190">
        <v>87531</v>
      </c>
      <c r="C190">
        <v>86169</v>
      </c>
      <c r="D190">
        <v>8</v>
      </c>
      <c r="E190">
        <v>0</v>
      </c>
      <c r="F190">
        <v>0</v>
      </c>
      <c r="G190">
        <v>23.24</v>
      </c>
      <c r="H190">
        <v>2.09</v>
      </c>
      <c r="I190">
        <v>2.16913</v>
      </c>
      <c r="J190">
        <v>1.2438400000000001</v>
      </c>
    </row>
    <row r="191" spans="1:10">
      <c r="A191">
        <v>94</v>
      </c>
      <c r="B191">
        <v>87017</v>
      </c>
      <c r="C191">
        <v>86183</v>
      </c>
      <c r="D191">
        <v>2</v>
      </c>
      <c r="E191">
        <v>0</v>
      </c>
      <c r="F191">
        <v>0</v>
      </c>
      <c r="G191">
        <v>24.01</v>
      </c>
      <c r="H191">
        <v>2.13</v>
      </c>
      <c r="I191">
        <v>2.1822900000000001</v>
      </c>
      <c r="J191">
        <v>1.2513799999999999</v>
      </c>
    </row>
    <row r="192" spans="1:10">
      <c r="A192">
        <v>95</v>
      </c>
      <c r="B192">
        <v>87014</v>
      </c>
      <c r="C192">
        <v>86183</v>
      </c>
      <c r="D192">
        <v>2</v>
      </c>
      <c r="E192">
        <v>1</v>
      </c>
      <c r="F192">
        <v>0</v>
      </c>
      <c r="G192">
        <v>24.14</v>
      </c>
      <c r="H192">
        <v>3.57</v>
      </c>
      <c r="I192">
        <v>2.2545199999999999</v>
      </c>
      <c r="J192">
        <v>1.2927999999999999</v>
      </c>
    </row>
    <row r="193" spans="1:10">
      <c r="A193">
        <v>96</v>
      </c>
      <c r="B193">
        <v>87267</v>
      </c>
      <c r="C193">
        <v>86702</v>
      </c>
      <c r="D193">
        <v>2</v>
      </c>
      <c r="E193">
        <v>0</v>
      </c>
      <c r="F193">
        <v>0</v>
      </c>
      <c r="G193">
        <v>23.78</v>
      </c>
      <c r="H193">
        <v>2.99</v>
      </c>
      <c r="I193">
        <v>2.3132199999999998</v>
      </c>
      <c r="J193">
        <v>1.32646</v>
      </c>
    </row>
    <row r="194" spans="1:10">
      <c r="A194">
        <v>97</v>
      </c>
      <c r="B194">
        <v>87732</v>
      </c>
      <c r="C194">
        <v>86670</v>
      </c>
      <c r="D194">
        <v>2</v>
      </c>
      <c r="E194">
        <v>1</v>
      </c>
      <c r="F194">
        <v>1</v>
      </c>
      <c r="G194">
        <v>23.47</v>
      </c>
      <c r="H194">
        <v>3.56</v>
      </c>
      <c r="I194">
        <v>2.4230499999999999</v>
      </c>
      <c r="J194">
        <v>1.38944</v>
      </c>
    </row>
    <row r="195" spans="1:10">
      <c r="A195">
        <v>98</v>
      </c>
      <c r="B195">
        <v>87001</v>
      </c>
      <c r="C195">
        <v>86692</v>
      </c>
      <c r="D195">
        <v>2</v>
      </c>
      <c r="E195">
        <v>1</v>
      </c>
      <c r="F195">
        <v>1</v>
      </c>
      <c r="G195">
        <v>23.84</v>
      </c>
      <c r="H195">
        <v>2.44</v>
      </c>
      <c r="I195">
        <v>2.59389</v>
      </c>
      <c r="J195">
        <v>1.4874000000000001</v>
      </c>
    </row>
    <row r="196" spans="1:10">
      <c r="A196">
        <v>99</v>
      </c>
      <c r="B196">
        <v>87530</v>
      </c>
      <c r="C196">
        <v>86169</v>
      </c>
      <c r="D196">
        <v>8</v>
      </c>
      <c r="E196">
        <v>1</v>
      </c>
      <c r="F196">
        <v>1</v>
      </c>
      <c r="G196">
        <v>23.67</v>
      </c>
      <c r="H196">
        <v>1.62</v>
      </c>
      <c r="I196">
        <v>2.6233</v>
      </c>
      <c r="J196">
        <v>1.50427</v>
      </c>
    </row>
    <row r="197" spans="1:10">
      <c r="A197">
        <v>100</v>
      </c>
      <c r="B197">
        <v>87309</v>
      </c>
      <c r="C197">
        <v>86161</v>
      </c>
      <c r="D197">
        <v>8</v>
      </c>
      <c r="E197">
        <v>0</v>
      </c>
      <c r="F197">
        <v>0</v>
      </c>
      <c r="G197">
        <v>23.26</v>
      </c>
      <c r="H197">
        <v>3.1</v>
      </c>
      <c r="I197">
        <v>2.81576</v>
      </c>
      <c r="J197">
        <v>1.61463</v>
      </c>
    </row>
    <row r="198" spans="1:10">
      <c r="A198">
        <v>101</v>
      </c>
      <c r="B198">
        <v>87425</v>
      </c>
      <c r="C198">
        <v>86182</v>
      </c>
      <c r="D198">
        <v>2</v>
      </c>
      <c r="E198">
        <v>0</v>
      </c>
      <c r="F198">
        <v>1</v>
      </c>
      <c r="G198">
        <v>25.92</v>
      </c>
      <c r="H198">
        <v>3.63</v>
      </c>
      <c r="I198">
        <v>2.8935200000000001</v>
      </c>
      <c r="J198">
        <v>1.6592199999999999</v>
      </c>
    </row>
    <row r="199" spans="1:10">
      <c r="A199">
        <v>102</v>
      </c>
      <c r="B199">
        <v>87289</v>
      </c>
      <c r="C199">
        <v>86794</v>
      </c>
      <c r="D199">
        <v>8</v>
      </c>
      <c r="E199">
        <v>1</v>
      </c>
      <c r="F199">
        <v>0</v>
      </c>
      <c r="G199">
        <v>23.94</v>
      </c>
      <c r="H199">
        <v>4.08</v>
      </c>
      <c r="I199">
        <v>2.9425400000000002</v>
      </c>
      <c r="J199">
        <v>1.68733</v>
      </c>
    </row>
    <row r="200" spans="1:10">
      <c r="A200">
        <v>103</v>
      </c>
      <c r="B200">
        <v>87016</v>
      </c>
      <c r="C200">
        <v>86183</v>
      </c>
      <c r="D200">
        <v>2</v>
      </c>
      <c r="E200">
        <v>0</v>
      </c>
      <c r="F200">
        <v>1</v>
      </c>
      <c r="G200">
        <v>26.52</v>
      </c>
      <c r="H200">
        <v>3.48</v>
      </c>
      <c r="I200">
        <v>3.2207300000000001</v>
      </c>
      <c r="J200">
        <v>1.8468500000000001</v>
      </c>
    </row>
    <row r="201" spans="1:10">
      <c r="A201">
        <v>104</v>
      </c>
      <c r="B201">
        <v>87315</v>
      </c>
      <c r="C201">
        <v>86161</v>
      </c>
      <c r="D201">
        <v>8</v>
      </c>
      <c r="E201">
        <v>0</v>
      </c>
      <c r="F201">
        <v>1</v>
      </c>
      <c r="G201">
        <v>24.69</v>
      </c>
      <c r="H201">
        <v>2.4300000000000002</v>
      </c>
      <c r="I201">
        <v>3.2448999999999999</v>
      </c>
      <c r="J201">
        <v>1.8607100000000001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N195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98</v>
      </c>
      <c r="H1" t="s">
        <v>244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58</v>
      </c>
      <c r="D3">
        <v>7.02</v>
      </c>
      <c r="E3">
        <v>1.03808279E-2</v>
      </c>
    </row>
    <row r="4" spans="1:9">
      <c r="A4" t="s">
        <v>134</v>
      </c>
      <c r="B4">
        <v>1</v>
      </c>
      <c r="C4">
        <v>58</v>
      </c>
      <c r="D4">
        <v>1.89</v>
      </c>
      <c r="E4">
        <v>0.174548024</v>
      </c>
    </row>
    <row r="5" spans="1:9">
      <c r="A5" t="s">
        <v>124</v>
      </c>
      <c r="B5">
        <v>1</v>
      </c>
      <c r="C5">
        <v>32</v>
      </c>
      <c r="D5">
        <v>1.34</v>
      </c>
      <c r="E5">
        <v>0.2554495578</v>
      </c>
    </row>
    <row r="6" spans="1:9">
      <c r="A6" t="s">
        <v>135</v>
      </c>
      <c r="B6">
        <v>1</v>
      </c>
      <c r="C6">
        <v>58</v>
      </c>
      <c r="D6">
        <v>0.03</v>
      </c>
      <c r="E6">
        <v>0.87240324700000005</v>
      </c>
    </row>
    <row r="7" spans="1:9">
      <c r="A7" t="s">
        <v>136</v>
      </c>
      <c r="B7">
        <v>1</v>
      </c>
      <c r="C7">
        <v>58</v>
      </c>
      <c r="D7">
        <v>4.84</v>
      </c>
      <c r="E7">
        <v>3.1881608200000001E-2</v>
      </c>
    </row>
    <row r="8" spans="1:9">
      <c r="A8" t="s">
        <v>137</v>
      </c>
      <c r="B8">
        <v>1</v>
      </c>
      <c r="C8">
        <v>58</v>
      </c>
      <c r="D8">
        <v>0.35</v>
      </c>
      <c r="E8">
        <v>0.55695284280000001</v>
      </c>
    </row>
    <row r="9" spans="1:9">
      <c r="A9" t="s">
        <v>138</v>
      </c>
      <c r="B9">
        <v>1</v>
      </c>
      <c r="C9">
        <v>58</v>
      </c>
      <c r="D9">
        <v>0</v>
      </c>
      <c r="E9">
        <v>0.955575811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24.4178</v>
      </c>
      <c r="F17">
        <v>0.22600000000000001</v>
      </c>
      <c r="G17">
        <v>58</v>
      </c>
      <c r="H17">
        <v>108.05</v>
      </c>
      <c r="I17" t="s">
        <v>139</v>
      </c>
    </row>
    <row r="18" spans="1:9">
      <c r="A18" t="s">
        <v>39</v>
      </c>
      <c r="B18">
        <v>1</v>
      </c>
      <c r="E18">
        <v>23.744499999999999</v>
      </c>
      <c r="F18">
        <v>0.22320000000000001</v>
      </c>
      <c r="G18">
        <v>58</v>
      </c>
      <c r="H18">
        <v>106.4</v>
      </c>
      <c r="I18" t="s">
        <v>139</v>
      </c>
    </row>
    <row r="19" spans="1:9">
      <c r="A19" t="s">
        <v>134</v>
      </c>
      <c r="C19">
        <v>0</v>
      </c>
      <c r="E19">
        <v>23.903700000000001</v>
      </c>
      <c r="F19">
        <v>0.22989999999999999</v>
      </c>
      <c r="G19">
        <v>58</v>
      </c>
      <c r="H19">
        <v>103.97</v>
      </c>
      <c r="I19" t="s">
        <v>139</v>
      </c>
    </row>
    <row r="20" spans="1:9">
      <c r="A20" t="s">
        <v>134</v>
      </c>
      <c r="C20">
        <v>1</v>
      </c>
      <c r="E20">
        <v>24.258600000000001</v>
      </c>
      <c r="F20">
        <v>0.22140000000000001</v>
      </c>
      <c r="G20">
        <v>58</v>
      </c>
      <c r="H20">
        <v>109.55</v>
      </c>
      <c r="I20" t="s">
        <v>139</v>
      </c>
    </row>
    <row r="21" spans="1:9">
      <c r="A21" t="s">
        <v>124</v>
      </c>
      <c r="D21">
        <v>2</v>
      </c>
      <c r="E21">
        <v>24.2956</v>
      </c>
      <c r="F21">
        <v>0.2611</v>
      </c>
      <c r="G21">
        <v>32</v>
      </c>
      <c r="H21">
        <v>93.04</v>
      </c>
      <c r="I21" t="s">
        <v>139</v>
      </c>
    </row>
    <row r="22" spans="1:9">
      <c r="A22" t="s">
        <v>124</v>
      </c>
      <c r="D22">
        <v>8</v>
      </c>
      <c r="E22">
        <v>23.866700000000002</v>
      </c>
      <c r="F22">
        <v>0.2626</v>
      </c>
      <c r="G22">
        <v>32</v>
      </c>
      <c r="H22">
        <v>90.89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24.2195</v>
      </c>
      <c r="F23">
        <v>0.29470000000000002</v>
      </c>
      <c r="G23">
        <v>58</v>
      </c>
      <c r="H23">
        <v>82.18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24.616099999999999</v>
      </c>
      <c r="F24">
        <v>0.2863</v>
      </c>
      <c r="G24">
        <v>58</v>
      </c>
      <c r="H24">
        <v>85.97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23.587900000000001</v>
      </c>
      <c r="F25">
        <v>0.29239999999999999</v>
      </c>
      <c r="G25">
        <v>58</v>
      </c>
      <c r="H25">
        <v>80.680000000000007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23.901</v>
      </c>
      <c r="F26">
        <v>0.28489999999999999</v>
      </c>
      <c r="G26">
        <v>58</v>
      </c>
      <c r="H26">
        <v>83.89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24.9117</v>
      </c>
      <c r="F27">
        <v>0.32440000000000002</v>
      </c>
      <c r="G27">
        <v>58</v>
      </c>
      <c r="H27">
        <v>76.790000000000006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23.9239</v>
      </c>
      <c r="F28">
        <v>0.31469999999999998</v>
      </c>
      <c r="G28">
        <v>58</v>
      </c>
      <c r="H28">
        <v>76.02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23.679400000000001</v>
      </c>
      <c r="F29">
        <v>0.31259999999999999</v>
      </c>
      <c r="G29">
        <v>58</v>
      </c>
      <c r="H29">
        <v>75.739999999999995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23.8095</v>
      </c>
      <c r="F30">
        <v>0.31850000000000001</v>
      </c>
      <c r="G30">
        <v>58</v>
      </c>
      <c r="H30">
        <v>74.75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24.194400000000002</v>
      </c>
      <c r="F31">
        <v>0.33119999999999999</v>
      </c>
      <c r="G31">
        <v>58</v>
      </c>
      <c r="H31">
        <v>73.06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23.613</v>
      </c>
      <c r="F32">
        <v>0.31900000000000001</v>
      </c>
      <c r="G32">
        <v>58</v>
      </c>
      <c r="H32">
        <v>74.02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24.396699999999999</v>
      </c>
      <c r="F33">
        <v>0.30940000000000001</v>
      </c>
      <c r="G33">
        <v>58</v>
      </c>
      <c r="H33">
        <v>78.849999999999994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24.1204</v>
      </c>
      <c r="F34">
        <v>0.31690000000000002</v>
      </c>
      <c r="G34">
        <v>58</v>
      </c>
      <c r="H34">
        <v>76.12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24.782299999999999</v>
      </c>
      <c r="F35">
        <v>0.43169999999999997</v>
      </c>
      <c r="G35">
        <v>58</v>
      </c>
      <c r="H35">
        <v>57.41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23.656600000000001</v>
      </c>
      <c r="F36">
        <v>0.40129999999999999</v>
      </c>
      <c r="G36">
        <v>58</v>
      </c>
      <c r="H36">
        <v>58.95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25.041</v>
      </c>
      <c r="F37">
        <v>0.41260000000000002</v>
      </c>
      <c r="G37">
        <v>58</v>
      </c>
      <c r="H37">
        <v>60.69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24.191299999999998</v>
      </c>
      <c r="F38">
        <v>0.39710000000000001</v>
      </c>
      <c r="G38">
        <v>58</v>
      </c>
      <c r="H38">
        <v>60.92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23.606400000000001</v>
      </c>
      <c r="F39">
        <v>0.4148</v>
      </c>
      <c r="G39">
        <v>58</v>
      </c>
      <c r="H39">
        <v>56.9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23.569500000000001</v>
      </c>
      <c r="F40">
        <v>0.41199999999999998</v>
      </c>
      <c r="G40">
        <v>58</v>
      </c>
      <c r="H40">
        <v>57.2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23.752500000000001</v>
      </c>
      <c r="F41">
        <v>0.39460000000000001</v>
      </c>
      <c r="G41">
        <v>58</v>
      </c>
      <c r="H41">
        <v>60.2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24.049600000000002</v>
      </c>
      <c r="F42">
        <v>0.41110000000000002</v>
      </c>
      <c r="G42">
        <v>58</v>
      </c>
      <c r="H42">
        <v>58.5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0.67330000000000001</v>
      </c>
      <c r="I47">
        <v>0.25419999999999998</v>
      </c>
      <c r="J47">
        <v>58</v>
      </c>
      <c r="K47">
        <v>2.65</v>
      </c>
      <c r="L47">
        <v>1.03808279E-2</v>
      </c>
      <c r="M47" t="s">
        <v>146</v>
      </c>
      <c r="N47">
        <v>1.03808279E-2</v>
      </c>
    </row>
    <row r="48" spans="1:14">
      <c r="A48" t="s">
        <v>134</v>
      </c>
      <c r="C48">
        <v>0</v>
      </c>
      <c r="F48">
        <v>1</v>
      </c>
      <c r="H48">
        <v>-0.35489999999999999</v>
      </c>
      <c r="I48">
        <v>0.25819999999999999</v>
      </c>
      <c r="J48">
        <v>58</v>
      </c>
      <c r="K48">
        <v>-1.37</v>
      </c>
      <c r="L48">
        <v>0.174548024</v>
      </c>
      <c r="M48" t="s">
        <v>146</v>
      </c>
      <c r="N48">
        <v>0.174548024</v>
      </c>
    </row>
    <row r="49" spans="1:14">
      <c r="A49" t="s">
        <v>124</v>
      </c>
      <c r="D49">
        <v>2</v>
      </c>
      <c r="G49">
        <v>8</v>
      </c>
      <c r="H49">
        <v>0.42880000000000001</v>
      </c>
      <c r="I49">
        <v>0.37030000000000002</v>
      </c>
      <c r="J49">
        <v>32</v>
      </c>
      <c r="K49">
        <v>1.1599999999999999</v>
      </c>
      <c r="L49">
        <v>0.2554495578</v>
      </c>
      <c r="M49" t="s">
        <v>146</v>
      </c>
      <c r="N49">
        <v>0.2554495578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-0.3967</v>
      </c>
      <c r="I50">
        <v>0.36520000000000002</v>
      </c>
      <c r="J50">
        <v>58</v>
      </c>
      <c r="K50">
        <v>-1.0900000000000001</v>
      </c>
      <c r="L50">
        <v>0.2819219966</v>
      </c>
      <c r="M50" t="s">
        <v>146</v>
      </c>
      <c r="N50">
        <v>0.75833676250000004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0.63149999999999995</v>
      </c>
      <c r="I51">
        <v>0.3649</v>
      </c>
      <c r="J51">
        <v>58</v>
      </c>
      <c r="K51">
        <v>1.73</v>
      </c>
      <c r="L51">
        <v>8.8863667499999993E-2</v>
      </c>
      <c r="M51" t="s">
        <v>146</v>
      </c>
      <c r="N51">
        <v>0.40023328149999998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0.31840000000000002</v>
      </c>
      <c r="I52">
        <v>0.36470000000000002</v>
      </c>
      <c r="J52">
        <v>58</v>
      </c>
      <c r="K52">
        <v>0.87</v>
      </c>
      <c r="L52">
        <v>0.38614088410000003</v>
      </c>
      <c r="M52" t="s">
        <v>146</v>
      </c>
      <c r="N52">
        <v>0.85804931149999997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1.0282</v>
      </c>
      <c r="I53">
        <v>0.3599</v>
      </c>
      <c r="J53">
        <v>58</v>
      </c>
      <c r="K53">
        <v>2.86</v>
      </c>
      <c r="L53">
        <v>5.9312276000000001E-3</v>
      </c>
      <c r="M53" t="s">
        <v>146</v>
      </c>
      <c r="N53">
        <v>5.2623703899999999E-2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0.71509999999999996</v>
      </c>
      <c r="I54">
        <v>0.36080000000000001</v>
      </c>
      <c r="J54">
        <v>58</v>
      </c>
      <c r="K54">
        <v>1.98</v>
      </c>
      <c r="L54">
        <v>5.2204694900000001E-2</v>
      </c>
      <c r="M54" t="s">
        <v>146</v>
      </c>
      <c r="N54">
        <v>0.27995505809999999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-0.31309999999999999</v>
      </c>
      <c r="I55">
        <v>0.36620000000000003</v>
      </c>
      <c r="J55">
        <v>58</v>
      </c>
      <c r="K55">
        <v>-0.86</v>
      </c>
      <c r="L55">
        <v>0.39599540989999998</v>
      </c>
      <c r="M55" t="s">
        <v>146</v>
      </c>
      <c r="N55">
        <v>0.86544031799999999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0.98770000000000002</v>
      </c>
      <c r="I56">
        <v>0.45200000000000001</v>
      </c>
      <c r="J56">
        <v>58</v>
      </c>
      <c r="K56">
        <v>2.19</v>
      </c>
      <c r="L56">
        <v>3.2915718900000002E-2</v>
      </c>
      <c r="M56" t="s">
        <v>146</v>
      </c>
      <c r="N56">
        <v>0.20112710610000001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1.2322</v>
      </c>
      <c r="I57">
        <v>0.36499999999999999</v>
      </c>
      <c r="J57">
        <v>58</v>
      </c>
      <c r="K57">
        <v>3.38</v>
      </c>
      <c r="L57">
        <v>1.3168758E-3</v>
      </c>
      <c r="M57" t="s">
        <v>146</v>
      </c>
      <c r="N57">
        <v>1.4798689800000001E-2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1.1021000000000001</v>
      </c>
      <c r="I58">
        <v>0.4546</v>
      </c>
      <c r="J58">
        <v>58</v>
      </c>
      <c r="K58">
        <v>2.42</v>
      </c>
      <c r="L58">
        <v>1.8481705000000001E-2</v>
      </c>
      <c r="M58" t="s">
        <v>146</v>
      </c>
      <c r="N58">
        <v>0.13021397030000001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0.2445</v>
      </c>
      <c r="I59">
        <v>0.44359999999999999</v>
      </c>
      <c r="J59">
        <v>58</v>
      </c>
      <c r="K59">
        <v>0.55000000000000004</v>
      </c>
      <c r="L59">
        <v>0.58365677910000002</v>
      </c>
      <c r="M59" t="s">
        <v>146</v>
      </c>
      <c r="N59">
        <v>0.95898107669999999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0.1144</v>
      </c>
      <c r="I60">
        <v>0.3538</v>
      </c>
      <c r="J60">
        <v>58</v>
      </c>
      <c r="K60">
        <v>0.32</v>
      </c>
      <c r="L60">
        <v>0.74759238130000005</v>
      </c>
      <c r="M60" t="s">
        <v>146</v>
      </c>
      <c r="N60">
        <v>0.99118705659999995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-0.13009999999999999</v>
      </c>
      <c r="I61">
        <v>0.44629999999999997</v>
      </c>
      <c r="J61">
        <v>58</v>
      </c>
      <c r="K61">
        <v>-0.28999999999999998</v>
      </c>
      <c r="L61">
        <v>0.77175779970000002</v>
      </c>
      <c r="M61" t="s">
        <v>146</v>
      </c>
      <c r="N61">
        <v>0.99350772249999997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0.58140000000000003</v>
      </c>
      <c r="I62">
        <v>0.45979999999999999</v>
      </c>
      <c r="J62">
        <v>58</v>
      </c>
      <c r="K62">
        <v>1.26</v>
      </c>
      <c r="L62">
        <v>0.2111956253</v>
      </c>
      <c r="M62" t="s">
        <v>146</v>
      </c>
      <c r="N62">
        <v>0.66161878439999999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-0.2024</v>
      </c>
      <c r="I63">
        <v>0.3715</v>
      </c>
      <c r="J63">
        <v>58</v>
      </c>
      <c r="K63">
        <v>-0.54</v>
      </c>
      <c r="L63">
        <v>0.58805959890000004</v>
      </c>
      <c r="M63" t="s">
        <v>146</v>
      </c>
      <c r="N63">
        <v>0.96031869839999995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7.3940000000000006E-2</v>
      </c>
      <c r="I64">
        <v>0.45839999999999997</v>
      </c>
      <c r="J64">
        <v>58</v>
      </c>
      <c r="K64">
        <v>0.16</v>
      </c>
      <c r="L64">
        <v>0.87240355000000003</v>
      </c>
      <c r="M64" t="s">
        <v>146</v>
      </c>
      <c r="N64">
        <v>0.99887835089999999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-0.78369999999999995</v>
      </c>
      <c r="I65">
        <v>0.44440000000000002</v>
      </c>
      <c r="J65">
        <v>58</v>
      </c>
      <c r="K65">
        <v>-1.76</v>
      </c>
      <c r="L65">
        <v>8.3090260499999999E-2</v>
      </c>
      <c r="M65" t="s">
        <v>146</v>
      </c>
      <c r="N65">
        <v>0.38320811729999998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-0.50739999999999996</v>
      </c>
      <c r="I66">
        <v>0.35859999999999997</v>
      </c>
      <c r="J66">
        <v>58</v>
      </c>
      <c r="K66">
        <v>-1.41</v>
      </c>
      <c r="L66">
        <v>0.16242784460000001</v>
      </c>
      <c r="M66" t="s">
        <v>146</v>
      </c>
      <c r="N66">
        <v>0.57550033789999999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0.27629999999999999</v>
      </c>
      <c r="I67">
        <v>0.44290000000000002</v>
      </c>
      <c r="J67">
        <v>58</v>
      </c>
      <c r="K67">
        <v>0.62</v>
      </c>
      <c r="L67">
        <v>0.53516359570000005</v>
      </c>
      <c r="M67" t="s">
        <v>146</v>
      </c>
      <c r="N67">
        <v>0.94204951420000005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1.1257999999999999</v>
      </c>
      <c r="I68">
        <v>0.58940000000000003</v>
      </c>
      <c r="J68">
        <v>58</v>
      </c>
      <c r="K68">
        <v>1.91</v>
      </c>
      <c r="L68">
        <v>6.10842786E-2</v>
      </c>
      <c r="M68" t="s">
        <v>146</v>
      </c>
      <c r="N68">
        <v>0.81495886360000003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-0.2586</v>
      </c>
      <c r="I69">
        <v>0.54059999999999997</v>
      </c>
      <c r="J69">
        <v>58</v>
      </c>
      <c r="K69">
        <v>-0.48</v>
      </c>
      <c r="L69">
        <v>0.63415025140000003</v>
      </c>
      <c r="M69" t="s">
        <v>146</v>
      </c>
      <c r="N69">
        <v>0.99995432920000005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0.59109999999999996</v>
      </c>
      <c r="I70">
        <v>0.58650000000000002</v>
      </c>
      <c r="J70">
        <v>58</v>
      </c>
      <c r="K70">
        <v>1.01</v>
      </c>
      <c r="L70">
        <v>0.31777984009999999</v>
      </c>
      <c r="M70" t="s">
        <v>146</v>
      </c>
      <c r="N70">
        <v>0.99399036009999997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1.1758999999999999</v>
      </c>
      <c r="I71">
        <v>0.52749999999999997</v>
      </c>
      <c r="J71">
        <v>58</v>
      </c>
      <c r="K71">
        <v>2.23</v>
      </c>
      <c r="L71">
        <v>2.9672546599999999E-2</v>
      </c>
      <c r="M71" t="s">
        <v>146</v>
      </c>
      <c r="N71">
        <v>0.66357456299999995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1.2129000000000001</v>
      </c>
      <c r="I72">
        <v>0.5968</v>
      </c>
      <c r="J72">
        <v>58</v>
      </c>
      <c r="K72">
        <v>2.0299999999999998</v>
      </c>
      <c r="L72">
        <v>4.6697909900000001E-2</v>
      </c>
      <c r="M72" t="s">
        <v>146</v>
      </c>
      <c r="N72">
        <v>0.76127275169999997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1.0299</v>
      </c>
      <c r="I73">
        <v>0.52590000000000003</v>
      </c>
      <c r="J73">
        <v>58</v>
      </c>
      <c r="K73">
        <v>1.96</v>
      </c>
      <c r="L73">
        <v>5.5005328300000003E-2</v>
      </c>
      <c r="M73" t="s">
        <v>146</v>
      </c>
      <c r="N73">
        <v>0.79452603170000002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0.73280000000000001</v>
      </c>
      <c r="I74">
        <v>0.59609999999999996</v>
      </c>
      <c r="J74">
        <v>58</v>
      </c>
      <c r="K74">
        <v>1.23</v>
      </c>
      <c r="L74">
        <v>0.2239401932</v>
      </c>
      <c r="M74" t="s">
        <v>146</v>
      </c>
      <c r="N74">
        <v>0.98034127400000004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-1.3844000000000001</v>
      </c>
      <c r="I75">
        <v>0.5756</v>
      </c>
      <c r="J75">
        <v>58</v>
      </c>
      <c r="K75">
        <v>-2.41</v>
      </c>
      <c r="L75">
        <v>1.9374833099999999E-2</v>
      </c>
      <c r="M75" t="s">
        <v>146</v>
      </c>
      <c r="N75">
        <v>0.56956132290000006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-0.53469999999999995</v>
      </c>
      <c r="I76">
        <v>0.49120000000000003</v>
      </c>
      <c r="J76">
        <v>58</v>
      </c>
      <c r="K76">
        <v>-1.0900000000000001</v>
      </c>
      <c r="L76">
        <v>0.28086889370000001</v>
      </c>
      <c r="M76" t="s">
        <v>146</v>
      </c>
      <c r="N76">
        <v>0.99039298730000003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5.0180000000000002E-2</v>
      </c>
      <c r="I77">
        <v>0.57720000000000005</v>
      </c>
      <c r="J77">
        <v>58</v>
      </c>
      <c r="K77">
        <v>0.09</v>
      </c>
      <c r="L77">
        <v>0.93102215060000004</v>
      </c>
      <c r="M77" t="s">
        <v>146</v>
      </c>
      <c r="N77">
        <v>0.99999999969999998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8.7120000000000003E-2</v>
      </c>
      <c r="I78">
        <v>0.50449999999999995</v>
      </c>
      <c r="J78">
        <v>58</v>
      </c>
      <c r="K78">
        <v>0.17</v>
      </c>
      <c r="L78">
        <v>0.863498027</v>
      </c>
      <c r="M78" t="s">
        <v>146</v>
      </c>
      <c r="N78">
        <v>0.99999996030000005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-9.5909999999999995E-2</v>
      </c>
      <c r="I79">
        <v>0.56279999999999997</v>
      </c>
      <c r="J79">
        <v>58</v>
      </c>
      <c r="K79">
        <v>-0.17</v>
      </c>
      <c r="L79">
        <v>0.86527130340000002</v>
      </c>
      <c r="M79" t="s">
        <v>146</v>
      </c>
      <c r="N79">
        <v>0.9999999638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-0.39300000000000002</v>
      </c>
      <c r="I80">
        <v>0.50529999999999997</v>
      </c>
      <c r="J80">
        <v>58</v>
      </c>
      <c r="K80">
        <v>-0.78</v>
      </c>
      <c r="L80">
        <v>0.43988164950000003</v>
      </c>
      <c r="M80" t="s">
        <v>146</v>
      </c>
      <c r="N80">
        <v>0.9988338538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0.84970000000000001</v>
      </c>
      <c r="I81">
        <v>0.5726</v>
      </c>
      <c r="J81">
        <v>58</v>
      </c>
      <c r="K81">
        <v>1.48</v>
      </c>
      <c r="L81">
        <v>0.1432778924</v>
      </c>
      <c r="M81" t="s">
        <v>146</v>
      </c>
      <c r="N81">
        <v>0.94454881960000003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1.4346000000000001</v>
      </c>
      <c r="I82">
        <v>0.51570000000000005</v>
      </c>
      <c r="J82">
        <v>58</v>
      </c>
      <c r="K82">
        <v>2.78</v>
      </c>
      <c r="L82">
        <v>7.2761316000000001E-3</v>
      </c>
      <c r="M82" t="s">
        <v>146</v>
      </c>
      <c r="N82">
        <v>0.37191596859999998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1.4715</v>
      </c>
      <c r="I83">
        <v>0.58309999999999995</v>
      </c>
      <c r="J83">
        <v>58</v>
      </c>
      <c r="K83">
        <v>2.52</v>
      </c>
      <c r="L83">
        <v>1.43801408E-2</v>
      </c>
      <c r="M83" t="s">
        <v>146</v>
      </c>
      <c r="N83">
        <v>0.50550369880000001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1.2885</v>
      </c>
      <c r="I84">
        <v>0.51859999999999995</v>
      </c>
      <c r="J84">
        <v>58</v>
      </c>
      <c r="K84">
        <v>2.48</v>
      </c>
      <c r="L84">
        <v>1.5879686699999999E-2</v>
      </c>
      <c r="M84" t="s">
        <v>146</v>
      </c>
      <c r="N84">
        <v>0.526543282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0.99139999999999995</v>
      </c>
      <c r="I85">
        <v>0.58240000000000003</v>
      </c>
      <c r="J85">
        <v>58</v>
      </c>
      <c r="K85">
        <v>1.7</v>
      </c>
      <c r="L85">
        <v>9.4083623199999994E-2</v>
      </c>
      <c r="M85" t="s">
        <v>146</v>
      </c>
      <c r="N85">
        <v>0.88985223030000005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0.58489999999999998</v>
      </c>
      <c r="I86">
        <v>0.57430000000000003</v>
      </c>
      <c r="J86">
        <v>58</v>
      </c>
      <c r="K86">
        <v>1.02</v>
      </c>
      <c r="L86">
        <v>0.31267167670000001</v>
      </c>
      <c r="M86" t="s">
        <v>146</v>
      </c>
      <c r="N86">
        <v>0.99358437239999997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0.62180000000000002</v>
      </c>
      <c r="I87">
        <v>0.50219999999999998</v>
      </c>
      <c r="J87">
        <v>58</v>
      </c>
      <c r="K87">
        <v>1.24</v>
      </c>
      <c r="L87">
        <v>0.22066935500000001</v>
      </c>
      <c r="M87" t="s">
        <v>146</v>
      </c>
      <c r="N87">
        <v>0.97951471990000005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0.43880000000000002</v>
      </c>
      <c r="I88">
        <v>0.55979999999999996</v>
      </c>
      <c r="J88">
        <v>58</v>
      </c>
      <c r="K88">
        <v>0.78</v>
      </c>
      <c r="L88">
        <v>0.43630801969999999</v>
      </c>
      <c r="M88" t="s">
        <v>146</v>
      </c>
      <c r="N88">
        <v>0.99877305270000005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0.14169999999999999</v>
      </c>
      <c r="I89">
        <v>0.50160000000000005</v>
      </c>
      <c r="J89">
        <v>58</v>
      </c>
      <c r="K89">
        <v>0.28000000000000003</v>
      </c>
      <c r="L89">
        <v>0.77858933829999999</v>
      </c>
      <c r="M89" t="s">
        <v>146</v>
      </c>
      <c r="N89">
        <v>0.99999878149999999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3.6940000000000001E-2</v>
      </c>
      <c r="I90">
        <v>0.5847</v>
      </c>
      <c r="J90">
        <v>58</v>
      </c>
      <c r="K90">
        <v>0.06</v>
      </c>
      <c r="L90">
        <v>0.94983624860000004</v>
      </c>
      <c r="M90" t="s">
        <v>146</v>
      </c>
      <c r="N90">
        <v>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-0.14610000000000001</v>
      </c>
      <c r="I91">
        <v>0.51439999999999997</v>
      </c>
      <c r="J91">
        <v>58</v>
      </c>
      <c r="K91">
        <v>-0.28000000000000003</v>
      </c>
      <c r="L91">
        <v>0.77740858479999997</v>
      </c>
      <c r="M91" t="s">
        <v>146</v>
      </c>
      <c r="N91">
        <v>0.99999873439999998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-0.44319999999999998</v>
      </c>
      <c r="I92">
        <v>0.58399999999999996</v>
      </c>
      <c r="J92">
        <v>58</v>
      </c>
      <c r="K92">
        <v>-0.76</v>
      </c>
      <c r="L92">
        <v>0.45101910680000001</v>
      </c>
      <c r="M92" t="s">
        <v>146</v>
      </c>
      <c r="N92">
        <v>0.99900609819999997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-0.183</v>
      </c>
      <c r="I93">
        <v>0.57050000000000001</v>
      </c>
      <c r="J93">
        <v>58</v>
      </c>
      <c r="K93">
        <v>-0.32</v>
      </c>
      <c r="L93">
        <v>0.7494861371</v>
      </c>
      <c r="M93" t="s">
        <v>146</v>
      </c>
      <c r="N93">
        <v>0.99999705780000003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-0.48010000000000003</v>
      </c>
      <c r="I94">
        <v>0.5212</v>
      </c>
      <c r="J94">
        <v>58</v>
      </c>
      <c r="K94">
        <v>-0.92</v>
      </c>
      <c r="L94">
        <v>0.36080087430000002</v>
      </c>
      <c r="M94" t="s">
        <v>146</v>
      </c>
      <c r="N94">
        <v>0.99656238060000002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-0.29709999999999998</v>
      </c>
      <c r="I95">
        <v>0.56979999999999997</v>
      </c>
      <c r="J95">
        <v>58</v>
      </c>
      <c r="K95">
        <v>-0.52</v>
      </c>
      <c r="L95">
        <v>0.60406903290000002</v>
      </c>
      <c r="M95" t="s">
        <v>146</v>
      </c>
      <c r="N95">
        <v>0.99991812499999999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244</v>
      </c>
      <c r="H97" t="s">
        <v>246</v>
      </c>
      <c r="I97" t="s">
        <v>165</v>
      </c>
      <c r="J97" t="s">
        <v>166</v>
      </c>
    </row>
    <row r="98" spans="1:10">
      <c r="A98">
        <v>1</v>
      </c>
      <c r="B98">
        <v>87272</v>
      </c>
      <c r="C98">
        <v>86821</v>
      </c>
      <c r="D98">
        <v>2</v>
      </c>
      <c r="E98">
        <v>0</v>
      </c>
      <c r="F98">
        <v>0</v>
      </c>
      <c r="G98">
        <v>22.22</v>
      </c>
      <c r="H98">
        <v>4.67</v>
      </c>
      <c r="I98">
        <v>-2.1642000000000001</v>
      </c>
      <c r="J98">
        <v>-2.0123099999999998</v>
      </c>
    </row>
    <row r="99" spans="1:10">
      <c r="A99">
        <v>2</v>
      </c>
      <c r="B99">
        <v>87476</v>
      </c>
      <c r="C99">
        <v>86362</v>
      </c>
      <c r="D99">
        <v>2</v>
      </c>
      <c r="E99">
        <v>0</v>
      </c>
      <c r="F99">
        <v>0</v>
      </c>
      <c r="G99">
        <v>21.86</v>
      </c>
      <c r="H99">
        <v>3.28</v>
      </c>
      <c r="I99">
        <v>-2.0856499999999998</v>
      </c>
      <c r="J99">
        <v>-1.93927</v>
      </c>
    </row>
    <row r="100" spans="1:10">
      <c r="A100">
        <v>3</v>
      </c>
      <c r="B100">
        <v>87020</v>
      </c>
      <c r="C100">
        <v>86183</v>
      </c>
      <c r="D100">
        <v>2</v>
      </c>
      <c r="E100">
        <v>1</v>
      </c>
      <c r="F100">
        <v>1</v>
      </c>
      <c r="G100">
        <v>22.26</v>
      </c>
      <c r="H100">
        <v>3.33</v>
      </c>
      <c r="I100">
        <v>-2.0638100000000001</v>
      </c>
      <c r="J100">
        <v>-1.91896</v>
      </c>
    </row>
    <row r="101" spans="1:10">
      <c r="A101">
        <v>4</v>
      </c>
      <c r="B101">
        <v>87265</v>
      </c>
      <c r="C101">
        <v>86702</v>
      </c>
      <c r="D101">
        <v>2</v>
      </c>
      <c r="E101">
        <v>1</v>
      </c>
      <c r="F101">
        <v>0</v>
      </c>
      <c r="G101">
        <v>21.39</v>
      </c>
      <c r="H101">
        <v>3.41</v>
      </c>
      <c r="I101">
        <v>-2.02298</v>
      </c>
      <c r="J101">
        <v>-1.881</v>
      </c>
    </row>
    <row r="102" spans="1:10">
      <c r="A102">
        <v>5</v>
      </c>
      <c r="B102">
        <v>87314</v>
      </c>
      <c r="C102">
        <v>86161</v>
      </c>
      <c r="D102">
        <v>8</v>
      </c>
      <c r="E102">
        <v>1</v>
      </c>
      <c r="F102">
        <v>0</v>
      </c>
      <c r="G102">
        <v>21.04</v>
      </c>
      <c r="H102">
        <v>1.89</v>
      </c>
      <c r="I102">
        <v>-1.87788</v>
      </c>
      <c r="J102">
        <v>-1.7460800000000001</v>
      </c>
    </row>
    <row r="103" spans="1:10">
      <c r="A103">
        <v>6</v>
      </c>
      <c r="B103">
        <v>87483</v>
      </c>
      <c r="C103">
        <v>86859</v>
      </c>
      <c r="D103">
        <v>8</v>
      </c>
      <c r="E103">
        <v>0</v>
      </c>
      <c r="F103">
        <v>0</v>
      </c>
      <c r="G103">
        <v>21.11</v>
      </c>
      <c r="H103">
        <v>3.1</v>
      </c>
      <c r="I103">
        <v>-1.7429600000000001</v>
      </c>
      <c r="J103">
        <v>-1.62063</v>
      </c>
    </row>
    <row r="104" spans="1:10">
      <c r="A104">
        <v>7</v>
      </c>
      <c r="B104">
        <v>87311</v>
      </c>
      <c r="C104">
        <v>86161</v>
      </c>
      <c r="D104">
        <v>8</v>
      </c>
      <c r="E104">
        <v>0</v>
      </c>
      <c r="F104">
        <v>1</v>
      </c>
      <c r="G104">
        <v>21.94</v>
      </c>
      <c r="H104">
        <v>1.19</v>
      </c>
      <c r="I104">
        <v>-1.59971</v>
      </c>
      <c r="J104">
        <v>-1.48743</v>
      </c>
    </row>
    <row r="105" spans="1:10">
      <c r="A105">
        <v>8</v>
      </c>
      <c r="B105">
        <v>87528</v>
      </c>
      <c r="C105">
        <v>86169</v>
      </c>
      <c r="D105">
        <v>8</v>
      </c>
      <c r="E105">
        <v>0</v>
      </c>
      <c r="F105">
        <v>1</v>
      </c>
      <c r="G105">
        <v>22.79</v>
      </c>
      <c r="H105">
        <v>1.96</v>
      </c>
      <c r="I105">
        <v>-1.5810999999999999</v>
      </c>
      <c r="J105">
        <v>-1.4701299999999999</v>
      </c>
    </row>
    <row r="106" spans="1:10">
      <c r="A106">
        <v>9</v>
      </c>
      <c r="B106">
        <v>87703</v>
      </c>
      <c r="C106">
        <v>86669</v>
      </c>
      <c r="D106">
        <v>2</v>
      </c>
      <c r="E106">
        <v>0</v>
      </c>
      <c r="F106">
        <v>1</v>
      </c>
      <c r="G106">
        <v>22.95</v>
      </c>
      <c r="H106">
        <v>2.1800000000000002</v>
      </c>
      <c r="I106">
        <v>-1.4912000000000001</v>
      </c>
      <c r="J106">
        <v>-1.3865400000000001</v>
      </c>
    </row>
    <row r="107" spans="1:10">
      <c r="A107">
        <v>10</v>
      </c>
      <c r="B107">
        <v>87510</v>
      </c>
      <c r="C107">
        <v>86590</v>
      </c>
      <c r="D107">
        <v>8</v>
      </c>
      <c r="E107">
        <v>1</v>
      </c>
      <c r="F107">
        <v>0</v>
      </c>
      <c r="G107">
        <v>21.62</v>
      </c>
      <c r="H107">
        <v>2.9</v>
      </c>
      <c r="I107">
        <v>-1.47404</v>
      </c>
      <c r="J107">
        <v>-1.37059</v>
      </c>
    </row>
    <row r="108" spans="1:10">
      <c r="A108">
        <v>11</v>
      </c>
      <c r="B108">
        <v>87261</v>
      </c>
      <c r="C108">
        <v>86702</v>
      </c>
      <c r="D108">
        <v>2</v>
      </c>
      <c r="E108">
        <v>1</v>
      </c>
      <c r="F108">
        <v>1</v>
      </c>
      <c r="G108">
        <v>22.24</v>
      </c>
      <c r="H108">
        <v>4.83</v>
      </c>
      <c r="I108">
        <v>-1.31907</v>
      </c>
      <c r="J108">
        <v>-1.2264999999999999</v>
      </c>
    </row>
    <row r="109" spans="1:10">
      <c r="A109">
        <v>12</v>
      </c>
      <c r="B109">
        <v>87290</v>
      </c>
      <c r="C109">
        <v>86794</v>
      </c>
      <c r="D109">
        <v>8</v>
      </c>
      <c r="E109">
        <v>0</v>
      </c>
      <c r="F109">
        <v>0</v>
      </c>
      <c r="G109">
        <v>22.77</v>
      </c>
      <c r="H109">
        <v>2.62</v>
      </c>
      <c r="I109">
        <v>-1.2980499999999999</v>
      </c>
      <c r="J109">
        <v>-1.20695</v>
      </c>
    </row>
    <row r="110" spans="1:10">
      <c r="A110">
        <v>13</v>
      </c>
      <c r="B110">
        <v>87433</v>
      </c>
      <c r="C110">
        <v>86676</v>
      </c>
      <c r="D110">
        <v>2</v>
      </c>
      <c r="E110">
        <v>0</v>
      </c>
      <c r="F110">
        <v>1</v>
      </c>
      <c r="G110">
        <v>23.54</v>
      </c>
      <c r="H110">
        <v>4.28</v>
      </c>
      <c r="I110">
        <v>-1.2648999999999999</v>
      </c>
      <c r="J110">
        <v>-1.1761200000000001</v>
      </c>
    </row>
    <row r="111" spans="1:10">
      <c r="A111">
        <v>14</v>
      </c>
      <c r="B111">
        <v>87769</v>
      </c>
      <c r="C111">
        <v>86807</v>
      </c>
      <c r="D111">
        <v>8</v>
      </c>
      <c r="E111">
        <v>1</v>
      </c>
      <c r="F111">
        <v>1</v>
      </c>
      <c r="G111">
        <v>23.17</v>
      </c>
      <c r="H111">
        <v>3.6</v>
      </c>
      <c r="I111">
        <v>-1.1927700000000001</v>
      </c>
      <c r="J111">
        <v>-1.1090599999999999</v>
      </c>
    </row>
    <row r="112" spans="1:10">
      <c r="A112">
        <v>15</v>
      </c>
      <c r="B112">
        <v>87498</v>
      </c>
      <c r="C112">
        <v>86159</v>
      </c>
      <c r="D112">
        <v>8</v>
      </c>
      <c r="E112">
        <v>0</v>
      </c>
      <c r="F112">
        <v>0</v>
      </c>
      <c r="G112">
        <v>21.97</v>
      </c>
      <c r="H112">
        <v>2.88</v>
      </c>
      <c r="I112">
        <v>-1.18828</v>
      </c>
      <c r="J112">
        <v>-1.1048899999999999</v>
      </c>
    </row>
    <row r="113" spans="1:10">
      <c r="A113">
        <v>16</v>
      </c>
      <c r="B113">
        <v>87520</v>
      </c>
      <c r="C113">
        <v>86808</v>
      </c>
      <c r="D113">
        <v>8</v>
      </c>
      <c r="E113">
        <v>1</v>
      </c>
      <c r="F113">
        <v>1</v>
      </c>
      <c r="G113">
        <v>23.59</v>
      </c>
      <c r="H113">
        <v>2</v>
      </c>
      <c r="I113">
        <v>-1.12663</v>
      </c>
      <c r="J113">
        <v>-1.04756</v>
      </c>
    </row>
    <row r="114" spans="1:10">
      <c r="A114">
        <v>17</v>
      </c>
      <c r="B114">
        <v>87713</v>
      </c>
      <c r="C114">
        <v>86663</v>
      </c>
      <c r="D114">
        <v>2</v>
      </c>
      <c r="E114">
        <v>0</v>
      </c>
      <c r="F114">
        <v>1</v>
      </c>
      <c r="G114">
        <v>23.24</v>
      </c>
      <c r="H114">
        <v>3.18</v>
      </c>
      <c r="I114">
        <v>-1.08474</v>
      </c>
      <c r="J114">
        <v>-1.00861</v>
      </c>
    </row>
    <row r="115" spans="1:10">
      <c r="A115">
        <v>18</v>
      </c>
      <c r="B115">
        <v>87291</v>
      </c>
      <c r="C115">
        <v>86794</v>
      </c>
      <c r="D115">
        <v>8</v>
      </c>
      <c r="E115">
        <v>0</v>
      </c>
      <c r="F115">
        <v>1</v>
      </c>
      <c r="G115">
        <v>23.53</v>
      </c>
      <c r="H115">
        <v>2.95</v>
      </c>
      <c r="I115">
        <v>-1.0727500000000001</v>
      </c>
      <c r="J115">
        <v>-0.99746000000000001</v>
      </c>
    </row>
    <row r="116" spans="1:10">
      <c r="A116">
        <v>19</v>
      </c>
      <c r="B116">
        <v>87711</v>
      </c>
      <c r="C116">
        <v>86663</v>
      </c>
      <c r="D116">
        <v>2</v>
      </c>
      <c r="E116">
        <v>1</v>
      </c>
      <c r="F116">
        <v>0</v>
      </c>
      <c r="G116">
        <v>21.83</v>
      </c>
      <c r="H116">
        <v>3.5</v>
      </c>
      <c r="I116">
        <v>-1.0601700000000001</v>
      </c>
      <c r="J116">
        <v>-0.98575999999999997</v>
      </c>
    </row>
    <row r="117" spans="1:10">
      <c r="A117">
        <v>20</v>
      </c>
      <c r="B117">
        <v>87262</v>
      </c>
      <c r="C117">
        <v>86702</v>
      </c>
      <c r="D117">
        <v>2</v>
      </c>
      <c r="E117">
        <v>1</v>
      </c>
      <c r="F117">
        <v>0</v>
      </c>
      <c r="G117">
        <v>22.37</v>
      </c>
      <c r="H117">
        <v>3.52</v>
      </c>
      <c r="I117">
        <v>-1.04298</v>
      </c>
      <c r="J117">
        <v>-0.96977999999999998</v>
      </c>
    </row>
    <row r="118" spans="1:10">
      <c r="A118">
        <v>21</v>
      </c>
      <c r="B118">
        <v>87353</v>
      </c>
      <c r="C118">
        <v>86820</v>
      </c>
      <c r="D118">
        <v>2</v>
      </c>
      <c r="E118">
        <v>0</v>
      </c>
      <c r="F118">
        <v>1</v>
      </c>
      <c r="G118">
        <v>23.63</v>
      </c>
      <c r="H118">
        <v>4.57</v>
      </c>
      <c r="I118">
        <v>-1.02868</v>
      </c>
      <c r="J118">
        <v>-0.95648999999999995</v>
      </c>
    </row>
    <row r="119" spans="1:10">
      <c r="A119">
        <v>22</v>
      </c>
      <c r="B119">
        <v>87026</v>
      </c>
      <c r="C119">
        <v>86786</v>
      </c>
      <c r="D119">
        <v>8</v>
      </c>
      <c r="E119">
        <v>0</v>
      </c>
      <c r="F119">
        <v>0</v>
      </c>
      <c r="G119">
        <v>21.65</v>
      </c>
      <c r="H119">
        <v>2.02</v>
      </c>
      <c r="I119">
        <v>-1.0281</v>
      </c>
      <c r="J119">
        <v>-0.95594000000000001</v>
      </c>
    </row>
    <row r="120" spans="1:10">
      <c r="A120">
        <v>23</v>
      </c>
      <c r="B120">
        <v>87024</v>
      </c>
      <c r="C120">
        <v>86786</v>
      </c>
      <c r="D120">
        <v>8</v>
      </c>
      <c r="E120">
        <v>1</v>
      </c>
      <c r="F120">
        <v>0</v>
      </c>
      <c r="G120">
        <v>21.58</v>
      </c>
      <c r="H120">
        <v>1.82</v>
      </c>
      <c r="I120">
        <v>-1.0109699999999999</v>
      </c>
      <c r="J120">
        <v>-0.94001999999999997</v>
      </c>
    </row>
    <row r="121" spans="1:10">
      <c r="A121">
        <v>24</v>
      </c>
      <c r="B121">
        <v>87509</v>
      </c>
      <c r="C121">
        <v>86590</v>
      </c>
      <c r="D121">
        <v>8</v>
      </c>
      <c r="E121">
        <v>1</v>
      </c>
      <c r="F121">
        <v>1</v>
      </c>
      <c r="G121">
        <v>22.74</v>
      </c>
      <c r="H121">
        <v>2.38</v>
      </c>
      <c r="I121">
        <v>-0.83416999999999997</v>
      </c>
      <c r="J121">
        <v>-0.77561999999999998</v>
      </c>
    </row>
    <row r="122" spans="1:10">
      <c r="A122">
        <v>25</v>
      </c>
      <c r="B122">
        <v>87312</v>
      </c>
      <c r="C122">
        <v>86161</v>
      </c>
      <c r="D122">
        <v>8</v>
      </c>
      <c r="E122">
        <v>1</v>
      </c>
      <c r="F122">
        <v>1</v>
      </c>
      <c r="G122">
        <v>22.66</v>
      </c>
      <c r="H122">
        <v>3.62</v>
      </c>
      <c r="I122">
        <v>-0.73801000000000005</v>
      </c>
      <c r="J122">
        <v>-0.68620999999999999</v>
      </c>
    </row>
    <row r="123" spans="1:10">
      <c r="A123">
        <v>26</v>
      </c>
      <c r="B123">
        <v>87500</v>
      </c>
      <c r="C123">
        <v>86159</v>
      </c>
      <c r="D123">
        <v>8</v>
      </c>
      <c r="E123">
        <v>0</v>
      </c>
      <c r="F123">
        <v>1</v>
      </c>
      <c r="G123">
        <v>23</v>
      </c>
      <c r="H123">
        <v>2.59</v>
      </c>
      <c r="I123">
        <v>-0.69298999999999999</v>
      </c>
      <c r="J123">
        <v>-0.64434999999999998</v>
      </c>
    </row>
    <row r="124" spans="1:10">
      <c r="A124">
        <v>27</v>
      </c>
      <c r="B124">
        <v>87511</v>
      </c>
      <c r="C124">
        <v>86590</v>
      </c>
      <c r="D124">
        <v>8</v>
      </c>
      <c r="E124">
        <v>0</v>
      </c>
      <c r="F124">
        <v>0</v>
      </c>
      <c r="G124">
        <v>22.58</v>
      </c>
      <c r="H124">
        <v>3.02</v>
      </c>
      <c r="I124">
        <v>-0.60116000000000003</v>
      </c>
      <c r="J124">
        <v>-0.55896999999999997</v>
      </c>
    </row>
    <row r="125" spans="1:10">
      <c r="A125">
        <v>28</v>
      </c>
      <c r="B125">
        <v>87720</v>
      </c>
      <c r="C125">
        <v>86662</v>
      </c>
      <c r="D125">
        <v>2</v>
      </c>
      <c r="E125">
        <v>1</v>
      </c>
      <c r="F125">
        <v>1</v>
      </c>
      <c r="G125">
        <v>22.95</v>
      </c>
      <c r="H125">
        <v>3.81</v>
      </c>
      <c r="I125">
        <v>-0.58506999999999998</v>
      </c>
      <c r="J125">
        <v>-0.54400000000000004</v>
      </c>
    </row>
    <row r="126" spans="1:10">
      <c r="A126">
        <v>29</v>
      </c>
      <c r="B126">
        <v>87485</v>
      </c>
      <c r="C126">
        <v>86859</v>
      </c>
      <c r="D126">
        <v>8</v>
      </c>
      <c r="E126">
        <v>1</v>
      </c>
      <c r="F126">
        <v>0</v>
      </c>
      <c r="G126">
        <v>22.29</v>
      </c>
      <c r="H126">
        <v>2.94</v>
      </c>
      <c r="I126">
        <v>-0.47583999999999999</v>
      </c>
      <c r="J126">
        <v>-0.44244</v>
      </c>
    </row>
    <row r="127" spans="1:10">
      <c r="A127">
        <v>30</v>
      </c>
      <c r="B127">
        <v>87455</v>
      </c>
      <c r="C127">
        <v>86664</v>
      </c>
      <c r="D127">
        <v>2</v>
      </c>
      <c r="E127">
        <v>1</v>
      </c>
      <c r="F127">
        <v>0</v>
      </c>
      <c r="G127">
        <v>22.95</v>
      </c>
      <c r="H127">
        <v>3.82</v>
      </c>
      <c r="I127">
        <v>-0.44988</v>
      </c>
      <c r="J127">
        <v>-0.41831000000000002</v>
      </c>
    </row>
    <row r="128" spans="1:10">
      <c r="A128">
        <v>31</v>
      </c>
      <c r="B128">
        <v>87424</v>
      </c>
      <c r="C128">
        <v>86182</v>
      </c>
      <c r="D128">
        <v>2</v>
      </c>
      <c r="E128">
        <v>1</v>
      </c>
      <c r="F128">
        <v>0</v>
      </c>
      <c r="G128">
        <v>23.89</v>
      </c>
      <c r="H128">
        <v>4.78</v>
      </c>
      <c r="I128">
        <v>-0.39673000000000003</v>
      </c>
      <c r="J128">
        <v>-0.36889</v>
      </c>
    </row>
    <row r="129" spans="1:10">
      <c r="A129">
        <v>32</v>
      </c>
      <c r="B129">
        <v>87313</v>
      </c>
      <c r="C129">
        <v>86161</v>
      </c>
      <c r="D129">
        <v>8</v>
      </c>
      <c r="E129">
        <v>0</v>
      </c>
      <c r="F129">
        <v>0</v>
      </c>
      <c r="G129">
        <v>22.63</v>
      </c>
      <c r="H129">
        <v>2.0699999999999998</v>
      </c>
      <c r="I129">
        <v>-0.375</v>
      </c>
      <c r="J129">
        <v>-0.34867999999999999</v>
      </c>
    </row>
    <row r="130" spans="1:10">
      <c r="A130">
        <v>33</v>
      </c>
      <c r="B130">
        <v>87025</v>
      </c>
      <c r="C130">
        <v>86786</v>
      </c>
      <c r="D130">
        <v>8</v>
      </c>
      <c r="E130">
        <v>0</v>
      </c>
      <c r="F130">
        <v>1</v>
      </c>
      <c r="G130">
        <v>22.88</v>
      </c>
      <c r="H130">
        <v>2.4700000000000002</v>
      </c>
      <c r="I130">
        <v>-0.33279999999999998</v>
      </c>
      <c r="J130">
        <v>-0.30943999999999999</v>
      </c>
    </row>
    <row r="131" spans="1:10">
      <c r="A131">
        <v>34</v>
      </c>
      <c r="B131">
        <v>87758</v>
      </c>
      <c r="C131">
        <v>86795</v>
      </c>
      <c r="D131">
        <v>8</v>
      </c>
      <c r="E131">
        <v>0</v>
      </c>
      <c r="F131">
        <v>0</v>
      </c>
      <c r="G131">
        <v>23.7</v>
      </c>
      <c r="H131">
        <v>1.56</v>
      </c>
      <c r="I131">
        <v>-0.31730999999999998</v>
      </c>
      <c r="J131">
        <v>-0.29504000000000002</v>
      </c>
    </row>
    <row r="132" spans="1:10">
      <c r="A132">
        <v>35</v>
      </c>
      <c r="B132">
        <v>87426</v>
      </c>
      <c r="C132">
        <v>86182</v>
      </c>
      <c r="D132">
        <v>2</v>
      </c>
      <c r="E132">
        <v>0</v>
      </c>
      <c r="F132">
        <v>1</v>
      </c>
      <c r="G132">
        <v>25.42</v>
      </c>
      <c r="H132">
        <v>4.95</v>
      </c>
      <c r="I132">
        <v>-0.30130000000000001</v>
      </c>
      <c r="J132">
        <v>-0.28015000000000001</v>
      </c>
    </row>
    <row r="133" spans="1:10">
      <c r="A133">
        <v>36</v>
      </c>
      <c r="B133">
        <v>87307</v>
      </c>
      <c r="C133">
        <v>86591</v>
      </c>
      <c r="D133">
        <v>8</v>
      </c>
      <c r="E133">
        <v>1</v>
      </c>
      <c r="F133">
        <v>0</v>
      </c>
      <c r="G133">
        <v>23.49</v>
      </c>
      <c r="H133">
        <v>5.31</v>
      </c>
      <c r="I133">
        <v>-0.26902999999999999</v>
      </c>
      <c r="J133">
        <v>-0.25014999999999998</v>
      </c>
    </row>
    <row r="134" spans="1:10">
      <c r="A134">
        <v>37</v>
      </c>
      <c r="B134">
        <v>87027</v>
      </c>
      <c r="C134">
        <v>86786</v>
      </c>
      <c r="D134">
        <v>8</v>
      </c>
      <c r="E134">
        <v>1</v>
      </c>
      <c r="F134">
        <v>1</v>
      </c>
      <c r="G134">
        <v>22.81</v>
      </c>
      <c r="H134">
        <v>2.5</v>
      </c>
      <c r="I134">
        <v>-0.2611</v>
      </c>
      <c r="J134">
        <v>-0.24278</v>
      </c>
    </row>
    <row r="135" spans="1:10">
      <c r="A135">
        <v>38</v>
      </c>
      <c r="B135">
        <v>87714</v>
      </c>
      <c r="C135">
        <v>86663</v>
      </c>
      <c r="D135">
        <v>2</v>
      </c>
      <c r="E135">
        <v>0</v>
      </c>
      <c r="F135">
        <v>0</v>
      </c>
      <c r="G135">
        <v>23.83</v>
      </c>
      <c r="H135">
        <v>3.73</v>
      </c>
      <c r="I135">
        <v>-0.23612</v>
      </c>
      <c r="J135">
        <v>-0.21954000000000001</v>
      </c>
    </row>
    <row r="136" spans="1:10">
      <c r="A136">
        <v>39</v>
      </c>
      <c r="B136">
        <v>87039</v>
      </c>
      <c r="C136">
        <v>86587</v>
      </c>
      <c r="D136">
        <v>8</v>
      </c>
      <c r="E136">
        <v>1</v>
      </c>
      <c r="F136">
        <v>0</v>
      </c>
      <c r="G136">
        <v>23.22</v>
      </c>
      <c r="H136">
        <v>4.63</v>
      </c>
      <c r="I136">
        <v>-0.22992000000000001</v>
      </c>
      <c r="J136">
        <v>-0.21378</v>
      </c>
    </row>
    <row r="137" spans="1:10">
      <c r="A137">
        <v>40</v>
      </c>
      <c r="B137">
        <v>87729</v>
      </c>
      <c r="C137">
        <v>86668</v>
      </c>
      <c r="D137">
        <v>2</v>
      </c>
      <c r="E137">
        <v>0</v>
      </c>
      <c r="F137">
        <v>1</v>
      </c>
      <c r="G137">
        <v>25.23</v>
      </c>
      <c r="H137">
        <v>3.8</v>
      </c>
      <c r="I137">
        <v>-0.22045000000000001</v>
      </c>
      <c r="J137">
        <v>-0.20498</v>
      </c>
    </row>
    <row r="138" spans="1:10">
      <c r="A138">
        <v>41</v>
      </c>
      <c r="B138">
        <v>87004</v>
      </c>
      <c r="C138">
        <v>86992</v>
      </c>
      <c r="D138">
        <v>2</v>
      </c>
      <c r="E138">
        <v>0</v>
      </c>
      <c r="F138">
        <v>1</v>
      </c>
      <c r="G138">
        <v>25.71</v>
      </c>
      <c r="H138">
        <v>3.46</v>
      </c>
      <c r="I138">
        <v>-0.20608000000000001</v>
      </c>
      <c r="J138">
        <v>-0.19162000000000001</v>
      </c>
    </row>
    <row r="139" spans="1:10">
      <c r="A139">
        <v>42</v>
      </c>
      <c r="B139">
        <v>87473</v>
      </c>
      <c r="C139">
        <v>86362</v>
      </c>
      <c r="D139">
        <v>2</v>
      </c>
      <c r="E139">
        <v>1</v>
      </c>
      <c r="F139">
        <v>1</v>
      </c>
      <c r="G139">
        <v>22.75</v>
      </c>
      <c r="H139">
        <v>3.53</v>
      </c>
      <c r="I139">
        <v>-0.16578999999999999</v>
      </c>
      <c r="J139">
        <v>-0.15415999999999999</v>
      </c>
    </row>
    <row r="140" spans="1:10">
      <c r="A140">
        <v>43</v>
      </c>
      <c r="B140">
        <v>87041</v>
      </c>
      <c r="C140">
        <v>86339</v>
      </c>
      <c r="D140">
        <v>8</v>
      </c>
      <c r="E140">
        <v>1</v>
      </c>
      <c r="F140">
        <v>0</v>
      </c>
      <c r="G140">
        <v>23.86</v>
      </c>
      <c r="H140">
        <v>2.93</v>
      </c>
      <c r="I140">
        <v>-0.16224</v>
      </c>
      <c r="J140">
        <v>-0.15085999999999999</v>
      </c>
    </row>
    <row r="141" spans="1:10">
      <c r="A141">
        <v>44</v>
      </c>
      <c r="B141">
        <v>87263</v>
      </c>
      <c r="C141">
        <v>86702</v>
      </c>
      <c r="D141">
        <v>2</v>
      </c>
      <c r="E141">
        <v>0</v>
      </c>
      <c r="F141">
        <v>0</v>
      </c>
      <c r="G141">
        <v>24.44</v>
      </c>
      <c r="H141">
        <v>3.94</v>
      </c>
      <c r="I141">
        <v>-0.14893000000000001</v>
      </c>
      <c r="J141">
        <v>-0.13847999999999999</v>
      </c>
    </row>
    <row r="142" spans="1:10">
      <c r="A142">
        <v>45</v>
      </c>
      <c r="B142">
        <v>87278</v>
      </c>
      <c r="C142">
        <v>86698</v>
      </c>
      <c r="D142">
        <v>2</v>
      </c>
      <c r="E142">
        <v>1</v>
      </c>
      <c r="F142">
        <v>1</v>
      </c>
      <c r="G142">
        <v>23.79</v>
      </c>
      <c r="H142">
        <v>4.54</v>
      </c>
      <c r="I142">
        <v>-0.14606</v>
      </c>
      <c r="J142">
        <v>-0.13580999999999999</v>
      </c>
    </row>
    <row r="143" spans="1:10">
      <c r="A143">
        <v>46</v>
      </c>
      <c r="B143">
        <v>87701</v>
      </c>
      <c r="C143">
        <v>86669</v>
      </c>
      <c r="D143">
        <v>2</v>
      </c>
      <c r="E143">
        <v>1</v>
      </c>
      <c r="F143">
        <v>1</v>
      </c>
      <c r="G143">
        <v>23.03</v>
      </c>
      <c r="H143">
        <v>2.42</v>
      </c>
      <c r="I143">
        <v>-0.12272</v>
      </c>
      <c r="J143">
        <v>-0.11409999999999999</v>
      </c>
    </row>
    <row r="144" spans="1:10">
      <c r="A144">
        <v>47</v>
      </c>
      <c r="B144">
        <v>87012</v>
      </c>
      <c r="C144">
        <v>86183</v>
      </c>
      <c r="D144">
        <v>2</v>
      </c>
      <c r="E144">
        <v>1</v>
      </c>
      <c r="F144">
        <v>1</v>
      </c>
      <c r="G144">
        <v>24.21</v>
      </c>
      <c r="H144">
        <v>3.93</v>
      </c>
      <c r="I144">
        <v>-0.11380999999999999</v>
      </c>
      <c r="J144">
        <v>-0.10582</v>
      </c>
    </row>
    <row r="145" spans="1:10">
      <c r="A145">
        <v>48</v>
      </c>
      <c r="B145">
        <v>87454</v>
      </c>
      <c r="C145">
        <v>86664</v>
      </c>
      <c r="D145">
        <v>2</v>
      </c>
      <c r="E145">
        <v>0</v>
      </c>
      <c r="F145">
        <v>0</v>
      </c>
      <c r="G145">
        <v>24.47</v>
      </c>
      <c r="H145">
        <v>5.22</v>
      </c>
      <c r="I145">
        <v>-0.10582999999999999</v>
      </c>
      <c r="J145">
        <v>-9.8400000000000001E-2</v>
      </c>
    </row>
    <row r="146" spans="1:10">
      <c r="A146">
        <v>49</v>
      </c>
      <c r="B146">
        <v>87497</v>
      </c>
      <c r="C146">
        <v>86159</v>
      </c>
      <c r="D146">
        <v>8</v>
      </c>
      <c r="E146">
        <v>0</v>
      </c>
      <c r="F146">
        <v>0</v>
      </c>
      <c r="G146">
        <v>23.06</v>
      </c>
      <c r="H146">
        <v>1.59</v>
      </c>
      <c r="I146">
        <v>-9.8280000000000006E-2</v>
      </c>
      <c r="J146">
        <v>-9.1389999999999999E-2</v>
      </c>
    </row>
    <row r="147" spans="1:10">
      <c r="A147">
        <v>50</v>
      </c>
      <c r="B147">
        <v>87484</v>
      </c>
      <c r="C147">
        <v>86859</v>
      </c>
      <c r="D147">
        <v>8</v>
      </c>
      <c r="E147">
        <v>0</v>
      </c>
      <c r="F147">
        <v>1</v>
      </c>
      <c r="G147">
        <v>23.29</v>
      </c>
      <c r="H147">
        <v>2.74</v>
      </c>
      <c r="I147">
        <v>-9.7670000000000007E-2</v>
      </c>
      <c r="J147">
        <v>-9.0810000000000002E-2</v>
      </c>
    </row>
    <row r="148" spans="1:10">
      <c r="A148">
        <v>51</v>
      </c>
      <c r="B148">
        <v>87040</v>
      </c>
      <c r="C148">
        <v>86587</v>
      </c>
      <c r="D148">
        <v>8</v>
      </c>
      <c r="E148">
        <v>0</v>
      </c>
      <c r="F148">
        <v>1</v>
      </c>
      <c r="G148">
        <v>23.98</v>
      </c>
      <c r="H148">
        <v>3.97</v>
      </c>
      <c r="I148">
        <v>-9.1749999999999998E-2</v>
      </c>
      <c r="J148">
        <v>-8.5309999999999997E-2</v>
      </c>
    </row>
    <row r="149" spans="1:10">
      <c r="A149">
        <v>52</v>
      </c>
      <c r="B149">
        <v>87529</v>
      </c>
      <c r="C149">
        <v>86169</v>
      </c>
      <c r="D149">
        <v>8</v>
      </c>
      <c r="E149">
        <v>1</v>
      </c>
      <c r="F149">
        <v>0</v>
      </c>
      <c r="G149">
        <v>23.66</v>
      </c>
      <c r="H149">
        <v>4.47</v>
      </c>
      <c r="I149">
        <v>-8.9270000000000002E-2</v>
      </c>
      <c r="J149">
        <v>-8.3000000000000004E-2</v>
      </c>
    </row>
    <row r="150" spans="1:10">
      <c r="A150">
        <v>53</v>
      </c>
      <c r="B150">
        <v>87733</v>
      </c>
      <c r="C150">
        <v>86670</v>
      </c>
      <c r="D150">
        <v>2</v>
      </c>
      <c r="E150">
        <v>1</v>
      </c>
      <c r="F150">
        <v>0</v>
      </c>
      <c r="G150">
        <v>24.13</v>
      </c>
      <c r="H150">
        <v>3.4</v>
      </c>
      <c r="I150">
        <v>-1.4120000000000001E-2</v>
      </c>
      <c r="J150">
        <v>-1.3129999999999999E-2</v>
      </c>
    </row>
    <row r="151" spans="1:10">
      <c r="A151">
        <v>54</v>
      </c>
      <c r="B151">
        <v>87310</v>
      </c>
      <c r="C151">
        <v>86161</v>
      </c>
      <c r="D151">
        <v>8</v>
      </c>
      <c r="E151">
        <v>1</v>
      </c>
      <c r="F151">
        <v>1</v>
      </c>
      <c r="G151">
        <v>23.43</v>
      </c>
      <c r="H151">
        <v>2.72</v>
      </c>
      <c r="I151">
        <v>3.1989999999999998E-2</v>
      </c>
      <c r="J151">
        <v>2.9749999999999999E-2</v>
      </c>
    </row>
    <row r="152" spans="1:10">
      <c r="A152">
        <v>55</v>
      </c>
      <c r="B152">
        <v>87731</v>
      </c>
      <c r="C152">
        <v>86668</v>
      </c>
      <c r="D152">
        <v>2</v>
      </c>
      <c r="E152">
        <v>0</v>
      </c>
      <c r="F152">
        <v>0</v>
      </c>
      <c r="G152">
        <v>25.26</v>
      </c>
      <c r="H152">
        <v>4.93</v>
      </c>
      <c r="I152">
        <v>6.8169999999999994E-2</v>
      </c>
      <c r="J152">
        <v>6.3390000000000002E-2</v>
      </c>
    </row>
    <row r="153" spans="1:10">
      <c r="A153">
        <v>56</v>
      </c>
      <c r="B153">
        <v>87512</v>
      </c>
      <c r="C153">
        <v>86590</v>
      </c>
      <c r="D153">
        <v>8</v>
      </c>
      <c r="E153">
        <v>0</v>
      </c>
      <c r="F153">
        <v>1</v>
      </c>
      <c r="G153">
        <v>23.79</v>
      </c>
      <c r="H153">
        <v>2.12</v>
      </c>
      <c r="I153">
        <v>7.4130000000000001E-2</v>
      </c>
      <c r="J153">
        <v>6.8930000000000005E-2</v>
      </c>
    </row>
    <row r="154" spans="1:10">
      <c r="A154">
        <v>57</v>
      </c>
      <c r="B154">
        <v>87271</v>
      </c>
      <c r="C154">
        <v>86821</v>
      </c>
      <c r="D154">
        <v>2</v>
      </c>
      <c r="E154">
        <v>0</v>
      </c>
      <c r="F154">
        <v>1</v>
      </c>
      <c r="G154">
        <v>24.73</v>
      </c>
      <c r="H154">
        <v>5.29</v>
      </c>
      <c r="I154">
        <v>8.7179999999999994E-2</v>
      </c>
      <c r="J154">
        <v>8.1059999999999993E-2</v>
      </c>
    </row>
    <row r="155" spans="1:10">
      <c r="A155">
        <v>58</v>
      </c>
      <c r="B155">
        <v>87486</v>
      </c>
      <c r="C155">
        <v>86859</v>
      </c>
      <c r="D155">
        <v>8</v>
      </c>
      <c r="E155">
        <v>1</v>
      </c>
      <c r="F155">
        <v>1</v>
      </c>
      <c r="G155">
        <v>23.4</v>
      </c>
      <c r="H155">
        <v>2.87</v>
      </c>
      <c r="I155">
        <v>0.15403</v>
      </c>
      <c r="J155">
        <v>0.14321999999999999</v>
      </c>
    </row>
    <row r="156" spans="1:10">
      <c r="A156">
        <v>59</v>
      </c>
      <c r="B156">
        <v>87446</v>
      </c>
      <c r="C156">
        <v>86361</v>
      </c>
      <c r="D156">
        <v>2</v>
      </c>
      <c r="E156">
        <v>1</v>
      </c>
      <c r="F156">
        <v>1</v>
      </c>
      <c r="G156">
        <v>24.05</v>
      </c>
      <c r="H156">
        <v>4.51</v>
      </c>
      <c r="I156">
        <v>0.21690000000000001</v>
      </c>
      <c r="J156">
        <v>0.20168</v>
      </c>
    </row>
    <row r="157" spans="1:10">
      <c r="A157">
        <v>60</v>
      </c>
      <c r="B157">
        <v>87736</v>
      </c>
      <c r="C157">
        <v>86670</v>
      </c>
      <c r="D157">
        <v>2</v>
      </c>
      <c r="E157">
        <v>0</v>
      </c>
      <c r="F157">
        <v>0</v>
      </c>
      <c r="G157">
        <v>25.55</v>
      </c>
      <c r="H157">
        <v>3.25</v>
      </c>
      <c r="I157">
        <v>0.22994000000000001</v>
      </c>
      <c r="J157">
        <v>0.21379999999999999</v>
      </c>
    </row>
    <row r="158" spans="1:10">
      <c r="A158">
        <v>61</v>
      </c>
      <c r="B158">
        <v>87462</v>
      </c>
      <c r="C158">
        <v>86704</v>
      </c>
      <c r="D158">
        <v>2</v>
      </c>
      <c r="E158">
        <v>0</v>
      </c>
      <c r="F158">
        <v>0</v>
      </c>
      <c r="G158">
        <v>25.11</v>
      </c>
      <c r="H158">
        <v>4.16</v>
      </c>
      <c r="I158">
        <v>0.23888000000000001</v>
      </c>
      <c r="J158">
        <v>0.22211</v>
      </c>
    </row>
    <row r="159" spans="1:10">
      <c r="A159">
        <v>62</v>
      </c>
      <c r="B159">
        <v>87755</v>
      </c>
      <c r="C159">
        <v>86787</v>
      </c>
      <c r="D159">
        <v>8</v>
      </c>
      <c r="E159">
        <v>1</v>
      </c>
      <c r="F159">
        <v>1</v>
      </c>
      <c r="G159">
        <v>24.54</v>
      </c>
      <c r="H159">
        <v>5.68</v>
      </c>
      <c r="I159">
        <v>0.35754000000000002</v>
      </c>
      <c r="J159">
        <v>0.33245000000000002</v>
      </c>
    </row>
    <row r="160" spans="1:10">
      <c r="A160">
        <v>63</v>
      </c>
      <c r="B160">
        <v>87522</v>
      </c>
      <c r="C160">
        <v>86808</v>
      </c>
      <c r="D160">
        <v>8</v>
      </c>
      <c r="E160">
        <v>0</v>
      </c>
      <c r="F160">
        <v>1</v>
      </c>
      <c r="G160">
        <v>25.24</v>
      </c>
      <c r="H160">
        <v>3.72</v>
      </c>
      <c r="I160">
        <v>0.38167000000000001</v>
      </c>
      <c r="J160">
        <v>0.35488999999999998</v>
      </c>
    </row>
    <row r="161" spans="1:10">
      <c r="A161">
        <v>64</v>
      </c>
      <c r="B161">
        <v>87018</v>
      </c>
      <c r="C161">
        <v>86183</v>
      </c>
      <c r="D161">
        <v>2</v>
      </c>
      <c r="E161">
        <v>1</v>
      </c>
      <c r="F161">
        <v>0</v>
      </c>
      <c r="G161">
        <v>24.62</v>
      </c>
      <c r="H161">
        <v>4.32</v>
      </c>
      <c r="I161">
        <v>0.44228000000000001</v>
      </c>
      <c r="J161">
        <v>0.41123999999999999</v>
      </c>
    </row>
    <row r="162" spans="1:10">
      <c r="A162">
        <v>65</v>
      </c>
      <c r="B162">
        <v>87712</v>
      </c>
      <c r="C162">
        <v>86663</v>
      </c>
      <c r="D162">
        <v>2</v>
      </c>
      <c r="E162">
        <v>1</v>
      </c>
      <c r="F162">
        <v>1</v>
      </c>
      <c r="G162">
        <v>23.49</v>
      </c>
      <c r="H162">
        <v>3.94</v>
      </c>
      <c r="I162">
        <v>0.45373999999999998</v>
      </c>
      <c r="J162">
        <v>0.4219</v>
      </c>
    </row>
    <row r="163" spans="1:10">
      <c r="A163">
        <v>66</v>
      </c>
      <c r="B163">
        <v>87732</v>
      </c>
      <c r="C163">
        <v>86670</v>
      </c>
      <c r="D163">
        <v>2</v>
      </c>
      <c r="E163">
        <v>1</v>
      </c>
      <c r="F163">
        <v>1</v>
      </c>
      <c r="G163">
        <v>24.77</v>
      </c>
      <c r="H163">
        <v>4.5999999999999996</v>
      </c>
      <c r="I163">
        <v>0.47978999999999999</v>
      </c>
      <c r="J163">
        <v>0.44612000000000002</v>
      </c>
    </row>
    <row r="164" spans="1:10">
      <c r="A164">
        <v>67</v>
      </c>
      <c r="B164">
        <v>87530</v>
      </c>
      <c r="C164">
        <v>86169</v>
      </c>
      <c r="D164">
        <v>8</v>
      </c>
      <c r="E164">
        <v>1</v>
      </c>
      <c r="F164">
        <v>1</v>
      </c>
      <c r="G164">
        <v>24.8</v>
      </c>
      <c r="H164">
        <v>3.56</v>
      </c>
      <c r="I164">
        <v>0.5706</v>
      </c>
      <c r="J164">
        <v>0.53056000000000003</v>
      </c>
    </row>
    <row r="165" spans="1:10">
      <c r="A165">
        <v>68</v>
      </c>
      <c r="B165">
        <v>87296</v>
      </c>
      <c r="C165">
        <v>86170</v>
      </c>
      <c r="D165">
        <v>8</v>
      </c>
      <c r="E165">
        <v>1</v>
      </c>
      <c r="F165">
        <v>1</v>
      </c>
      <c r="G165">
        <v>24.86</v>
      </c>
      <c r="H165">
        <v>2.84</v>
      </c>
      <c r="I165">
        <v>0.59084000000000003</v>
      </c>
      <c r="J165">
        <v>0.54937000000000002</v>
      </c>
    </row>
    <row r="166" spans="1:10">
      <c r="A166">
        <v>69</v>
      </c>
      <c r="B166">
        <v>87017</v>
      </c>
      <c r="C166">
        <v>86183</v>
      </c>
      <c r="D166">
        <v>2</v>
      </c>
      <c r="E166">
        <v>0</v>
      </c>
      <c r="F166">
        <v>0</v>
      </c>
      <c r="G166">
        <v>25.96</v>
      </c>
      <c r="H166">
        <v>3.98</v>
      </c>
      <c r="I166">
        <v>0.60633999999999999</v>
      </c>
      <c r="J166">
        <v>0.56377999999999995</v>
      </c>
    </row>
    <row r="167" spans="1:10">
      <c r="A167">
        <v>70</v>
      </c>
      <c r="B167">
        <v>87015</v>
      </c>
      <c r="C167">
        <v>86183</v>
      </c>
      <c r="D167">
        <v>2</v>
      </c>
      <c r="E167">
        <v>0</v>
      </c>
      <c r="F167">
        <v>0</v>
      </c>
      <c r="G167">
        <v>25.97</v>
      </c>
      <c r="H167">
        <v>4.21</v>
      </c>
      <c r="I167">
        <v>0.61634</v>
      </c>
      <c r="J167">
        <v>0.57308000000000003</v>
      </c>
    </row>
    <row r="168" spans="1:10">
      <c r="A168">
        <v>71</v>
      </c>
      <c r="B168">
        <v>87434</v>
      </c>
      <c r="C168">
        <v>86676</v>
      </c>
      <c r="D168">
        <v>2</v>
      </c>
      <c r="E168">
        <v>1</v>
      </c>
      <c r="F168">
        <v>0</v>
      </c>
      <c r="G168">
        <v>24</v>
      </c>
      <c r="H168">
        <v>3.41</v>
      </c>
      <c r="I168">
        <v>0.62966999999999995</v>
      </c>
      <c r="J168">
        <v>0.58548</v>
      </c>
    </row>
    <row r="169" spans="1:10">
      <c r="A169">
        <v>72</v>
      </c>
      <c r="B169">
        <v>87499</v>
      </c>
      <c r="C169">
        <v>86159</v>
      </c>
      <c r="D169">
        <v>8</v>
      </c>
      <c r="E169">
        <v>1</v>
      </c>
      <c r="F169">
        <v>1</v>
      </c>
      <c r="G169">
        <v>24.19</v>
      </c>
      <c r="H169">
        <v>5.13</v>
      </c>
      <c r="I169">
        <v>0.63871</v>
      </c>
      <c r="J169">
        <v>0.59387999999999996</v>
      </c>
    </row>
    <row r="170" spans="1:10">
      <c r="A170">
        <v>73</v>
      </c>
      <c r="B170">
        <v>87279</v>
      </c>
      <c r="C170">
        <v>86698</v>
      </c>
      <c r="D170">
        <v>2</v>
      </c>
      <c r="E170">
        <v>1</v>
      </c>
      <c r="F170">
        <v>0</v>
      </c>
      <c r="G170">
        <v>24.43</v>
      </c>
      <c r="H170">
        <v>3.65</v>
      </c>
      <c r="I170">
        <v>0.64002999999999999</v>
      </c>
      <c r="J170">
        <v>0.59511000000000003</v>
      </c>
    </row>
    <row r="171" spans="1:10">
      <c r="A171">
        <v>74</v>
      </c>
      <c r="B171">
        <v>87737</v>
      </c>
      <c r="C171">
        <v>86670</v>
      </c>
      <c r="D171">
        <v>2</v>
      </c>
      <c r="E171">
        <v>0</v>
      </c>
      <c r="F171">
        <v>1</v>
      </c>
      <c r="G171">
        <v>26.33</v>
      </c>
      <c r="H171">
        <v>3.55</v>
      </c>
      <c r="I171">
        <v>0.75131000000000003</v>
      </c>
      <c r="J171">
        <v>0.69857999999999998</v>
      </c>
    </row>
    <row r="172" spans="1:10">
      <c r="A172">
        <v>75</v>
      </c>
      <c r="B172">
        <v>87764</v>
      </c>
      <c r="C172">
        <v>86796</v>
      </c>
      <c r="D172">
        <v>8</v>
      </c>
      <c r="E172">
        <v>0</v>
      </c>
      <c r="F172">
        <v>0</v>
      </c>
      <c r="G172">
        <v>25.03</v>
      </c>
      <c r="H172">
        <v>3.84</v>
      </c>
      <c r="I172">
        <v>0.77354000000000001</v>
      </c>
      <c r="J172">
        <v>0.71924999999999994</v>
      </c>
    </row>
    <row r="173" spans="1:10">
      <c r="A173">
        <v>76</v>
      </c>
      <c r="B173">
        <v>87308</v>
      </c>
      <c r="C173">
        <v>86591</v>
      </c>
      <c r="D173">
        <v>8</v>
      </c>
      <c r="E173">
        <v>0</v>
      </c>
      <c r="F173">
        <v>1</v>
      </c>
      <c r="G173">
        <v>25.16</v>
      </c>
      <c r="H173">
        <v>7.74</v>
      </c>
      <c r="I173">
        <v>0.77914000000000005</v>
      </c>
      <c r="J173">
        <v>0.72445999999999999</v>
      </c>
    </row>
    <row r="174" spans="1:10">
      <c r="A174">
        <v>77</v>
      </c>
      <c r="B174">
        <v>87762</v>
      </c>
      <c r="C174">
        <v>86796</v>
      </c>
      <c r="D174">
        <v>8</v>
      </c>
      <c r="E174">
        <v>1</v>
      </c>
      <c r="F174">
        <v>0</v>
      </c>
      <c r="G174">
        <v>25.01</v>
      </c>
      <c r="H174">
        <v>5</v>
      </c>
      <c r="I174">
        <v>0.84065999999999996</v>
      </c>
      <c r="J174">
        <v>0.78166000000000002</v>
      </c>
    </row>
    <row r="175" spans="1:10">
      <c r="A175">
        <v>78</v>
      </c>
      <c r="B175">
        <v>87014</v>
      </c>
      <c r="C175">
        <v>86183</v>
      </c>
      <c r="D175">
        <v>2</v>
      </c>
      <c r="E175">
        <v>1</v>
      </c>
      <c r="F175">
        <v>0</v>
      </c>
      <c r="G175">
        <v>25.03</v>
      </c>
      <c r="H175">
        <v>4.87</v>
      </c>
      <c r="I175">
        <v>0.85228000000000004</v>
      </c>
      <c r="J175">
        <v>0.79247000000000001</v>
      </c>
    </row>
    <row r="176" spans="1:10">
      <c r="A176">
        <v>79</v>
      </c>
      <c r="B176">
        <v>87315</v>
      </c>
      <c r="C176">
        <v>86161</v>
      </c>
      <c r="D176">
        <v>8</v>
      </c>
      <c r="E176">
        <v>0</v>
      </c>
      <c r="F176">
        <v>1</v>
      </c>
      <c r="G176">
        <v>24.45</v>
      </c>
      <c r="H176">
        <v>4.07</v>
      </c>
      <c r="I176">
        <v>0.91029000000000004</v>
      </c>
      <c r="J176">
        <v>0.84641</v>
      </c>
    </row>
    <row r="177" spans="1:10">
      <c r="A177">
        <v>80</v>
      </c>
      <c r="B177">
        <v>87001</v>
      </c>
      <c r="C177">
        <v>86692</v>
      </c>
      <c r="D177">
        <v>2</v>
      </c>
      <c r="E177">
        <v>1</v>
      </c>
      <c r="F177">
        <v>1</v>
      </c>
      <c r="G177">
        <v>25.08</v>
      </c>
      <c r="H177">
        <v>3.71</v>
      </c>
      <c r="I177">
        <v>0.96782999999999997</v>
      </c>
      <c r="J177">
        <v>0.89990999999999999</v>
      </c>
    </row>
    <row r="178" spans="1:10">
      <c r="A178">
        <v>81</v>
      </c>
      <c r="B178">
        <v>87273</v>
      </c>
      <c r="C178">
        <v>86821</v>
      </c>
      <c r="D178">
        <v>2</v>
      </c>
      <c r="E178">
        <v>1</v>
      </c>
      <c r="F178">
        <v>1</v>
      </c>
      <c r="G178">
        <v>24.36</v>
      </c>
      <c r="H178">
        <v>5.13</v>
      </c>
      <c r="I178">
        <v>1.00566</v>
      </c>
      <c r="J178">
        <v>0.93508000000000002</v>
      </c>
    </row>
    <row r="179" spans="1:10">
      <c r="A179">
        <v>82</v>
      </c>
      <c r="B179">
        <v>87521</v>
      </c>
      <c r="C179">
        <v>86808</v>
      </c>
      <c r="D179">
        <v>8</v>
      </c>
      <c r="E179">
        <v>0</v>
      </c>
      <c r="F179">
        <v>0</v>
      </c>
      <c r="G179">
        <v>25.34</v>
      </c>
      <c r="H179">
        <v>3.73</v>
      </c>
      <c r="I179">
        <v>1.0163800000000001</v>
      </c>
      <c r="J179">
        <v>0.94503999999999999</v>
      </c>
    </row>
    <row r="180" spans="1:10">
      <c r="A180">
        <v>83</v>
      </c>
      <c r="B180">
        <v>87264</v>
      </c>
      <c r="C180">
        <v>86702</v>
      </c>
      <c r="D180">
        <v>2</v>
      </c>
      <c r="E180">
        <v>0</v>
      </c>
      <c r="F180">
        <v>1</v>
      </c>
      <c r="G180">
        <v>25.88</v>
      </c>
      <c r="H180">
        <v>4.26</v>
      </c>
      <c r="I180">
        <v>1.0324500000000001</v>
      </c>
      <c r="J180">
        <v>0.95998000000000006</v>
      </c>
    </row>
    <row r="181" spans="1:10">
      <c r="A181">
        <v>84</v>
      </c>
      <c r="B181">
        <v>87002</v>
      </c>
      <c r="C181">
        <v>86992</v>
      </c>
      <c r="D181">
        <v>2</v>
      </c>
      <c r="E181">
        <v>1</v>
      </c>
      <c r="F181">
        <v>0</v>
      </c>
      <c r="G181">
        <v>25.65</v>
      </c>
      <c r="H181">
        <v>2.93</v>
      </c>
      <c r="I181">
        <v>1.16849</v>
      </c>
      <c r="J181">
        <v>1.0864799999999999</v>
      </c>
    </row>
    <row r="182" spans="1:10">
      <c r="A182">
        <v>85</v>
      </c>
      <c r="B182">
        <v>87016</v>
      </c>
      <c r="C182">
        <v>86183</v>
      </c>
      <c r="D182">
        <v>2</v>
      </c>
      <c r="E182">
        <v>0</v>
      </c>
      <c r="F182">
        <v>1</v>
      </c>
      <c r="G182">
        <v>26.81</v>
      </c>
      <c r="H182">
        <v>5.41</v>
      </c>
      <c r="I182">
        <v>1.1977100000000001</v>
      </c>
      <c r="J182">
        <v>1.11365</v>
      </c>
    </row>
    <row r="183" spans="1:10">
      <c r="A183">
        <v>86</v>
      </c>
      <c r="B183">
        <v>87728</v>
      </c>
      <c r="C183">
        <v>86668</v>
      </c>
      <c r="D183">
        <v>2</v>
      </c>
      <c r="E183">
        <v>1</v>
      </c>
      <c r="F183">
        <v>0</v>
      </c>
      <c r="G183">
        <v>25.27</v>
      </c>
      <c r="H183">
        <v>3.78</v>
      </c>
      <c r="I183">
        <v>1.2541199999999999</v>
      </c>
      <c r="J183">
        <v>1.1660999999999999</v>
      </c>
    </row>
    <row r="184" spans="1:10">
      <c r="A184">
        <v>87</v>
      </c>
      <c r="B184">
        <v>87757</v>
      </c>
      <c r="C184">
        <v>86795</v>
      </c>
      <c r="D184">
        <v>8</v>
      </c>
      <c r="E184">
        <v>0</v>
      </c>
      <c r="F184">
        <v>1</v>
      </c>
      <c r="G184">
        <v>25.84</v>
      </c>
      <c r="H184">
        <v>5.23</v>
      </c>
      <c r="I184">
        <v>1.28799</v>
      </c>
      <c r="J184">
        <v>1.1975899999999999</v>
      </c>
    </row>
    <row r="185" spans="1:10">
      <c r="A185">
        <v>88</v>
      </c>
      <c r="B185">
        <v>87043</v>
      </c>
      <c r="C185">
        <v>86339</v>
      </c>
      <c r="D185">
        <v>8</v>
      </c>
      <c r="E185">
        <v>0</v>
      </c>
      <c r="F185">
        <v>0</v>
      </c>
      <c r="G185">
        <v>25.49</v>
      </c>
      <c r="H185">
        <v>2.72</v>
      </c>
      <c r="I185">
        <v>1.38063</v>
      </c>
      <c r="J185">
        <v>1.28373</v>
      </c>
    </row>
    <row r="186" spans="1:10">
      <c r="A186">
        <v>89</v>
      </c>
      <c r="B186">
        <v>87005</v>
      </c>
      <c r="C186">
        <v>86992</v>
      </c>
      <c r="D186">
        <v>2</v>
      </c>
      <c r="E186">
        <v>1</v>
      </c>
      <c r="F186">
        <v>1</v>
      </c>
      <c r="G186">
        <v>26.02</v>
      </c>
      <c r="H186">
        <v>3.84</v>
      </c>
      <c r="I186">
        <v>1.3924000000000001</v>
      </c>
      <c r="J186">
        <v>1.29467</v>
      </c>
    </row>
    <row r="187" spans="1:10">
      <c r="A187">
        <v>90</v>
      </c>
      <c r="B187">
        <v>87519</v>
      </c>
      <c r="C187">
        <v>86808</v>
      </c>
      <c r="D187">
        <v>8</v>
      </c>
      <c r="E187">
        <v>1</v>
      </c>
      <c r="F187">
        <v>0</v>
      </c>
      <c r="G187">
        <v>25.76</v>
      </c>
      <c r="H187">
        <v>5.71</v>
      </c>
      <c r="I187">
        <v>1.5235000000000001</v>
      </c>
      <c r="J187">
        <v>1.4165700000000001</v>
      </c>
    </row>
    <row r="188" spans="1:10">
      <c r="A188">
        <v>91</v>
      </c>
      <c r="B188">
        <v>87513</v>
      </c>
      <c r="C188">
        <v>86590</v>
      </c>
      <c r="D188">
        <v>8</v>
      </c>
      <c r="E188">
        <v>1</v>
      </c>
      <c r="F188">
        <v>0</v>
      </c>
      <c r="G188">
        <v>24.65</v>
      </c>
      <c r="H188">
        <v>4.83</v>
      </c>
      <c r="I188">
        <v>1.55596</v>
      </c>
      <c r="J188">
        <v>1.44675</v>
      </c>
    </row>
    <row r="189" spans="1:10">
      <c r="A189">
        <v>92</v>
      </c>
      <c r="B189">
        <v>87531</v>
      </c>
      <c r="C189">
        <v>86169</v>
      </c>
      <c r="D189">
        <v>8</v>
      </c>
      <c r="E189">
        <v>0</v>
      </c>
      <c r="F189">
        <v>0</v>
      </c>
      <c r="G189">
        <v>25.42</v>
      </c>
      <c r="H189">
        <v>3.97</v>
      </c>
      <c r="I189">
        <v>1.58361</v>
      </c>
      <c r="J189">
        <v>1.4724600000000001</v>
      </c>
    </row>
    <row r="190" spans="1:10">
      <c r="A190">
        <v>93</v>
      </c>
      <c r="B190">
        <v>87289</v>
      </c>
      <c r="C190">
        <v>86794</v>
      </c>
      <c r="D190">
        <v>8</v>
      </c>
      <c r="E190">
        <v>1</v>
      </c>
      <c r="F190">
        <v>0</v>
      </c>
      <c r="G190">
        <v>25.65</v>
      </c>
      <c r="H190">
        <v>5.43</v>
      </c>
      <c r="I190">
        <v>1.6690700000000001</v>
      </c>
      <c r="J190">
        <v>1.55193</v>
      </c>
    </row>
    <row r="191" spans="1:10">
      <c r="A191">
        <v>94</v>
      </c>
      <c r="B191">
        <v>87292</v>
      </c>
      <c r="C191">
        <v>86794</v>
      </c>
      <c r="D191">
        <v>8</v>
      </c>
      <c r="E191">
        <v>1</v>
      </c>
      <c r="F191">
        <v>1</v>
      </c>
      <c r="G191">
        <v>26.27</v>
      </c>
      <c r="H191">
        <v>4.03</v>
      </c>
      <c r="I191">
        <v>1.8089500000000001</v>
      </c>
      <c r="J191">
        <v>1.6819900000000001</v>
      </c>
    </row>
    <row r="192" spans="1:10">
      <c r="A192">
        <v>95</v>
      </c>
      <c r="B192">
        <v>87309</v>
      </c>
      <c r="C192">
        <v>86161</v>
      </c>
      <c r="D192">
        <v>8</v>
      </c>
      <c r="E192">
        <v>0</v>
      </c>
      <c r="F192">
        <v>0</v>
      </c>
      <c r="G192">
        <v>24.9</v>
      </c>
      <c r="H192">
        <v>5.33</v>
      </c>
      <c r="I192">
        <v>1.895</v>
      </c>
      <c r="J192">
        <v>1.762</v>
      </c>
    </row>
    <row r="193" spans="1:10">
      <c r="A193">
        <v>96</v>
      </c>
      <c r="B193">
        <v>87770</v>
      </c>
      <c r="C193">
        <v>86807</v>
      </c>
      <c r="D193">
        <v>8</v>
      </c>
      <c r="E193">
        <v>0</v>
      </c>
      <c r="F193">
        <v>1</v>
      </c>
      <c r="G193">
        <v>26.54</v>
      </c>
      <c r="H193">
        <v>2.2799999999999998</v>
      </c>
      <c r="I193">
        <v>2.0355300000000001</v>
      </c>
      <c r="J193">
        <v>1.89266</v>
      </c>
    </row>
    <row r="194" spans="1:10">
      <c r="A194">
        <v>97</v>
      </c>
      <c r="B194">
        <v>87425</v>
      </c>
      <c r="C194">
        <v>86182</v>
      </c>
      <c r="D194">
        <v>2</v>
      </c>
      <c r="E194">
        <v>0</v>
      </c>
      <c r="F194">
        <v>1</v>
      </c>
      <c r="G194">
        <v>28.25</v>
      </c>
      <c r="H194">
        <v>6.63</v>
      </c>
      <c r="I194">
        <v>2.5287000000000002</v>
      </c>
      <c r="J194">
        <v>2.3512300000000002</v>
      </c>
    </row>
    <row r="195" spans="1:10">
      <c r="A195">
        <v>98</v>
      </c>
      <c r="B195">
        <v>87267</v>
      </c>
      <c r="C195">
        <v>86702</v>
      </c>
      <c r="D195">
        <v>2</v>
      </c>
      <c r="E195">
        <v>0</v>
      </c>
      <c r="F195">
        <v>0</v>
      </c>
      <c r="G195">
        <v>27.57</v>
      </c>
      <c r="H195">
        <v>6.49</v>
      </c>
      <c r="I195">
        <v>2.9810699999999999</v>
      </c>
      <c r="J195">
        <v>2.7718400000000001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N200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103</v>
      </c>
      <c r="H1" t="s">
        <v>248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63</v>
      </c>
      <c r="D3">
        <v>3.49</v>
      </c>
      <c r="E3">
        <v>6.6577075499999999E-2</v>
      </c>
    </row>
    <row r="4" spans="1:9">
      <c r="A4" t="s">
        <v>134</v>
      </c>
      <c r="B4">
        <v>1</v>
      </c>
      <c r="C4">
        <v>63</v>
      </c>
      <c r="D4">
        <v>6.18</v>
      </c>
      <c r="E4">
        <v>1.55822819E-2</v>
      </c>
    </row>
    <row r="5" spans="1:9">
      <c r="A5" t="s">
        <v>124</v>
      </c>
      <c r="B5">
        <v>1</v>
      </c>
      <c r="C5">
        <v>32</v>
      </c>
      <c r="D5">
        <v>3.09</v>
      </c>
      <c r="E5">
        <v>8.8477114699999998E-2</v>
      </c>
    </row>
    <row r="6" spans="1:9">
      <c r="A6" t="s">
        <v>135</v>
      </c>
      <c r="B6">
        <v>1</v>
      </c>
      <c r="C6">
        <v>63</v>
      </c>
      <c r="D6">
        <v>0.37</v>
      </c>
      <c r="E6">
        <v>0.54714065779999999</v>
      </c>
    </row>
    <row r="7" spans="1:9">
      <c r="A7" t="s">
        <v>136</v>
      </c>
      <c r="B7">
        <v>1</v>
      </c>
      <c r="C7">
        <v>63</v>
      </c>
      <c r="D7">
        <v>2.27</v>
      </c>
      <c r="E7">
        <v>0.13673799410000001</v>
      </c>
    </row>
    <row r="8" spans="1:9">
      <c r="A8" t="s">
        <v>137</v>
      </c>
      <c r="B8">
        <v>1</v>
      </c>
      <c r="C8">
        <v>63</v>
      </c>
      <c r="D8">
        <v>0</v>
      </c>
      <c r="E8">
        <v>0.9782510002</v>
      </c>
    </row>
    <row r="9" spans="1:9">
      <c r="A9" t="s">
        <v>138</v>
      </c>
      <c r="B9">
        <v>1</v>
      </c>
      <c r="C9">
        <v>63</v>
      </c>
      <c r="D9">
        <v>0.03</v>
      </c>
      <c r="E9">
        <v>0.87406506780000004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24.774799999999999</v>
      </c>
      <c r="F17">
        <v>0.23300000000000001</v>
      </c>
      <c r="G17">
        <v>63</v>
      </c>
      <c r="H17">
        <v>106.34</v>
      </c>
      <c r="I17" t="s">
        <v>139</v>
      </c>
    </row>
    <row r="18" spans="1:9">
      <c r="A18" t="s">
        <v>39</v>
      </c>
      <c r="B18">
        <v>1</v>
      </c>
      <c r="E18">
        <v>24.342600000000001</v>
      </c>
      <c r="F18">
        <v>0.22770000000000001</v>
      </c>
      <c r="G18">
        <v>63</v>
      </c>
      <c r="H18">
        <v>106.89</v>
      </c>
      <c r="I18" t="s">
        <v>139</v>
      </c>
    </row>
    <row r="19" spans="1:9">
      <c r="A19" t="s">
        <v>134</v>
      </c>
      <c r="C19">
        <v>0</v>
      </c>
      <c r="E19">
        <v>24.266400000000001</v>
      </c>
      <c r="F19">
        <v>0.2321</v>
      </c>
      <c r="G19">
        <v>63</v>
      </c>
      <c r="H19">
        <v>104.54</v>
      </c>
      <c r="I19" t="s">
        <v>139</v>
      </c>
    </row>
    <row r="20" spans="1:9">
      <c r="A20" t="s">
        <v>134</v>
      </c>
      <c r="C20">
        <v>1</v>
      </c>
      <c r="E20">
        <v>24.850999999999999</v>
      </c>
      <c r="F20">
        <v>0.23039999999999999</v>
      </c>
      <c r="G20">
        <v>63</v>
      </c>
      <c r="H20">
        <v>107.84</v>
      </c>
      <c r="I20" t="s">
        <v>139</v>
      </c>
    </row>
    <row r="21" spans="1:9">
      <c r="A21" t="s">
        <v>124</v>
      </c>
      <c r="D21">
        <v>2</v>
      </c>
      <c r="E21">
        <v>24.9087</v>
      </c>
      <c r="F21">
        <v>0.28039999999999998</v>
      </c>
      <c r="G21">
        <v>32</v>
      </c>
      <c r="H21">
        <v>88.83</v>
      </c>
      <c r="I21" t="s">
        <v>139</v>
      </c>
    </row>
    <row r="22" spans="1:9">
      <c r="A22" t="s">
        <v>124</v>
      </c>
      <c r="D22">
        <v>8</v>
      </c>
      <c r="E22">
        <v>24.2088</v>
      </c>
      <c r="F22">
        <v>0.28289999999999998</v>
      </c>
      <c r="G22">
        <v>32</v>
      </c>
      <c r="H22">
        <v>85.57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24.411200000000001</v>
      </c>
      <c r="F23">
        <v>0.28760000000000002</v>
      </c>
      <c r="G23">
        <v>63</v>
      </c>
      <c r="H23">
        <v>84.87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25.138500000000001</v>
      </c>
      <c r="F24">
        <v>0.2873</v>
      </c>
      <c r="G24">
        <v>63</v>
      </c>
      <c r="H24">
        <v>87.49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24.121600000000001</v>
      </c>
      <c r="F25">
        <v>0.28039999999999998</v>
      </c>
      <c r="G25">
        <v>63</v>
      </c>
      <c r="H25">
        <v>86.02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24.563500000000001</v>
      </c>
      <c r="F26">
        <v>0.28149999999999997</v>
      </c>
      <c r="G26">
        <v>63</v>
      </c>
      <c r="H26">
        <v>87.26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25.299299999999999</v>
      </c>
      <c r="F27">
        <v>0.33260000000000001</v>
      </c>
      <c r="G27">
        <v>63</v>
      </c>
      <c r="H27">
        <v>76.08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24.250399999999999</v>
      </c>
      <c r="F28">
        <v>0.32640000000000002</v>
      </c>
      <c r="G28">
        <v>63</v>
      </c>
      <c r="H28">
        <v>74.3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24.518000000000001</v>
      </c>
      <c r="F29">
        <v>0.32019999999999998</v>
      </c>
      <c r="G29">
        <v>63</v>
      </c>
      <c r="H29">
        <v>76.58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24.167100000000001</v>
      </c>
      <c r="F30">
        <v>0.32400000000000001</v>
      </c>
      <c r="G30">
        <v>63</v>
      </c>
      <c r="H30">
        <v>74.599999999999994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24.619599999999998</v>
      </c>
      <c r="F31">
        <v>0.33639999999999998</v>
      </c>
      <c r="G31">
        <v>63</v>
      </c>
      <c r="H31">
        <v>73.180000000000007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23.9133</v>
      </c>
      <c r="F32">
        <v>0.31990000000000002</v>
      </c>
      <c r="G32">
        <v>63</v>
      </c>
      <c r="H32">
        <v>74.75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25.197700000000001</v>
      </c>
      <c r="F33">
        <v>0.3196</v>
      </c>
      <c r="G33">
        <v>63</v>
      </c>
      <c r="H33">
        <v>78.84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24.504300000000001</v>
      </c>
      <c r="F34">
        <v>0.33210000000000001</v>
      </c>
      <c r="G34">
        <v>63</v>
      </c>
      <c r="H34">
        <v>73.790000000000006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24.957599999999999</v>
      </c>
      <c r="F35">
        <v>0.41420000000000001</v>
      </c>
      <c r="G35">
        <v>63</v>
      </c>
      <c r="H35">
        <v>60.25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23.864799999999999</v>
      </c>
      <c r="F36">
        <v>0.3992</v>
      </c>
      <c r="G36">
        <v>63</v>
      </c>
      <c r="H36">
        <v>59.79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25.640999999999998</v>
      </c>
      <c r="F37">
        <v>0.41370000000000001</v>
      </c>
      <c r="G37">
        <v>63</v>
      </c>
      <c r="H37">
        <v>61.98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24.635999999999999</v>
      </c>
      <c r="F38">
        <v>0.39879999999999999</v>
      </c>
      <c r="G38">
        <v>63</v>
      </c>
      <c r="H38">
        <v>61.77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24.281500000000001</v>
      </c>
      <c r="F39">
        <v>0.41510000000000002</v>
      </c>
      <c r="G39">
        <v>63</v>
      </c>
      <c r="H39">
        <v>58.5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23.9617</v>
      </c>
      <c r="F40">
        <v>0.37709999999999999</v>
      </c>
      <c r="G40">
        <v>63</v>
      </c>
      <c r="H40">
        <v>63.54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24.7545</v>
      </c>
      <c r="F41">
        <v>0.38319999999999999</v>
      </c>
      <c r="G41">
        <v>63</v>
      </c>
      <c r="H41">
        <v>64.599999999999994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24.372499999999999</v>
      </c>
      <c r="F42">
        <v>0.41249999999999998</v>
      </c>
      <c r="G42">
        <v>63</v>
      </c>
      <c r="H42">
        <v>59.09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0.43230000000000002</v>
      </c>
      <c r="I47">
        <v>0.23150000000000001</v>
      </c>
      <c r="J47">
        <v>63</v>
      </c>
      <c r="K47">
        <v>1.87</v>
      </c>
      <c r="L47">
        <v>6.6577075499999999E-2</v>
      </c>
      <c r="M47" t="s">
        <v>146</v>
      </c>
      <c r="N47">
        <v>6.6577075499999999E-2</v>
      </c>
    </row>
    <row r="48" spans="1:14">
      <c r="A48" t="s">
        <v>134</v>
      </c>
      <c r="C48">
        <v>0</v>
      </c>
      <c r="F48">
        <v>1</v>
      </c>
      <c r="H48">
        <v>-0.58460000000000001</v>
      </c>
      <c r="I48">
        <v>0.2351</v>
      </c>
      <c r="J48">
        <v>63</v>
      </c>
      <c r="K48">
        <v>-2.4900000000000002</v>
      </c>
      <c r="L48">
        <v>1.55822819E-2</v>
      </c>
      <c r="M48" t="s">
        <v>146</v>
      </c>
      <c r="N48">
        <v>1.55822819E-2</v>
      </c>
    </row>
    <row r="49" spans="1:14">
      <c r="A49" t="s">
        <v>124</v>
      </c>
      <c r="D49">
        <v>2</v>
      </c>
      <c r="G49">
        <v>8</v>
      </c>
      <c r="H49">
        <v>0.69989999999999997</v>
      </c>
      <c r="I49">
        <v>0.39829999999999999</v>
      </c>
      <c r="J49">
        <v>32</v>
      </c>
      <c r="K49">
        <v>1.76</v>
      </c>
      <c r="L49">
        <v>8.8477114699999998E-2</v>
      </c>
      <c r="M49" t="s">
        <v>146</v>
      </c>
      <c r="N49">
        <v>8.8477114699999998E-2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-0.72729999999999995</v>
      </c>
      <c r="I50">
        <v>0.33679999999999999</v>
      </c>
      <c r="J50">
        <v>63</v>
      </c>
      <c r="K50">
        <v>-2.16</v>
      </c>
      <c r="L50">
        <v>3.4652698099999997E-2</v>
      </c>
      <c r="M50" t="s">
        <v>146</v>
      </c>
      <c r="N50">
        <v>0.20938363269999999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0.28960000000000002</v>
      </c>
      <c r="I51">
        <v>0.32740000000000002</v>
      </c>
      <c r="J51">
        <v>63</v>
      </c>
      <c r="K51">
        <v>0.88</v>
      </c>
      <c r="L51">
        <v>0.37979352729999999</v>
      </c>
      <c r="M51" t="s">
        <v>146</v>
      </c>
      <c r="N51">
        <v>0.85337750020000003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-0.15229999999999999</v>
      </c>
      <c r="I52">
        <v>0.3327</v>
      </c>
      <c r="J52">
        <v>63</v>
      </c>
      <c r="K52">
        <v>-0.46</v>
      </c>
      <c r="L52">
        <v>0.64868438289999997</v>
      </c>
      <c r="M52" t="s">
        <v>146</v>
      </c>
      <c r="N52">
        <v>0.97581650330000003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1.0167999999999999</v>
      </c>
      <c r="I53">
        <v>0.32729999999999998</v>
      </c>
      <c r="J53">
        <v>63</v>
      </c>
      <c r="K53">
        <v>3.11</v>
      </c>
      <c r="L53">
        <v>2.8358759000000002E-3</v>
      </c>
      <c r="M53" t="s">
        <v>146</v>
      </c>
      <c r="N53">
        <v>2.8630001700000001E-2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0.57499999999999996</v>
      </c>
      <c r="I54">
        <v>0.33339999999999997</v>
      </c>
      <c r="J54">
        <v>63</v>
      </c>
      <c r="K54">
        <v>1.72</v>
      </c>
      <c r="L54">
        <v>8.9551167400000006E-2</v>
      </c>
      <c r="M54" t="s">
        <v>146</v>
      </c>
      <c r="N54">
        <v>0.40284120369999998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-0.44190000000000002</v>
      </c>
      <c r="I55">
        <v>0.32900000000000001</v>
      </c>
      <c r="J55">
        <v>63</v>
      </c>
      <c r="K55">
        <v>-1.34</v>
      </c>
      <c r="L55">
        <v>0.18411441689999999</v>
      </c>
      <c r="M55" t="s">
        <v>146</v>
      </c>
      <c r="N55">
        <v>0.61665451380000003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1.0488999999999999</v>
      </c>
      <c r="I56">
        <v>0.46600000000000003</v>
      </c>
      <c r="J56">
        <v>63</v>
      </c>
      <c r="K56">
        <v>2.25</v>
      </c>
      <c r="L56">
        <v>2.7878261599999999E-2</v>
      </c>
      <c r="M56" t="s">
        <v>146</v>
      </c>
      <c r="N56">
        <v>0.17835281119999999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0.78129999999999999</v>
      </c>
      <c r="I57">
        <v>0.3342</v>
      </c>
      <c r="J57">
        <v>63</v>
      </c>
      <c r="K57">
        <v>2.34</v>
      </c>
      <c r="L57">
        <v>2.2595416699999999E-2</v>
      </c>
      <c r="M57" t="s">
        <v>146</v>
      </c>
      <c r="N57">
        <v>0.1523066689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1.1322000000000001</v>
      </c>
      <c r="I58">
        <v>0.46429999999999999</v>
      </c>
      <c r="J58">
        <v>63</v>
      </c>
      <c r="K58">
        <v>2.44</v>
      </c>
      <c r="L58">
        <v>1.7574919099999999E-2</v>
      </c>
      <c r="M58" t="s">
        <v>146</v>
      </c>
      <c r="N58">
        <v>0.12567032580000001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-0.2676</v>
      </c>
      <c r="I59">
        <v>0.4572</v>
      </c>
      <c r="J59">
        <v>63</v>
      </c>
      <c r="K59">
        <v>-0.59</v>
      </c>
      <c r="L59">
        <v>0.56039550890000001</v>
      </c>
      <c r="M59" t="s">
        <v>146</v>
      </c>
      <c r="N59">
        <v>0.95147017619999996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8.3260000000000001E-2</v>
      </c>
      <c r="I60">
        <v>0.3206</v>
      </c>
      <c r="J60">
        <v>63</v>
      </c>
      <c r="K60">
        <v>0.26</v>
      </c>
      <c r="L60">
        <v>0.79592059390000003</v>
      </c>
      <c r="M60" t="s">
        <v>146</v>
      </c>
      <c r="N60">
        <v>0.99538358169999996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0.35089999999999999</v>
      </c>
      <c r="I61">
        <v>0.45550000000000002</v>
      </c>
      <c r="J61">
        <v>63</v>
      </c>
      <c r="K61">
        <v>0.77</v>
      </c>
      <c r="L61">
        <v>0.4439601836</v>
      </c>
      <c r="M61" t="s">
        <v>146</v>
      </c>
      <c r="N61">
        <v>0.89749727589999995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0.70630000000000004</v>
      </c>
      <c r="I62">
        <v>0.4642</v>
      </c>
      <c r="J62">
        <v>63</v>
      </c>
      <c r="K62">
        <v>1.52</v>
      </c>
      <c r="L62">
        <v>0.133149298</v>
      </c>
      <c r="M62" t="s">
        <v>146</v>
      </c>
      <c r="N62">
        <v>0.51421223319999998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-0.57809999999999995</v>
      </c>
      <c r="I63">
        <v>0.34079999999999999</v>
      </c>
      <c r="J63">
        <v>63</v>
      </c>
      <c r="K63">
        <v>-1.7</v>
      </c>
      <c r="L63">
        <v>9.4777241999999998E-2</v>
      </c>
      <c r="M63" t="s">
        <v>146</v>
      </c>
      <c r="N63">
        <v>0.4176799611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0.1153</v>
      </c>
      <c r="I64">
        <v>0.47270000000000001</v>
      </c>
      <c r="J64">
        <v>63</v>
      </c>
      <c r="K64">
        <v>0.24</v>
      </c>
      <c r="L64">
        <v>0.80805453500000002</v>
      </c>
      <c r="M64" t="s">
        <v>146</v>
      </c>
      <c r="N64">
        <v>0.99616483199999994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-1.2845</v>
      </c>
      <c r="I65">
        <v>0.45219999999999999</v>
      </c>
      <c r="J65">
        <v>63</v>
      </c>
      <c r="K65">
        <v>-2.84</v>
      </c>
      <c r="L65">
        <v>6.0574712000000001E-3</v>
      </c>
      <c r="M65" t="s">
        <v>146</v>
      </c>
      <c r="N65">
        <v>5.3783795699999998E-2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-0.59099999999999997</v>
      </c>
      <c r="I66">
        <v>0.32400000000000001</v>
      </c>
      <c r="J66">
        <v>63</v>
      </c>
      <c r="K66">
        <v>-1.82</v>
      </c>
      <c r="L66">
        <v>7.2914258499999995E-2</v>
      </c>
      <c r="M66" t="s">
        <v>146</v>
      </c>
      <c r="N66">
        <v>0.35224405819999999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0.69350000000000001</v>
      </c>
      <c r="I67">
        <v>0.46089999999999998</v>
      </c>
      <c r="J67">
        <v>63</v>
      </c>
      <c r="K67">
        <v>1.5</v>
      </c>
      <c r="L67">
        <v>0.13740922189999999</v>
      </c>
      <c r="M67" t="s">
        <v>146</v>
      </c>
      <c r="N67">
        <v>0.52377171469999995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1.0929</v>
      </c>
      <c r="I68">
        <v>0.57520000000000004</v>
      </c>
      <c r="J68">
        <v>63</v>
      </c>
      <c r="K68">
        <v>1.9</v>
      </c>
      <c r="L68">
        <v>6.2040188199999999E-2</v>
      </c>
      <c r="M68" t="s">
        <v>146</v>
      </c>
      <c r="N68">
        <v>0.81945955189999997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-0.68330000000000002</v>
      </c>
      <c r="I69">
        <v>0.49309999999999998</v>
      </c>
      <c r="J69">
        <v>63</v>
      </c>
      <c r="K69">
        <v>-1.39</v>
      </c>
      <c r="L69">
        <v>0.17067760269999999</v>
      </c>
      <c r="M69" t="s">
        <v>146</v>
      </c>
      <c r="N69">
        <v>0.96170213810000005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0.3216</v>
      </c>
      <c r="I70">
        <v>0.57499999999999996</v>
      </c>
      <c r="J70">
        <v>63</v>
      </c>
      <c r="K70">
        <v>0.56000000000000005</v>
      </c>
      <c r="L70">
        <v>0.57791239780000003</v>
      </c>
      <c r="M70" t="s">
        <v>146</v>
      </c>
      <c r="N70">
        <v>0.99986980690000005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0.67610000000000003</v>
      </c>
      <c r="I71">
        <v>0.48480000000000001</v>
      </c>
      <c r="J71">
        <v>63</v>
      </c>
      <c r="K71">
        <v>1.39</v>
      </c>
      <c r="L71">
        <v>0.16799837849999999</v>
      </c>
      <c r="M71" t="s">
        <v>146</v>
      </c>
      <c r="N71">
        <v>0.96034885489999999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0.99590000000000001</v>
      </c>
      <c r="I72">
        <v>0.56020000000000003</v>
      </c>
      <c r="J72">
        <v>63</v>
      </c>
      <c r="K72">
        <v>1.78</v>
      </c>
      <c r="L72">
        <v>8.0258848100000002E-2</v>
      </c>
      <c r="M72" t="s">
        <v>146</v>
      </c>
      <c r="N72">
        <v>0.86547098219999996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0.2031</v>
      </c>
      <c r="I73">
        <v>0.47410000000000002</v>
      </c>
      <c r="J73">
        <v>63</v>
      </c>
      <c r="K73">
        <v>0.43</v>
      </c>
      <c r="L73">
        <v>0.66978835319999996</v>
      </c>
      <c r="M73" t="s">
        <v>146</v>
      </c>
      <c r="N73">
        <v>0.99997871029999996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0.58509999999999995</v>
      </c>
      <c r="I74">
        <v>0.58460000000000001</v>
      </c>
      <c r="J74">
        <v>63</v>
      </c>
      <c r="K74">
        <v>1</v>
      </c>
      <c r="L74">
        <v>0.32068968980000001</v>
      </c>
      <c r="M74" t="s">
        <v>146</v>
      </c>
      <c r="N74">
        <v>0.99427989719999998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-1.7762</v>
      </c>
      <c r="I75">
        <v>0.57489999999999997</v>
      </c>
      <c r="J75">
        <v>63</v>
      </c>
      <c r="K75">
        <v>-3.09</v>
      </c>
      <c r="L75">
        <v>2.9806386000000001E-3</v>
      </c>
      <c r="M75" t="s">
        <v>146</v>
      </c>
      <c r="N75">
        <v>0.2363402305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-0.7712</v>
      </c>
      <c r="I76">
        <v>0.45900000000000002</v>
      </c>
      <c r="J76">
        <v>63</v>
      </c>
      <c r="K76">
        <v>-1.68</v>
      </c>
      <c r="L76">
        <v>9.7883955600000003E-2</v>
      </c>
      <c r="M76" t="s">
        <v>146</v>
      </c>
      <c r="N76">
        <v>0.89681867189999998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-0.4168</v>
      </c>
      <c r="I77">
        <v>0.57589999999999997</v>
      </c>
      <c r="J77">
        <v>63</v>
      </c>
      <c r="K77">
        <v>-0.72</v>
      </c>
      <c r="L77">
        <v>0.47192373040000002</v>
      </c>
      <c r="M77" t="s">
        <v>146</v>
      </c>
      <c r="N77">
        <v>0.99927754739999997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-9.6949999999999995E-2</v>
      </c>
      <c r="I78">
        <v>0.44019999999999998</v>
      </c>
      <c r="J78">
        <v>63</v>
      </c>
      <c r="K78">
        <v>-0.22</v>
      </c>
      <c r="L78">
        <v>0.82639048810000004</v>
      </c>
      <c r="M78" t="s">
        <v>146</v>
      </c>
      <c r="N78">
        <v>0.99999978590000005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-0.88970000000000005</v>
      </c>
      <c r="I79">
        <v>0.55330000000000001</v>
      </c>
      <c r="J79">
        <v>63</v>
      </c>
      <c r="K79">
        <v>-1.61</v>
      </c>
      <c r="L79">
        <v>0.1128383969</v>
      </c>
      <c r="M79" t="s">
        <v>146</v>
      </c>
      <c r="N79">
        <v>0.91675041899999998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-0.50770000000000004</v>
      </c>
      <c r="I80">
        <v>0.46689999999999998</v>
      </c>
      <c r="J80">
        <v>63</v>
      </c>
      <c r="K80">
        <v>-1.0900000000000001</v>
      </c>
      <c r="L80">
        <v>0.28091640800000001</v>
      </c>
      <c r="M80" t="s">
        <v>146</v>
      </c>
      <c r="N80">
        <v>0.99051127900000002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1.0049999999999999</v>
      </c>
      <c r="I81">
        <v>0.5746</v>
      </c>
      <c r="J81">
        <v>63</v>
      </c>
      <c r="K81">
        <v>1.75</v>
      </c>
      <c r="L81">
        <v>8.5194664899999994E-2</v>
      </c>
      <c r="M81" t="s">
        <v>146</v>
      </c>
      <c r="N81">
        <v>0.87530330570000003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1.3593999999999999</v>
      </c>
      <c r="I82">
        <v>0.48060000000000003</v>
      </c>
      <c r="J82">
        <v>63</v>
      </c>
      <c r="K82">
        <v>2.83</v>
      </c>
      <c r="L82">
        <v>6.2577422000000002E-3</v>
      </c>
      <c r="M82" t="s">
        <v>146</v>
      </c>
      <c r="N82">
        <v>0.34818294719999998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1.6792</v>
      </c>
      <c r="I83">
        <v>0.55979999999999996</v>
      </c>
      <c r="J83">
        <v>63</v>
      </c>
      <c r="K83">
        <v>3</v>
      </c>
      <c r="L83">
        <v>3.8666231000000001E-3</v>
      </c>
      <c r="M83" t="s">
        <v>146</v>
      </c>
      <c r="N83">
        <v>0.2720636327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0.88649999999999995</v>
      </c>
      <c r="I84">
        <v>0.47689999999999999</v>
      </c>
      <c r="J84">
        <v>63</v>
      </c>
      <c r="K84">
        <v>1.86</v>
      </c>
      <c r="L84">
        <v>6.7708621699999999E-2</v>
      </c>
      <c r="M84" t="s">
        <v>146</v>
      </c>
      <c r="N84">
        <v>0.83569507620000005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1.2684</v>
      </c>
      <c r="I85">
        <v>0.58420000000000005</v>
      </c>
      <c r="J85">
        <v>63</v>
      </c>
      <c r="K85">
        <v>2.17</v>
      </c>
      <c r="L85">
        <v>3.3684816999999999E-2</v>
      </c>
      <c r="M85" t="s">
        <v>146</v>
      </c>
      <c r="N85">
        <v>0.69365005850000006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0.35449999999999998</v>
      </c>
      <c r="I86">
        <v>0.5756</v>
      </c>
      <c r="J86">
        <v>63</v>
      </c>
      <c r="K86">
        <v>0.62</v>
      </c>
      <c r="L86">
        <v>0.54027470259999999</v>
      </c>
      <c r="M86" t="s">
        <v>146</v>
      </c>
      <c r="N86">
        <v>0.99975201800000002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0.67430000000000001</v>
      </c>
      <c r="I87">
        <v>0.44450000000000001</v>
      </c>
      <c r="J87">
        <v>63</v>
      </c>
      <c r="K87">
        <v>1.52</v>
      </c>
      <c r="L87">
        <v>0.13428335790000001</v>
      </c>
      <c r="M87" t="s">
        <v>146</v>
      </c>
      <c r="N87">
        <v>0.93806844489999996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-0.11849999999999999</v>
      </c>
      <c r="I88">
        <v>0.55310000000000004</v>
      </c>
      <c r="J88">
        <v>63</v>
      </c>
      <c r="K88">
        <v>-0.21</v>
      </c>
      <c r="L88">
        <v>0.83104159280000001</v>
      </c>
      <c r="M88" t="s">
        <v>146</v>
      </c>
      <c r="N88">
        <v>0.99999982330000003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0.26350000000000001</v>
      </c>
      <c r="I89">
        <v>0.4662</v>
      </c>
      <c r="J89">
        <v>63</v>
      </c>
      <c r="K89">
        <v>0.56999999999999995</v>
      </c>
      <c r="L89">
        <v>0.57397644179999996</v>
      </c>
      <c r="M89" t="s">
        <v>146</v>
      </c>
      <c r="N89">
        <v>0.99986042559999999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0.31979999999999997</v>
      </c>
      <c r="I90">
        <v>0.56079999999999997</v>
      </c>
      <c r="J90">
        <v>63</v>
      </c>
      <c r="K90">
        <v>0.56999999999999995</v>
      </c>
      <c r="L90">
        <v>0.57052917449999996</v>
      </c>
      <c r="M90" t="s">
        <v>146</v>
      </c>
      <c r="N90">
        <v>0.9998517214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-0.47299999999999998</v>
      </c>
      <c r="I91">
        <v>0.47770000000000001</v>
      </c>
      <c r="J91">
        <v>63</v>
      </c>
      <c r="K91">
        <v>-0.99</v>
      </c>
      <c r="L91">
        <v>0.3259402656</v>
      </c>
      <c r="M91" t="s">
        <v>146</v>
      </c>
      <c r="N91">
        <v>0.99465335519999998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-9.0990000000000001E-2</v>
      </c>
      <c r="I92">
        <v>0.58520000000000005</v>
      </c>
      <c r="J92">
        <v>63</v>
      </c>
      <c r="K92">
        <v>-0.16</v>
      </c>
      <c r="L92">
        <v>0.87692556229999996</v>
      </c>
      <c r="M92" t="s">
        <v>146</v>
      </c>
      <c r="N92">
        <v>0.99999998109999999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-0.79279999999999995</v>
      </c>
      <c r="I93">
        <v>0.53759999999999997</v>
      </c>
      <c r="J93">
        <v>63</v>
      </c>
      <c r="K93">
        <v>-1.47</v>
      </c>
      <c r="L93">
        <v>0.14530920820000001</v>
      </c>
      <c r="M93" t="s">
        <v>146</v>
      </c>
      <c r="N93">
        <v>0.94658484300000001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-0.4108</v>
      </c>
      <c r="I94">
        <v>0.4526</v>
      </c>
      <c r="J94">
        <v>63</v>
      </c>
      <c r="K94">
        <v>-0.91</v>
      </c>
      <c r="L94">
        <v>0.36754438550000001</v>
      </c>
      <c r="M94" t="s">
        <v>146</v>
      </c>
      <c r="N94">
        <v>0.99689399270000001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0.38200000000000001</v>
      </c>
      <c r="I95">
        <v>0.56299999999999994</v>
      </c>
      <c r="J95">
        <v>63</v>
      </c>
      <c r="K95">
        <v>0.68</v>
      </c>
      <c r="L95">
        <v>0.49996067259999999</v>
      </c>
      <c r="M95" t="s">
        <v>146</v>
      </c>
      <c r="N95">
        <v>0.99952765379999997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248</v>
      </c>
      <c r="H97" t="s">
        <v>250</v>
      </c>
      <c r="I97" t="s">
        <v>165</v>
      </c>
      <c r="J97" t="s">
        <v>166</v>
      </c>
    </row>
    <row r="98" spans="1:10">
      <c r="A98">
        <v>1</v>
      </c>
      <c r="B98">
        <v>87020</v>
      </c>
      <c r="C98">
        <v>86183</v>
      </c>
      <c r="D98">
        <v>2</v>
      </c>
      <c r="E98">
        <v>1</v>
      </c>
      <c r="F98">
        <v>1</v>
      </c>
      <c r="G98">
        <v>22.88</v>
      </c>
      <c r="H98">
        <v>3.45</v>
      </c>
      <c r="I98">
        <v>-2.7745899999999999</v>
      </c>
      <c r="J98">
        <v>-2.8536899999999998</v>
      </c>
    </row>
    <row r="99" spans="1:10">
      <c r="A99">
        <v>2</v>
      </c>
      <c r="B99">
        <v>87711</v>
      </c>
      <c r="C99">
        <v>86663</v>
      </c>
      <c r="D99">
        <v>2</v>
      </c>
      <c r="E99">
        <v>1</v>
      </c>
      <c r="F99">
        <v>0</v>
      </c>
      <c r="G99">
        <v>21.29</v>
      </c>
      <c r="H99">
        <v>3.55</v>
      </c>
      <c r="I99">
        <v>-2.05647</v>
      </c>
      <c r="J99">
        <v>-2.1150899999999999</v>
      </c>
    </row>
    <row r="100" spans="1:10">
      <c r="A100">
        <v>3</v>
      </c>
      <c r="B100">
        <v>87476</v>
      </c>
      <c r="C100">
        <v>86362</v>
      </c>
      <c r="D100">
        <v>2</v>
      </c>
      <c r="E100">
        <v>0</v>
      </c>
      <c r="F100">
        <v>0</v>
      </c>
      <c r="G100">
        <v>21.42</v>
      </c>
      <c r="H100">
        <v>2.78</v>
      </c>
      <c r="I100">
        <v>-2.0242100000000001</v>
      </c>
      <c r="J100">
        <v>-2.0819200000000002</v>
      </c>
    </row>
    <row r="101" spans="1:10">
      <c r="A101">
        <v>4</v>
      </c>
      <c r="B101">
        <v>87704</v>
      </c>
      <c r="C101">
        <v>86669</v>
      </c>
      <c r="D101">
        <v>2</v>
      </c>
      <c r="E101">
        <v>0</v>
      </c>
      <c r="F101">
        <v>0</v>
      </c>
      <c r="G101">
        <v>21.83</v>
      </c>
      <c r="H101">
        <v>3.07</v>
      </c>
      <c r="I101">
        <v>-1.85795</v>
      </c>
      <c r="J101">
        <v>-1.9109100000000001</v>
      </c>
    </row>
    <row r="102" spans="1:10">
      <c r="A102">
        <v>5</v>
      </c>
      <c r="B102">
        <v>87756</v>
      </c>
      <c r="C102">
        <v>86787</v>
      </c>
      <c r="D102">
        <v>8</v>
      </c>
      <c r="E102">
        <v>1</v>
      </c>
      <c r="F102">
        <v>0</v>
      </c>
      <c r="G102">
        <v>22.08</v>
      </c>
      <c r="H102">
        <v>1.98</v>
      </c>
      <c r="I102">
        <v>-1.55128</v>
      </c>
      <c r="J102">
        <v>-1.5954999999999999</v>
      </c>
    </row>
    <row r="103" spans="1:10">
      <c r="A103">
        <v>6</v>
      </c>
      <c r="B103">
        <v>87769</v>
      </c>
      <c r="C103">
        <v>86807</v>
      </c>
      <c r="D103">
        <v>8</v>
      </c>
      <c r="E103">
        <v>1</v>
      </c>
      <c r="F103">
        <v>1</v>
      </c>
      <c r="G103">
        <v>23.46</v>
      </c>
      <c r="H103">
        <v>4.55</v>
      </c>
      <c r="I103">
        <v>-1.51468</v>
      </c>
      <c r="J103">
        <v>-1.55785</v>
      </c>
    </row>
    <row r="104" spans="1:10">
      <c r="A104">
        <v>7</v>
      </c>
      <c r="B104">
        <v>87040</v>
      </c>
      <c r="C104">
        <v>86587</v>
      </c>
      <c r="D104">
        <v>8</v>
      </c>
      <c r="E104">
        <v>0</v>
      </c>
      <c r="F104">
        <v>1</v>
      </c>
      <c r="G104">
        <v>22.56</v>
      </c>
      <c r="H104">
        <v>3.52</v>
      </c>
      <c r="I104">
        <v>-1.38693</v>
      </c>
      <c r="J104">
        <v>-1.4264699999999999</v>
      </c>
    </row>
    <row r="105" spans="1:10">
      <c r="A105">
        <v>8</v>
      </c>
      <c r="B105">
        <v>87713</v>
      </c>
      <c r="C105">
        <v>86663</v>
      </c>
      <c r="D105">
        <v>2</v>
      </c>
      <c r="E105">
        <v>0</v>
      </c>
      <c r="F105">
        <v>1</v>
      </c>
      <c r="G105">
        <v>23.36</v>
      </c>
      <c r="H105">
        <v>3.86</v>
      </c>
      <c r="I105">
        <v>-1.34588</v>
      </c>
      <c r="J105">
        <v>-1.3842399999999999</v>
      </c>
    </row>
    <row r="106" spans="1:10">
      <c r="A106">
        <v>9</v>
      </c>
      <c r="B106">
        <v>87483</v>
      </c>
      <c r="C106">
        <v>86859</v>
      </c>
      <c r="D106">
        <v>8</v>
      </c>
      <c r="E106">
        <v>0</v>
      </c>
      <c r="F106">
        <v>0</v>
      </c>
      <c r="G106">
        <v>21.74</v>
      </c>
      <c r="H106">
        <v>3.7</v>
      </c>
      <c r="I106">
        <v>-1.3055099999999999</v>
      </c>
      <c r="J106">
        <v>-1.3427199999999999</v>
      </c>
    </row>
    <row r="107" spans="1:10">
      <c r="A107">
        <v>10</v>
      </c>
      <c r="B107">
        <v>87004</v>
      </c>
      <c r="C107">
        <v>86992</v>
      </c>
      <c r="D107">
        <v>2</v>
      </c>
      <c r="E107">
        <v>0</v>
      </c>
      <c r="F107">
        <v>1</v>
      </c>
      <c r="G107">
        <v>25.46</v>
      </c>
      <c r="H107">
        <v>3.52</v>
      </c>
      <c r="I107">
        <v>-1.2582800000000001</v>
      </c>
      <c r="J107">
        <v>-1.2941499999999999</v>
      </c>
    </row>
    <row r="108" spans="1:10">
      <c r="A108">
        <v>11</v>
      </c>
      <c r="B108">
        <v>87311</v>
      </c>
      <c r="C108">
        <v>86161</v>
      </c>
      <c r="D108">
        <v>8</v>
      </c>
      <c r="E108">
        <v>0</v>
      </c>
      <c r="F108">
        <v>1</v>
      </c>
      <c r="G108">
        <v>22.94</v>
      </c>
      <c r="H108">
        <v>2.2000000000000002</v>
      </c>
      <c r="I108">
        <v>-1.1154200000000001</v>
      </c>
      <c r="J108">
        <v>-1.1472199999999999</v>
      </c>
    </row>
    <row r="109" spans="1:10">
      <c r="A109">
        <v>12</v>
      </c>
      <c r="B109">
        <v>87272</v>
      </c>
      <c r="C109">
        <v>86821</v>
      </c>
      <c r="D109">
        <v>2</v>
      </c>
      <c r="E109">
        <v>0</v>
      </c>
      <c r="F109">
        <v>0</v>
      </c>
      <c r="G109">
        <v>24.16</v>
      </c>
      <c r="H109">
        <v>5.63</v>
      </c>
      <c r="I109">
        <v>-1.0954200000000001</v>
      </c>
      <c r="J109">
        <v>-1.1266400000000001</v>
      </c>
    </row>
    <row r="110" spans="1:10">
      <c r="A110">
        <v>13</v>
      </c>
      <c r="B110">
        <v>87720</v>
      </c>
      <c r="C110">
        <v>86662</v>
      </c>
      <c r="D110">
        <v>2</v>
      </c>
      <c r="E110">
        <v>1</v>
      </c>
      <c r="F110">
        <v>1</v>
      </c>
      <c r="G110">
        <v>22.94</v>
      </c>
      <c r="H110">
        <v>4.05</v>
      </c>
      <c r="I110">
        <v>-1.09538</v>
      </c>
      <c r="J110">
        <v>-1.1266099999999999</v>
      </c>
    </row>
    <row r="111" spans="1:10">
      <c r="A111">
        <v>14</v>
      </c>
      <c r="B111">
        <v>87424</v>
      </c>
      <c r="C111">
        <v>86182</v>
      </c>
      <c r="D111">
        <v>2</v>
      </c>
      <c r="E111">
        <v>1</v>
      </c>
      <c r="F111">
        <v>0</v>
      </c>
      <c r="G111">
        <v>24.15</v>
      </c>
      <c r="H111">
        <v>4.3099999999999996</v>
      </c>
      <c r="I111">
        <v>-1.0128999999999999</v>
      </c>
      <c r="J111">
        <v>-1.0417700000000001</v>
      </c>
    </row>
    <row r="112" spans="1:10">
      <c r="A112">
        <v>15</v>
      </c>
      <c r="B112">
        <v>87512</v>
      </c>
      <c r="C112">
        <v>86590</v>
      </c>
      <c r="D112">
        <v>8</v>
      </c>
      <c r="E112">
        <v>0</v>
      </c>
      <c r="F112">
        <v>1</v>
      </c>
      <c r="G112">
        <v>23.77</v>
      </c>
      <c r="H112">
        <v>2.13</v>
      </c>
      <c r="I112">
        <v>-0.91247999999999996</v>
      </c>
      <c r="J112">
        <v>-0.93849000000000005</v>
      </c>
    </row>
    <row r="113" spans="1:10">
      <c r="A113">
        <v>16</v>
      </c>
      <c r="B113">
        <v>87025</v>
      </c>
      <c r="C113">
        <v>86786</v>
      </c>
      <c r="D113">
        <v>8</v>
      </c>
      <c r="E113">
        <v>0</v>
      </c>
      <c r="F113">
        <v>1</v>
      </c>
      <c r="G113">
        <v>22.48</v>
      </c>
      <c r="H113">
        <v>2.09</v>
      </c>
      <c r="I113">
        <v>-0.87322</v>
      </c>
      <c r="J113">
        <v>-0.89812000000000003</v>
      </c>
    </row>
    <row r="114" spans="1:10">
      <c r="A114">
        <v>17</v>
      </c>
      <c r="B114">
        <v>87520</v>
      </c>
      <c r="C114">
        <v>86808</v>
      </c>
      <c r="D114">
        <v>8</v>
      </c>
      <c r="E114">
        <v>1</v>
      </c>
      <c r="F114">
        <v>1</v>
      </c>
      <c r="G114">
        <v>24.08</v>
      </c>
      <c r="H114">
        <v>2.54</v>
      </c>
      <c r="I114">
        <v>-0.84021000000000001</v>
      </c>
      <c r="J114">
        <v>-0.86416000000000004</v>
      </c>
    </row>
    <row r="115" spans="1:10">
      <c r="A115">
        <v>18</v>
      </c>
      <c r="B115">
        <v>87529</v>
      </c>
      <c r="C115">
        <v>86169</v>
      </c>
      <c r="D115">
        <v>8</v>
      </c>
      <c r="E115">
        <v>1</v>
      </c>
      <c r="F115">
        <v>0</v>
      </c>
      <c r="G115">
        <v>23.39</v>
      </c>
      <c r="H115">
        <v>4.46</v>
      </c>
      <c r="I115">
        <v>-0.83335000000000004</v>
      </c>
      <c r="J115">
        <v>-0.85709999999999997</v>
      </c>
    </row>
    <row r="116" spans="1:10">
      <c r="A116">
        <v>19</v>
      </c>
      <c r="B116">
        <v>87312</v>
      </c>
      <c r="C116">
        <v>86161</v>
      </c>
      <c r="D116">
        <v>8</v>
      </c>
      <c r="E116">
        <v>1</v>
      </c>
      <c r="F116">
        <v>1</v>
      </c>
      <c r="G116">
        <v>22.97</v>
      </c>
      <c r="H116">
        <v>2.5</v>
      </c>
      <c r="I116">
        <v>-0.82196000000000002</v>
      </c>
      <c r="J116">
        <v>-0.84538999999999997</v>
      </c>
    </row>
    <row r="117" spans="1:10">
      <c r="A117">
        <v>20</v>
      </c>
      <c r="B117">
        <v>87314</v>
      </c>
      <c r="C117">
        <v>86161</v>
      </c>
      <c r="D117">
        <v>8</v>
      </c>
      <c r="E117">
        <v>1</v>
      </c>
      <c r="F117">
        <v>0</v>
      </c>
      <c r="G117">
        <v>22.57</v>
      </c>
      <c r="H117">
        <v>1.81</v>
      </c>
      <c r="I117">
        <v>-0.81115999999999999</v>
      </c>
      <c r="J117">
        <v>-0.83428000000000002</v>
      </c>
    </row>
    <row r="118" spans="1:10">
      <c r="A118">
        <v>21</v>
      </c>
      <c r="B118">
        <v>87353</v>
      </c>
      <c r="C118">
        <v>86820</v>
      </c>
      <c r="D118">
        <v>2</v>
      </c>
      <c r="E118">
        <v>0</v>
      </c>
      <c r="F118">
        <v>1</v>
      </c>
      <c r="G118">
        <v>24.23</v>
      </c>
      <c r="H118">
        <v>4.8099999999999996</v>
      </c>
      <c r="I118">
        <v>-0.80484</v>
      </c>
      <c r="J118">
        <v>-0.82779000000000003</v>
      </c>
    </row>
    <row r="119" spans="1:10">
      <c r="A119">
        <v>22</v>
      </c>
      <c r="B119">
        <v>87290</v>
      </c>
      <c r="C119">
        <v>86794</v>
      </c>
      <c r="D119">
        <v>8</v>
      </c>
      <c r="E119">
        <v>0</v>
      </c>
      <c r="F119">
        <v>0</v>
      </c>
      <c r="G119">
        <v>23.91</v>
      </c>
      <c r="H119">
        <v>2.46</v>
      </c>
      <c r="I119">
        <v>-0.79757999999999996</v>
      </c>
      <c r="J119">
        <v>-0.82032000000000005</v>
      </c>
    </row>
    <row r="120" spans="1:10">
      <c r="A120">
        <v>23</v>
      </c>
      <c r="B120">
        <v>87262</v>
      </c>
      <c r="C120">
        <v>86702</v>
      </c>
      <c r="D120">
        <v>2</v>
      </c>
      <c r="E120">
        <v>1</v>
      </c>
      <c r="F120">
        <v>0</v>
      </c>
      <c r="G120">
        <v>23.5</v>
      </c>
      <c r="H120">
        <v>3.68</v>
      </c>
      <c r="I120">
        <v>-0.70926</v>
      </c>
      <c r="J120">
        <v>-0.72948000000000002</v>
      </c>
    </row>
    <row r="121" spans="1:10">
      <c r="A121">
        <v>24</v>
      </c>
      <c r="B121">
        <v>87024</v>
      </c>
      <c r="C121">
        <v>86786</v>
      </c>
      <c r="D121">
        <v>8</v>
      </c>
      <c r="E121">
        <v>1</v>
      </c>
      <c r="F121">
        <v>0</v>
      </c>
      <c r="G121">
        <v>21.97</v>
      </c>
      <c r="H121">
        <v>1.49</v>
      </c>
      <c r="I121">
        <v>-0.70896000000000003</v>
      </c>
      <c r="J121">
        <v>-0.72916999999999998</v>
      </c>
    </row>
    <row r="122" spans="1:10">
      <c r="A122">
        <v>25</v>
      </c>
      <c r="B122">
        <v>87528</v>
      </c>
      <c r="C122">
        <v>86169</v>
      </c>
      <c r="D122">
        <v>8</v>
      </c>
      <c r="E122">
        <v>0</v>
      </c>
      <c r="F122">
        <v>1</v>
      </c>
      <c r="G122">
        <v>24.28</v>
      </c>
      <c r="H122">
        <v>3.84</v>
      </c>
      <c r="I122">
        <v>-0.61760999999999999</v>
      </c>
      <c r="J122">
        <v>-0.63522000000000001</v>
      </c>
    </row>
    <row r="123" spans="1:10">
      <c r="A123">
        <v>26</v>
      </c>
      <c r="B123">
        <v>87462</v>
      </c>
      <c r="C123">
        <v>86704</v>
      </c>
      <c r="D123">
        <v>2</v>
      </c>
      <c r="E123">
        <v>0</v>
      </c>
      <c r="F123">
        <v>0</v>
      </c>
      <c r="G123">
        <v>23.94</v>
      </c>
      <c r="H123">
        <v>3.65</v>
      </c>
      <c r="I123">
        <v>-0.61433000000000004</v>
      </c>
      <c r="J123">
        <v>-0.63183999999999996</v>
      </c>
    </row>
    <row r="124" spans="1:10">
      <c r="A124">
        <v>27</v>
      </c>
      <c r="B124">
        <v>87499</v>
      </c>
      <c r="C124">
        <v>86159</v>
      </c>
      <c r="D124">
        <v>8</v>
      </c>
      <c r="E124">
        <v>1</v>
      </c>
      <c r="F124">
        <v>1</v>
      </c>
      <c r="G124">
        <v>23.68</v>
      </c>
      <c r="H124">
        <v>4.58</v>
      </c>
      <c r="I124">
        <v>-0.60653000000000001</v>
      </c>
      <c r="J124">
        <v>-0.62380999999999998</v>
      </c>
    </row>
    <row r="125" spans="1:10">
      <c r="A125">
        <v>28</v>
      </c>
      <c r="B125">
        <v>87313</v>
      </c>
      <c r="C125">
        <v>86161</v>
      </c>
      <c r="D125">
        <v>8</v>
      </c>
      <c r="E125">
        <v>0</v>
      </c>
      <c r="F125">
        <v>0</v>
      </c>
      <c r="G125">
        <v>22.77</v>
      </c>
      <c r="H125">
        <v>2.42</v>
      </c>
      <c r="I125">
        <v>-0.51420999999999994</v>
      </c>
      <c r="J125">
        <v>-0.52886999999999995</v>
      </c>
    </row>
    <row r="126" spans="1:10">
      <c r="A126">
        <v>29</v>
      </c>
      <c r="B126">
        <v>87455</v>
      </c>
      <c r="C126">
        <v>86664</v>
      </c>
      <c r="D126">
        <v>2</v>
      </c>
      <c r="E126">
        <v>1</v>
      </c>
      <c r="F126">
        <v>0</v>
      </c>
      <c r="G126">
        <v>23.8</v>
      </c>
      <c r="H126">
        <v>4.7699999999999996</v>
      </c>
      <c r="I126">
        <v>-0.51300000000000001</v>
      </c>
      <c r="J126">
        <v>-0.52761999999999998</v>
      </c>
    </row>
    <row r="127" spans="1:10">
      <c r="A127">
        <v>30</v>
      </c>
      <c r="B127">
        <v>87278</v>
      </c>
      <c r="C127">
        <v>86698</v>
      </c>
      <c r="D127">
        <v>2</v>
      </c>
      <c r="E127">
        <v>1</v>
      </c>
      <c r="F127">
        <v>1</v>
      </c>
      <c r="G127">
        <v>24.45</v>
      </c>
      <c r="H127">
        <v>4.8099999999999996</v>
      </c>
      <c r="I127">
        <v>-0.50146999999999997</v>
      </c>
      <c r="J127">
        <v>-0.51576</v>
      </c>
    </row>
    <row r="128" spans="1:10">
      <c r="A128">
        <v>31</v>
      </c>
      <c r="B128">
        <v>87261</v>
      </c>
      <c r="C128">
        <v>86702</v>
      </c>
      <c r="D128">
        <v>2</v>
      </c>
      <c r="E128">
        <v>1</v>
      </c>
      <c r="F128">
        <v>1</v>
      </c>
      <c r="G128">
        <v>24.22</v>
      </c>
      <c r="H128">
        <v>5.29</v>
      </c>
      <c r="I128">
        <v>-0.46222000000000002</v>
      </c>
      <c r="J128">
        <v>-0.47538999999999998</v>
      </c>
    </row>
    <row r="129" spans="1:10">
      <c r="A129">
        <v>32</v>
      </c>
      <c r="B129">
        <v>87307</v>
      </c>
      <c r="C129">
        <v>86591</v>
      </c>
      <c r="D129">
        <v>8</v>
      </c>
      <c r="E129">
        <v>1</v>
      </c>
      <c r="F129">
        <v>0</v>
      </c>
      <c r="G129">
        <v>23.31</v>
      </c>
      <c r="H129">
        <v>5.37</v>
      </c>
      <c r="I129">
        <v>-0.45085999999999998</v>
      </c>
      <c r="J129">
        <v>-0.46371000000000001</v>
      </c>
    </row>
    <row r="130" spans="1:10">
      <c r="A130">
        <v>33</v>
      </c>
      <c r="B130">
        <v>87433</v>
      </c>
      <c r="C130">
        <v>86676</v>
      </c>
      <c r="D130">
        <v>2</v>
      </c>
      <c r="E130">
        <v>0</v>
      </c>
      <c r="F130">
        <v>1</v>
      </c>
      <c r="G130">
        <v>25.04</v>
      </c>
      <c r="H130">
        <v>4.84</v>
      </c>
      <c r="I130">
        <v>-0.44980999999999999</v>
      </c>
      <c r="J130">
        <v>-0.46264</v>
      </c>
    </row>
    <row r="131" spans="1:10">
      <c r="A131">
        <v>34</v>
      </c>
      <c r="B131">
        <v>87703</v>
      </c>
      <c r="C131">
        <v>86669</v>
      </c>
      <c r="D131">
        <v>2</v>
      </c>
      <c r="E131">
        <v>0</v>
      </c>
      <c r="F131">
        <v>1</v>
      </c>
      <c r="G131">
        <v>23.94</v>
      </c>
      <c r="H131">
        <v>1.6</v>
      </c>
      <c r="I131">
        <v>-0.43125999999999998</v>
      </c>
      <c r="J131">
        <v>-0.44355</v>
      </c>
    </row>
    <row r="132" spans="1:10">
      <c r="A132">
        <v>35</v>
      </c>
      <c r="B132">
        <v>87510</v>
      </c>
      <c r="C132">
        <v>86590</v>
      </c>
      <c r="D132">
        <v>8</v>
      </c>
      <c r="E132">
        <v>1</v>
      </c>
      <c r="F132">
        <v>0</v>
      </c>
      <c r="G132">
        <v>23.59</v>
      </c>
      <c r="H132">
        <v>4.38</v>
      </c>
      <c r="I132">
        <v>-0.41821999999999998</v>
      </c>
      <c r="J132">
        <v>-0.43014000000000002</v>
      </c>
    </row>
    <row r="133" spans="1:10">
      <c r="A133">
        <v>36</v>
      </c>
      <c r="B133">
        <v>87017</v>
      </c>
      <c r="C133">
        <v>86183</v>
      </c>
      <c r="D133">
        <v>2</v>
      </c>
      <c r="E133">
        <v>0</v>
      </c>
      <c r="F133">
        <v>0</v>
      </c>
      <c r="G133">
        <v>25.47</v>
      </c>
      <c r="H133">
        <v>4.1100000000000003</v>
      </c>
      <c r="I133">
        <v>-0.38773000000000002</v>
      </c>
      <c r="J133">
        <v>-0.39878999999999998</v>
      </c>
    </row>
    <row r="134" spans="1:10">
      <c r="A134">
        <v>37</v>
      </c>
      <c r="B134">
        <v>87500</v>
      </c>
      <c r="C134">
        <v>86159</v>
      </c>
      <c r="D134">
        <v>8</v>
      </c>
      <c r="E134">
        <v>0</v>
      </c>
      <c r="F134">
        <v>1</v>
      </c>
      <c r="G134">
        <v>24.23</v>
      </c>
      <c r="H134">
        <v>4.18</v>
      </c>
      <c r="I134">
        <v>-0.31999</v>
      </c>
      <c r="J134">
        <v>-0.32911000000000001</v>
      </c>
    </row>
    <row r="135" spans="1:10">
      <c r="A135">
        <v>38</v>
      </c>
      <c r="B135">
        <v>87295</v>
      </c>
      <c r="C135">
        <v>86170</v>
      </c>
      <c r="D135">
        <v>8</v>
      </c>
      <c r="E135">
        <v>0</v>
      </c>
      <c r="F135">
        <v>0</v>
      </c>
      <c r="G135">
        <v>23.66</v>
      </c>
      <c r="H135">
        <v>5.05</v>
      </c>
      <c r="I135">
        <v>-0.31333</v>
      </c>
      <c r="J135">
        <v>-0.32225999999999999</v>
      </c>
    </row>
    <row r="136" spans="1:10">
      <c r="A136">
        <v>39</v>
      </c>
      <c r="B136">
        <v>87731</v>
      </c>
      <c r="C136">
        <v>86668</v>
      </c>
      <c r="D136">
        <v>2</v>
      </c>
      <c r="E136">
        <v>0</v>
      </c>
      <c r="F136">
        <v>0</v>
      </c>
      <c r="G136">
        <v>25.43</v>
      </c>
      <c r="H136">
        <v>5.52</v>
      </c>
      <c r="I136">
        <v>-0.31245000000000001</v>
      </c>
      <c r="J136">
        <v>-0.32135999999999998</v>
      </c>
    </row>
    <row r="137" spans="1:10">
      <c r="A137">
        <v>40</v>
      </c>
      <c r="B137">
        <v>87758</v>
      </c>
      <c r="C137">
        <v>86795</v>
      </c>
      <c r="D137">
        <v>8</v>
      </c>
      <c r="E137">
        <v>0</v>
      </c>
      <c r="F137">
        <v>0</v>
      </c>
      <c r="G137">
        <v>24.32</v>
      </c>
      <c r="H137">
        <v>1.89</v>
      </c>
      <c r="I137">
        <v>-0.30523</v>
      </c>
      <c r="J137">
        <v>-0.31394</v>
      </c>
    </row>
    <row r="138" spans="1:10">
      <c r="A138">
        <v>41</v>
      </c>
      <c r="B138">
        <v>87473</v>
      </c>
      <c r="C138">
        <v>86362</v>
      </c>
      <c r="D138">
        <v>2</v>
      </c>
      <c r="E138">
        <v>1</v>
      </c>
      <c r="F138">
        <v>1</v>
      </c>
      <c r="G138">
        <v>22.96</v>
      </c>
      <c r="H138">
        <v>3.57</v>
      </c>
      <c r="I138">
        <v>-0.28106999999999999</v>
      </c>
      <c r="J138">
        <v>-0.28909000000000001</v>
      </c>
    </row>
    <row r="139" spans="1:10">
      <c r="A139">
        <v>42</v>
      </c>
      <c r="B139">
        <v>87296</v>
      </c>
      <c r="C139">
        <v>86170</v>
      </c>
      <c r="D139">
        <v>8</v>
      </c>
      <c r="E139">
        <v>1</v>
      </c>
      <c r="F139">
        <v>1</v>
      </c>
      <c r="G139">
        <v>24.21</v>
      </c>
      <c r="H139">
        <v>3.88</v>
      </c>
      <c r="I139">
        <v>-0.27106999999999998</v>
      </c>
      <c r="J139">
        <v>-0.27879999999999999</v>
      </c>
    </row>
    <row r="140" spans="1:10">
      <c r="A140">
        <v>43</v>
      </c>
      <c r="B140">
        <v>87764</v>
      </c>
      <c r="C140">
        <v>86796</v>
      </c>
      <c r="D140">
        <v>8</v>
      </c>
      <c r="E140">
        <v>0</v>
      </c>
      <c r="F140">
        <v>0</v>
      </c>
      <c r="G140">
        <v>24.11</v>
      </c>
      <c r="H140">
        <v>4.22</v>
      </c>
      <c r="I140">
        <v>-0.22694</v>
      </c>
      <c r="J140">
        <v>-0.23341000000000001</v>
      </c>
    </row>
    <row r="141" spans="1:10">
      <c r="A141">
        <v>44</v>
      </c>
      <c r="B141">
        <v>87446</v>
      </c>
      <c r="C141">
        <v>86361</v>
      </c>
      <c r="D141">
        <v>2</v>
      </c>
      <c r="E141">
        <v>1</v>
      </c>
      <c r="F141">
        <v>1</v>
      </c>
      <c r="G141">
        <v>24.4</v>
      </c>
      <c r="H141">
        <v>4.0199999999999996</v>
      </c>
      <c r="I141">
        <v>-0.21401000000000001</v>
      </c>
      <c r="J141">
        <v>-0.22011</v>
      </c>
    </row>
    <row r="142" spans="1:10">
      <c r="A142">
        <v>45</v>
      </c>
      <c r="B142">
        <v>87027</v>
      </c>
      <c r="C142">
        <v>86786</v>
      </c>
      <c r="D142">
        <v>8</v>
      </c>
      <c r="E142">
        <v>1</v>
      </c>
      <c r="F142">
        <v>1</v>
      </c>
      <c r="G142">
        <v>22.88</v>
      </c>
      <c r="H142">
        <v>1.75</v>
      </c>
      <c r="I142">
        <v>-0.20976</v>
      </c>
      <c r="J142">
        <v>-0.21573999999999999</v>
      </c>
    </row>
    <row r="143" spans="1:10">
      <c r="A143">
        <v>46</v>
      </c>
      <c r="B143">
        <v>87026</v>
      </c>
      <c r="C143">
        <v>86786</v>
      </c>
      <c r="D143">
        <v>8</v>
      </c>
      <c r="E143">
        <v>0</v>
      </c>
      <c r="F143">
        <v>0</v>
      </c>
      <c r="G143">
        <v>22.42</v>
      </c>
      <c r="H143">
        <v>1.67</v>
      </c>
      <c r="I143">
        <v>-0.16200999999999999</v>
      </c>
      <c r="J143">
        <v>-0.16663</v>
      </c>
    </row>
    <row r="144" spans="1:10">
      <c r="A144">
        <v>47</v>
      </c>
      <c r="B144">
        <v>87733</v>
      </c>
      <c r="C144">
        <v>86670</v>
      </c>
      <c r="D144">
        <v>2</v>
      </c>
      <c r="E144">
        <v>1</v>
      </c>
      <c r="F144">
        <v>0</v>
      </c>
      <c r="G144">
        <v>24.53</v>
      </c>
      <c r="H144">
        <v>3.09</v>
      </c>
      <c r="I144">
        <v>-0.16170000000000001</v>
      </c>
      <c r="J144">
        <v>-0.16631000000000001</v>
      </c>
    </row>
    <row r="145" spans="1:10">
      <c r="A145">
        <v>48</v>
      </c>
      <c r="B145">
        <v>87531</v>
      </c>
      <c r="C145">
        <v>86169</v>
      </c>
      <c r="D145">
        <v>8</v>
      </c>
      <c r="E145">
        <v>0</v>
      </c>
      <c r="F145">
        <v>0</v>
      </c>
      <c r="G145">
        <v>23.97</v>
      </c>
      <c r="H145">
        <v>3.14</v>
      </c>
      <c r="I145">
        <v>-0.15640000000000001</v>
      </c>
      <c r="J145">
        <v>-0.16086</v>
      </c>
    </row>
    <row r="146" spans="1:10">
      <c r="A146">
        <v>49</v>
      </c>
      <c r="B146">
        <v>87737</v>
      </c>
      <c r="C146">
        <v>86670</v>
      </c>
      <c r="D146">
        <v>2</v>
      </c>
      <c r="E146">
        <v>0</v>
      </c>
      <c r="F146">
        <v>1</v>
      </c>
      <c r="G146">
        <v>25.9</v>
      </c>
      <c r="H146">
        <v>3.46</v>
      </c>
      <c r="I146">
        <v>-0.15110999999999999</v>
      </c>
      <c r="J146">
        <v>-0.15540999999999999</v>
      </c>
    </row>
    <row r="147" spans="1:10">
      <c r="A147">
        <v>50</v>
      </c>
      <c r="B147">
        <v>87264</v>
      </c>
      <c r="C147">
        <v>86702</v>
      </c>
      <c r="D147">
        <v>2</v>
      </c>
      <c r="E147">
        <v>0</v>
      </c>
      <c r="F147">
        <v>1</v>
      </c>
      <c r="G147">
        <v>25.42</v>
      </c>
      <c r="H147">
        <v>4.83</v>
      </c>
      <c r="I147">
        <v>-0.14867</v>
      </c>
      <c r="J147">
        <v>-0.15290000000000001</v>
      </c>
    </row>
    <row r="148" spans="1:10">
      <c r="A148">
        <v>51</v>
      </c>
      <c r="B148">
        <v>87486</v>
      </c>
      <c r="C148">
        <v>86859</v>
      </c>
      <c r="D148">
        <v>8</v>
      </c>
      <c r="E148">
        <v>1</v>
      </c>
      <c r="F148">
        <v>1</v>
      </c>
      <c r="G148">
        <v>23.41</v>
      </c>
      <c r="H148">
        <v>2.79</v>
      </c>
      <c r="I148">
        <v>-0.14326</v>
      </c>
      <c r="J148">
        <v>-0.14734</v>
      </c>
    </row>
    <row r="149" spans="1:10">
      <c r="A149">
        <v>52</v>
      </c>
      <c r="B149">
        <v>87255</v>
      </c>
      <c r="C149">
        <v>86820</v>
      </c>
      <c r="D149">
        <v>2</v>
      </c>
      <c r="E149">
        <v>1</v>
      </c>
      <c r="F149">
        <v>1</v>
      </c>
      <c r="G149">
        <v>24.03</v>
      </c>
      <c r="H149">
        <v>5.34</v>
      </c>
      <c r="I149">
        <v>-0.11839</v>
      </c>
      <c r="J149">
        <v>-0.12177</v>
      </c>
    </row>
    <row r="150" spans="1:10">
      <c r="A150">
        <v>53</v>
      </c>
      <c r="B150">
        <v>87018</v>
      </c>
      <c r="C150">
        <v>86183</v>
      </c>
      <c r="D150">
        <v>2</v>
      </c>
      <c r="E150">
        <v>1</v>
      </c>
      <c r="F150">
        <v>0</v>
      </c>
      <c r="G150">
        <v>25.13</v>
      </c>
      <c r="H150">
        <v>4.12</v>
      </c>
      <c r="I150">
        <v>-5.1639999999999998E-2</v>
      </c>
      <c r="J150">
        <v>-5.3109999999999997E-2</v>
      </c>
    </row>
    <row r="151" spans="1:10">
      <c r="A151">
        <v>54</v>
      </c>
      <c r="B151">
        <v>87041</v>
      </c>
      <c r="C151">
        <v>86339</v>
      </c>
      <c r="D151">
        <v>8</v>
      </c>
      <c r="E151">
        <v>1</v>
      </c>
      <c r="F151">
        <v>0</v>
      </c>
      <c r="G151">
        <v>24.26</v>
      </c>
      <c r="H151">
        <v>3.28</v>
      </c>
      <c r="I151">
        <v>-4.9000000000000002E-2</v>
      </c>
      <c r="J151">
        <v>-5.04E-2</v>
      </c>
    </row>
    <row r="152" spans="1:10">
      <c r="A152">
        <v>55</v>
      </c>
      <c r="B152">
        <v>87484</v>
      </c>
      <c r="C152">
        <v>86859</v>
      </c>
      <c r="D152">
        <v>8</v>
      </c>
      <c r="E152">
        <v>0</v>
      </c>
      <c r="F152">
        <v>1</v>
      </c>
      <c r="G152">
        <v>23.79</v>
      </c>
      <c r="H152">
        <v>2.2999999999999998</v>
      </c>
      <c r="I152">
        <v>-2.6720000000000001E-2</v>
      </c>
      <c r="J152">
        <v>-2.7480000000000001E-2</v>
      </c>
    </row>
    <row r="153" spans="1:10">
      <c r="A153">
        <v>56</v>
      </c>
      <c r="B153">
        <v>87265</v>
      </c>
      <c r="C153">
        <v>86702</v>
      </c>
      <c r="D153">
        <v>2</v>
      </c>
      <c r="E153">
        <v>1</v>
      </c>
      <c r="F153">
        <v>0</v>
      </c>
      <c r="G153">
        <v>24.21</v>
      </c>
      <c r="H153">
        <v>4.38</v>
      </c>
      <c r="I153">
        <v>7.3999999999999999E-4</v>
      </c>
      <c r="J153">
        <v>7.6000000000000004E-4</v>
      </c>
    </row>
    <row r="154" spans="1:10">
      <c r="A154">
        <v>57</v>
      </c>
      <c r="B154">
        <v>87498</v>
      </c>
      <c r="C154">
        <v>86159</v>
      </c>
      <c r="D154">
        <v>8</v>
      </c>
      <c r="E154">
        <v>0</v>
      </c>
      <c r="F154">
        <v>0</v>
      </c>
      <c r="G154">
        <v>23.79</v>
      </c>
      <c r="H154">
        <v>3.96</v>
      </c>
      <c r="I154">
        <v>1.1220000000000001E-2</v>
      </c>
      <c r="J154">
        <v>1.154E-2</v>
      </c>
    </row>
    <row r="155" spans="1:10">
      <c r="A155">
        <v>58</v>
      </c>
      <c r="B155">
        <v>87310</v>
      </c>
      <c r="C155">
        <v>86161</v>
      </c>
      <c r="D155">
        <v>8</v>
      </c>
      <c r="E155">
        <v>1</v>
      </c>
      <c r="F155">
        <v>1</v>
      </c>
      <c r="G155">
        <v>23.88</v>
      </c>
      <c r="H155">
        <v>2.7</v>
      </c>
      <c r="I155">
        <v>8.8039999999999993E-2</v>
      </c>
      <c r="J155">
        <v>9.0550000000000005E-2</v>
      </c>
    </row>
    <row r="156" spans="1:10">
      <c r="A156">
        <v>59</v>
      </c>
      <c r="B156">
        <v>87315</v>
      </c>
      <c r="C156">
        <v>86161</v>
      </c>
      <c r="D156">
        <v>8</v>
      </c>
      <c r="E156">
        <v>0</v>
      </c>
      <c r="F156">
        <v>1</v>
      </c>
      <c r="G156">
        <v>24.19</v>
      </c>
      <c r="H156">
        <v>7.05</v>
      </c>
      <c r="I156">
        <v>0.13458000000000001</v>
      </c>
      <c r="J156">
        <v>0.13841000000000001</v>
      </c>
    </row>
    <row r="157" spans="1:10">
      <c r="A157">
        <v>60</v>
      </c>
      <c r="B157">
        <v>87308</v>
      </c>
      <c r="C157">
        <v>86591</v>
      </c>
      <c r="D157">
        <v>8</v>
      </c>
      <c r="E157">
        <v>0</v>
      </c>
      <c r="F157">
        <v>1</v>
      </c>
      <c r="G157">
        <v>24.58</v>
      </c>
      <c r="H157">
        <v>8.44</v>
      </c>
      <c r="I157">
        <v>0.14488000000000001</v>
      </c>
      <c r="J157">
        <v>0.14901</v>
      </c>
    </row>
    <row r="158" spans="1:10">
      <c r="A158">
        <v>61</v>
      </c>
      <c r="B158">
        <v>87509</v>
      </c>
      <c r="C158">
        <v>86590</v>
      </c>
      <c r="D158">
        <v>8</v>
      </c>
      <c r="E158">
        <v>1</v>
      </c>
      <c r="F158">
        <v>1</v>
      </c>
      <c r="G158">
        <v>24.6</v>
      </c>
      <c r="H158">
        <v>3.11</v>
      </c>
      <c r="I158">
        <v>0.18098</v>
      </c>
      <c r="J158">
        <v>0.18614</v>
      </c>
    </row>
    <row r="159" spans="1:10">
      <c r="A159">
        <v>62</v>
      </c>
      <c r="B159">
        <v>87291</v>
      </c>
      <c r="C159">
        <v>86794</v>
      </c>
      <c r="D159">
        <v>8</v>
      </c>
      <c r="E159">
        <v>0</v>
      </c>
      <c r="F159">
        <v>1</v>
      </c>
      <c r="G159">
        <v>25.67</v>
      </c>
      <c r="H159">
        <v>3.14</v>
      </c>
      <c r="I159">
        <v>0.19120000000000001</v>
      </c>
      <c r="J159">
        <v>0.19664999999999999</v>
      </c>
    </row>
    <row r="160" spans="1:10">
      <c r="A160">
        <v>63</v>
      </c>
      <c r="B160">
        <v>87434</v>
      </c>
      <c r="C160">
        <v>86676</v>
      </c>
      <c r="D160">
        <v>2</v>
      </c>
      <c r="E160">
        <v>1</v>
      </c>
      <c r="F160">
        <v>0</v>
      </c>
      <c r="G160">
        <v>24.35</v>
      </c>
      <c r="H160">
        <v>4.12</v>
      </c>
      <c r="I160">
        <v>0.21959000000000001</v>
      </c>
      <c r="J160">
        <v>0.22585</v>
      </c>
    </row>
    <row r="161" spans="1:10">
      <c r="A161">
        <v>64</v>
      </c>
      <c r="B161">
        <v>87485</v>
      </c>
      <c r="C161">
        <v>86859</v>
      </c>
      <c r="D161">
        <v>8</v>
      </c>
      <c r="E161">
        <v>1</v>
      </c>
      <c r="F161">
        <v>0</v>
      </c>
      <c r="G161">
        <v>23.37</v>
      </c>
      <c r="H161">
        <v>3.11</v>
      </c>
      <c r="I161">
        <v>0.22753999999999999</v>
      </c>
      <c r="J161">
        <v>0.23402999999999999</v>
      </c>
    </row>
    <row r="162" spans="1:10">
      <c r="A162">
        <v>65</v>
      </c>
      <c r="B162">
        <v>87521</v>
      </c>
      <c r="C162">
        <v>86808</v>
      </c>
      <c r="D162">
        <v>8</v>
      </c>
      <c r="E162">
        <v>0</v>
      </c>
      <c r="F162">
        <v>0</v>
      </c>
      <c r="G162">
        <v>24.66</v>
      </c>
      <c r="H162">
        <v>3.51</v>
      </c>
      <c r="I162">
        <v>0.24753</v>
      </c>
      <c r="J162">
        <v>0.25458999999999998</v>
      </c>
    </row>
    <row r="163" spans="1:10">
      <c r="A163">
        <v>66</v>
      </c>
      <c r="B163">
        <v>87263</v>
      </c>
      <c r="C163">
        <v>86702</v>
      </c>
      <c r="D163">
        <v>2</v>
      </c>
      <c r="E163">
        <v>0</v>
      </c>
      <c r="F163">
        <v>0</v>
      </c>
      <c r="G163">
        <v>25.18</v>
      </c>
      <c r="H163">
        <v>3.99</v>
      </c>
      <c r="I163">
        <v>0.29464000000000001</v>
      </c>
      <c r="J163">
        <v>0.30303999999999998</v>
      </c>
    </row>
    <row r="164" spans="1:10">
      <c r="A164">
        <v>67</v>
      </c>
      <c r="B164">
        <v>87712</v>
      </c>
      <c r="C164">
        <v>86663</v>
      </c>
      <c r="D164">
        <v>2</v>
      </c>
      <c r="E164">
        <v>1</v>
      </c>
      <c r="F164">
        <v>1</v>
      </c>
      <c r="G164">
        <v>24.13</v>
      </c>
      <c r="H164">
        <v>3.9</v>
      </c>
      <c r="I164">
        <v>0.31058000000000002</v>
      </c>
      <c r="J164">
        <v>0.31942999999999999</v>
      </c>
    </row>
    <row r="165" spans="1:10">
      <c r="A165">
        <v>68</v>
      </c>
      <c r="B165">
        <v>87039</v>
      </c>
      <c r="C165">
        <v>86587</v>
      </c>
      <c r="D165">
        <v>8</v>
      </c>
      <c r="E165">
        <v>1</v>
      </c>
      <c r="F165">
        <v>0</v>
      </c>
      <c r="G165">
        <v>23.61</v>
      </c>
      <c r="H165">
        <v>5.36</v>
      </c>
      <c r="I165">
        <v>0.33733000000000002</v>
      </c>
      <c r="J165">
        <v>0.34694999999999998</v>
      </c>
    </row>
    <row r="166" spans="1:10">
      <c r="A166">
        <v>69</v>
      </c>
      <c r="B166">
        <v>87701</v>
      </c>
      <c r="C166">
        <v>86669</v>
      </c>
      <c r="D166">
        <v>2</v>
      </c>
      <c r="E166">
        <v>1</v>
      </c>
      <c r="F166">
        <v>1</v>
      </c>
      <c r="G166">
        <v>23.84</v>
      </c>
      <c r="H166">
        <v>2.61</v>
      </c>
      <c r="I166">
        <v>0.35519000000000001</v>
      </c>
      <c r="J166">
        <v>0.36531999999999998</v>
      </c>
    </row>
    <row r="167" spans="1:10">
      <c r="A167">
        <v>70</v>
      </c>
      <c r="B167">
        <v>87732</v>
      </c>
      <c r="C167">
        <v>86670</v>
      </c>
      <c r="D167">
        <v>2</v>
      </c>
      <c r="E167">
        <v>1</v>
      </c>
      <c r="F167">
        <v>1</v>
      </c>
      <c r="G167">
        <v>25.52</v>
      </c>
      <c r="H167">
        <v>4.75</v>
      </c>
      <c r="I167">
        <v>0.35535</v>
      </c>
      <c r="J167">
        <v>0.36547000000000002</v>
      </c>
    </row>
    <row r="168" spans="1:10">
      <c r="A168">
        <v>71</v>
      </c>
      <c r="B168">
        <v>87513</v>
      </c>
      <c r="C168">
        <v>86590</v>
      </c>
      <c r="D168">
        <v>8</v>
      </c>
      <c r="E168">
        <v>1</v>
      </c>
      <c r="F168">
        <v>0</v>
      </c>
      <c r="G168">
        <v>24.44</v>
      </c>
      <c r="H168">
        <v>3.46</v>
      </c>
      <c r="I168">
        <v>0.43178</v>
      </c>
      <c r="J168">
        <v>0.44408999999999998</v>
      </c>
    </row>
    <row r="169" spans="1:10">
      <c r="A169">
        <v>72</v>
      </c>
      <c r="B169">
        <v>87016</v>
      </c>
      <c r="C169">
        <v>86183</v>
      </c>
      <c r="D169">
        <v>2</v>
      </c>
      <c r="E169">
        <v>0</v>
      </c>
      <c r="F169">
        <v>1</v>
      </c>
      <c r="G169">
        <v>27.02</v>
      </c>
      <c r="H169">
        <v>3.37</v>
      </c>
      <c r="I169">
        <v>0.47896</v>
      </c>
      <c r="J169">
        <v>0.49260999999999999</v>
      </c>
    </row>
    <row r="170" spans="1:10">
      <c r="A170">
        <v>73</v>
      </c>
      <c r="B170">
        <v>87273</v>
      </c>
      <c r="C170">
        <v>86821</v>
      </c>
      <c r="D170">
        <v>2</v>
      </c>
      <c r="E170">
        <v>1</v>
      </c>
      <c r="F170">
        <v>1</v>
      </c>
      <c r="G170">
        <v>25.57</v>
      </c>
      <c r="H170">
        <v>5.95</v>
      </c>
      <c r="I170">
        <v>0.51771999999999996</v>
      </c>
      <c r="J170">
        <v>0.53247999999999995</v>
      </c>
    </row>
    <row r="171" spans="1:10">
      <c r="A171">
        <v>74</v>
      </c>
      <c r="B171">
        <v>87519</v>
      </c>
      <c r="C171">
        <v>86808</v>
      </c>
      <c r="D171">
        <v>8</v>
      </c>
      <c r="E171">
        <v>1</v>
      </c>
      <c r="F171">
        <v>0</v>
      </c>
      <c r="G171">
        <v>25.05</v>
      </c>
      <c r="H171">
        <v>5.05</v>
      </c>
      <c r="I171">
        <v>0.54059000000000001</v>
      </c>
      <c r="J171">
        <v>0.55600000000000005</v>
      </c>
    </row>
    <row r="172" spans="1:10">
      <c r="A172">
        <v>75</v>
      </c>
      <c r="B172">
        <v>87454</v>
      </c>
      <c r="C172">
        <v>86664</v>
      </c>
      <c r="D172">
        <v>2</v>
      </c>
      <c r="E172">
        <v>0</v>
      </c>
      <c r="F172">
        <v>0</v>
      </c>
      <c r="G172">
        <v>25.55</v>
      </c>
      <c r="H172">
        <v>5.34</v>
      </c>
      <c r="I172">
        <v>0.56089999999999995</v>
      </c>
      <c r="J172">
        <v>0.57689000000000001</v>
      </c>
    </row>
    <row r="173" spans="1:10">
      <c r="A173">
        <v>76</v>
      </c>
      <c r="B173">
        <v>87043</v>
      </c>
      <c r="C173">
        <v>86339</v>
      </c>
      <c r="D173">
        <v>8</v>
      </c>
      <c r="E173">
        <v>0</v>
      </c>
      <c r="F173">
        <v>0</v>
      </c>
      <c r="G173">
        <v>24.79</v>
      </c>
      <c r="H173">
        <v>2.31</v>
      </c>
      <c r="I173">
        <v>0.57794999999999996</v>
      </c>
      <c r="J173">
        <v>0.59441999999999995</v>
      </c>
    </row>
    <row r="174" spans="1:10">
      <c r="A174">
        <v>77</v>
      </c>
      <c r="B174">
        <v>87736</v>
      </c>
      <c r="C174">
        <v>86670</v>
      </c>
      <c r="D174">
        <v>2</v>
      </c>
      <c r="E174">
        <v>0</v>
      </c>
      <c r="F174">
        <v>0</v>
      </c>
      <c r="G174">
        <v>25.95</v>
      </c>
      <c r="H174">
        <v>3.79</v>
      </c>
      <c r="I174">
        <v>0.58221000000000001</v>
      </c>
      <c r="J174">
        <v>0.5988</v>
      </c>
    </row>
    <row r="175" spans="1:10">
      <c r="A175">
        <v>78</v>
      </c>
      <c r="B175">
        <v>87729</v>
      </c>
      <c r="C175">
        <v>86668</v>
      </c>
      <c r="D175">
        <v>2</v>
      </c>
      <c r="E175">
        <v>0</v>
      </c>
      <c r="F175">
        <v>1</v>
      </c>
      <c r="G175">
        <v>27.15</v>
      </c>
      <c r="H175">
        <v>5.08</v>
      </c>
      <c r="I175">
        <v>0.72423999999999999</v>
      </c>
      <c r="J175">
        <v>0.74487999999999999</v>
      </c>
    </row>
    <row r="176" spans="1:10">
      <c r="A176">
        <v>79</v>
      </c>
      <c r="B176">
        <v>87297</v>
      </c>
      <c r="C176">
        <v>86170</v>
      </c>
      <c r="D176">
        <v>8</v>
      </c>
      <c r="E176">
        <v>1</v>
      </c>
      <c r="F176">
        <v>0</v>
      </c>
      <c r="G176">
        <v>24.82</v>
      </c>
      <c r="H176">
        <v>4.63</v>
      </c>
      <c r="I176">
        <v>0.74972000000000005</v>
      </c>
      <c r="J176">
        <v>0.77110000000000001</v>
      </c>
    </row>
    <row r="177" spans="1:10">
      <c r="A177">
        <v>80</v>
      </c>
      <c r="B177">
        <v>87728</v>
      </c>
      <c r="C177">
        <v>86668</v>
      </c>
      <c r="D177">
        <v>2</v>
      </c>
      <c r="E177">
        <v>1</v>
      </c>
      <c r="F177">
        <v>0</v>
      </c>
      <c r="G177">
        <v>25.85</v>
      </c>
      <c r="H177">
        <v>4.55</v>
      </c>
      <c r="I177">
        <v>0.78364999999999996</v>
      </c>
      <c r="J177">
        <v>0.80598000000000003</v>
      </c>
    </row>
    <row r="178" spans="1:10">
      <c r="A178">
        <v>81</v>
      </c>
      <c r="B178">
        <v>87496</v>
      </c>
      <c r="C178">
        <v>86159</v>
      </c>
      <c r="D178">
        <v>8</v>
      </c>
      <c r="E178">
        <v>1</v>
      </c>
      <c r="F178">
        <v>0</v>
      </c>
      <c r="G178">
        <v>24.66</v>
      </c>
      <c r="H178">
        <v>3.45</v>
      </c>
      <c r="I178">
        <v>0.78427000000000002</v>
      </c>
      <c r="J178">
        <v>0.80662999999999996</v>
      </c>
    </row>
    <row r="179" spans="1:10">
      <c r="A179">
        <v>82</v>
      </c>
      <c r="B179">
        <v>87511</v>
      </c>
      <c r="C179">
        <v>86590</v>
      </c>
      <c r="D179">
        <v>8</v>
      </c>
      <c r="E179">
        <v>0</v>
      </c>
      <c r="F179">
        <v>0</v>
      </c>
      <c r="G179">
        <v>24.7</v>
      </c>
      <c r="H179">
        <v>3.63</v>
      </c>
      <c r="I179">
        <v>0.78873000000000004</v>
      </c>
      <c r="J179">
        <v>0.81120999999999999</v>
      </c>
    </row>
    <row r="180" spans="1:10">
      <c r="A180">
        <v>83</v>
      </c>
      <c r="B180">
        <v>87279</v>
      </c>
      <c r="C180">
        <v>86698</v>
      </c>
      <c r="D180">
        <v>2</v>
      </c>
      <c r="E180">
        <v>1</v>
      </c>
      <c r="F180">
        <v>0</v>
      </c>
      <c r="G180">
        <v>25.28</v>
      </c>
      <c r="H180">
        <v>4.4800000000000004</v>
      </c>
      <c r="I180">
        <v>0.80149000000000004</v>
      </c>
      <c r="J180">
        <v>0.82433999999999996</v>
      </c>
    </row>
    <row r="181" spans="1:10">
      <c r="A181">
        <v>84</v>
      </c>
      <c r="B181">
        <v>87289</v>
      </c>
      <c r="C181">
        <v>86794</v>
      </c>
      <c r="D181">
        <v>8</v>
      </c>
      <c r="E181">
        <v>1</v>
      </c>
      <c r="F181">
        <v>0</v>
      </c>
      <c r="G181">
        <v>25.61</v>
      </c>
      <c r="H181">
        <v>7.09</v>
      </c>
      <c r="I181">
        <v>0.80547000000000002</v>
      </c>
      <c r="J181">
        <v>0.82843</v>
      </c>
    </row>
    <row r="182" spans="1:10">
      <c r="A182">
        <v>85</v>
      </c>
      <c r="B182">
        <v>87014</v>
      </c>
      <c r="C182">
        <v>86183</v>
      </c>
      <c r="D182">
        <v>2</v>
      </c>
      <c r="E182">
        <v>1</v>
      </c>
      <c r="F182">
        <v>0</v>
      </c>
      <c r="G182">
        <v>26.03</v>
      </c>
      <c r="H182">
        <v>5.01</v>
      </c>
      <c r="I182">
        <v>0.84836</v>
      </c>
      <c r="J182">
        <v>0.87255000000000005</v>
      </c>
    </row>
    <row r="183" spans="1:10">
      <c r="A183">
        <v>86</v>
      </c>
      <c r="B183">
        <v>87522</v>
      </c>
      <c r="C183">
        <v>86808</v>
      </c>
      <c r="D183">
        <v>8</v>
      </c>
      <c r="E183">
        <v>0</v>
      </c>
      <c r="F183">
        <v>1</v>
      </c>
      <c r="G183">
        <v>26.07</v>
      </c>
      <c r="H183">
        <v>3.69</v>
      </c>
      <c r="I183">
        <v>0.88632</v>
      </c>
      <c r="J183">
        <v>0.91159000000000001</v>
      </c>
    </row>
    <row r="184" spans="1:10">
      <c r="A184">
        <v>87</v>
      </c>
      <c r="B184">
        <v>87267</v>
      </c>
      <c r="C184">
        <v>86702</v>
      </c>
      <c r="D184">
        <v>2</v>
      </c>
      <c r="E184">
        <v>0</v>
      </c>
      <c r="F184">
        <v>0</v>
      </c>
      <c r="G184">
        <v>25.8</v>
      </c>
      <c r="H184">
        <v>5.91</v>
      </c>
      <c r="I184">
        <v>0.91464000000000001</v>
      </c>
      <c r="J184">
        <v>0.94072</v>
      </c>
    </row>
    <row r="185" spans="1:10">
      <c r="A185">
        <v>88</v>
      </c>
      <c r="B185">
        <v>87762</v>
      </c>
      <c r="C185">
        <v>86796</v>
      </c>
      <c r="D185">
        <v>8</v>
      </c>
      <c r="E185">
        <v>1</v>
      </c>
      <c r="F185">
        <v>0</v>
      </c>
      <c r="G185">
        <v>25.38</v>
      </c>
      <c r="H185">
        <v>4.8499999999999996</v>
      </c>
      <c r="I185">
        <v>0.94611999999999996</v>
      </c>
      <c r="J185">
        <v>0.97309000000000001</v>
      </c>
    </row>
    <row r="186" spans="1:10">
      <c r="A186">
        <v>89</v>
      </c>
      <c r="B186">
        <v>87012</v>
      </c>
      <c r="C186">
        <v>86183</v>
      </c>
      <c r="D186">
        <v>2</v>
      </c>
      <c r="E186">
        <v>1</v>
      </c>
      <c r="F186">
        <v>1</v>
      </c>
      <c r="G186">
        <v>26.64</v>
      </c>
      <c r="H186">
        <v>4.78</v>
      </c>
      <c r="I186">
        <v>0.98541000000000001</v>
      </c>
      <c r="J186">
        <v>1.0135000000000001</v>
      </c>
    </row>
    <row r="187" spans="1:10">
      <c r="A187">
        <v>90</v>
      </c>
      <c r="B187">
        <v>87271</v>
      </c>
      <c r="C187">
        <v>86821</v>
      </c>
      <c r="D187">
        <v>2</v>
      </c>
      <c r="E187">
        <v>0</v>
      </c>
      <c r="F187">
        <v>1</v>
      </c>
      <c r="G187">
        <v>26.97</v>
      </c>
      <c r="H187">
        <v>6.69</v>
      </c>
      <c r="I187">
        <v>1.0312699999999999</v>
      </c>
      <c r="J187">
        <v>1.06067</v>
      </c>
    </row>
    <row r="188" spans="1:10">
      <c r="A188">
        <v>91</v>
      </c>
      <c r="B188">
        <v>87755</v>
      </c>
      <c r="C188">
        <v>86787</v>
      </c>
      <c r="D188">
        <v>8</v>
      </c>
      <c r="E188">
        <v>1</v>
      </c>
      <c r="F188">
        <v>1</v>
      </c>
      <c r="G188">
        <v>25.09</v>
      </c>
      <c r="H188">
        <v>6.82</v>
      </c>
      <c r="I188">
        <v>1.04792</v>
      </c>
      <c r="J188">
        <v>1.07779</v>
      </c>
    </row>
    <row r="189" spans="1:10">
      <c r="A189">
        <v>92</v>
      </c>
      <c r="B189">
        <v>87005</v>
      </c>
      <c r="C189">
        <v>86992</v>
      </c>
      <c r="D189">
        <v>2</v>
      </c>
      <c r="E189">
        <v>1</v>
      </c>
      <c r="F189">
        <v>1</v>
      </c>
      <c r="G189">
        <v>26.88</v>
      </c>
      <c r="H189">
        <v>4.3</v>
      </c>
      <c r="I189">
        <v>1.04817</v>
      </c>
      <c r="J189">
        <v>1.07805</v>
      </c>
    </row>
    <row r="190" spans="1:10">
      <c r="A190">
        <v>93</v>
      </c>
      <c r="B190">
        <v>87292</v>
      </c>
      <c r="C190">
        <v>86794</v>
      </c>
      <c r="D190">
        <v>8</v>
      </c>
      <c r="E190">
        <v>1</v>
      </c>
      <c r="F190">
        <v>1</v>
      </c>
      <c r="G190">
        <v>26.3</v>
      </c>
      <c r="H190">
        <v>5.71</v>
      </c>
      <c r="I190">
        <v>1.08467</v>
      </c>
      <c r="J190">
        <v>1.1155900000000001</v>
      </c>
    </row>
    <row r="191" spans="1:10">
      <c r="A191">
        <v>94</v>
      </c>
      <c r="B191">
        <v>87426</v>
      </c>
      <c r="C191">
        <v>86182</v>
      </c>
      <c r="D191">
        <v>2</v>
      </c>
      <c r="E191">
        <v>0</v>
      </c>
      <c r="F191">
        <v>1</v>
      </c>
      <c r="G191">
        <v>27.67</v>
      </c>
      <c r="H191">
        <v>6.56</v>
      </c>
      <c r="I191">
        <v>1.1476900000000001</v>
      </c>
      <c r="J191">
        <v>1.18041</v>
      </c>
    </row>
    <row r="192" spans="1:10">
      <c r="A192">
        <v>95</v>
      </c>
      <c r="B192">
        <v>87425</v>
      </c>
      <c r="C192">
        <v>86182</v>
      </c>
      <c r="D192">
        <v>2</v>
      </c>
      <c r="E192">
        <v>0</v>
      </c>
      <c r="F192">
        <v>1</v>
      </c>
      <c r="G192">
        <v>27.73</v>
      </c>
      <c r="H192">
        <v>6.28</v>
      </c>
      <c r="I192">
        <v>1.2076899999999999</v>
      </c>
      <c r="J192">
        <v>1.2421199999999999</v>
      </c>
    </row>
    <row r="193" spans="1:10">
      <c r="A193">
        <v>96</v>
      </c>
      <c r="B193">
        <v>87757</v>
      </c>
      <c r="C193">
        <v>86795</v>
      </c>
      <c r="D193">
        <v>8</v>
      </c>
      <c r="E193">
        <v>0</v>
      </c>
      <c r="F193">
        <v>1</v>
      </c>
      <c r="G193">
        <v>26.86</v>
      </c>
      <c r="H193">
        <v>5.33</v>
      </c>
      <c r="I193">
        <v>1.4635499999999999</v>
      </c>
      <c r="J193">
        <v>1.5052700000000001</v>
      </c>
    </row>
    <row r="194" spans="1:10">
      <c r="A194">
        <v>97</v>
      </c>
      <c r="B194">
        <v>87714</v>
      </c>
      <c r="C194">
        <v>86663</v>
      </c>
      <c r="D194">
        <v>2</v>
      </c>
      <c r="E194">
        <v>0</v>
      </c>
      <c r="F194">
        <v>0</v>
      </c>
      <c r="G194">
        <v>25.69</v>
      </c>
      <c r="H194">
        <v>3.73</v>
      </c>
      <c r="I194">
        <v>1.66744</v>
      </c>
      <c r="J194">
        <v>1.7149700000000001</v>
      </c>
    </row>
    <row r="195" spans="1:10">
      <c r="A195">
        <v>98</v>
      </c>
      <c r="B195">
        <v>87002</v>
      </c>
      <c r="C195">
        <v>86992</v>
      </c>
      <c r="D195">
        <v>2</v>
      </c>
      <c r="E195">
        <v>1</v>
      </c>
      <c r="F195">
        <v>0</v>
      </c>
      <c r="G195">
        <v>27.21</v>
      </c>
      <c r="H195">
        <v>3.66</v>
      </c>
      <c r="I195">
        <v>1.8511200000000001</v>
      </c>
      <c r="J195">
        <v>1.9038900000000001</v>
      </c>
    </row>
    <row r="196" spans="1:10">
      <c r="A196">
        <v>99</v>
      </c>
      <c r="B196">
        <v>87001</v>
      </c>
      <c r="C196">
        <v>86692</v>
      </c>
      <c r="D196">
        <v>2</v>
      </c>
      <c r="E196">
        <v>1</v>
      </c>
      <c r="F196">
        <v>1</v>
      </c>
      <c r="G196">
        <v>27.86</v>
      </c>
      <c r="H196">
        <v>4.59</v>
      </c>
      <c r="I196">
        <v>1.87473</v>
      </c>
      <c r="J196">
        <v>1.9281699999999999</v>
      </c>
    </row>
    <row r="197" spans="1:10">
      <c r="A197">
        <v>100</v>
      </c>
      <c r="B197">
        <v>87530</v>
      </c>
      <c r="C197">
        <v>86169</v>
      </c>
      <c r="D197">
        <v>8</v>
      </c>
      <c r="E197">
        <v>1</v>
      </c>
      <c r="F197">
        <v>1</v>
      </c>
      <c r="G197">
        <v>26.64</v>
      </c>
      <c r="H197">
        <v>3.81</v>
      </c>
      <c r="I197">
        <v>2.0058500000000001</v>
      </c>
      <c r="J197">
        <v>2.0630299999999999</v>
      </c>
    </row>
    <row r="198" spans="1:10">
      <c r="A198">
        <v>101</v>
      </c>
      <c r="B198">
        <v>87309</v>
      </c>
      <c r="C198">
        <v>86161</v>
      </c>
      <c r="D198">
        <v>8</v>
      </c>
      <c r="E198">
        <v>0</v>
      </c>
      <c r="F198">
        <v>0</v>
      </c>
      <c r="G198">
        <v>25.44</v>
      </c>
      <c r="H198">
        <v>5.82</v>
      </c>
      <c r="I198">
        <v>2.1557900000000001</v>
      </c>
      <c r="J198">
        <v>2.2172399999999999</v>
      </c>
    </row>
    <row r="199" spans="1:10">
      <c r="A199">
        <v>102</v>
      </c>
      <c r="B199">
        <v>87015</v>
      </c>
      <c r="C199">
        <v>86183</v>
      </c>
      <c r="D199">
        <v>2</v>
      </c>
      <c r="E199">
        <v>0</v>
      </c>
      <c r="F199">
        <v>0</v>
      </c>
      <c r="G199">
        <v>28.13</v>
      </c>
      <c r="H199">
        <v>5.97</v>
      </c>
      <c r="I199">
        <v>2.2722699999999998</v>
      </c>
      <c r="J199">
        <v>2.33704</v>
      </c>
    </row>
    <row r="200" spans="1:10">
      <c r="A200">
        <v>103</v>
      </c>
      <c r="B200">
        <v>87770</v>
      </c>
      <c r="C200">
        <v>86807</v>
      </c>
      <c r="D200">
        <v>8</v>
      </c>
      <c r="E200">
        <v>0</v>
      </c>
      <c r="F200">
        <v>1</v>
      </c>
      <c r="G200">
        <v>27.67</v>
      </c>
      <c r="H200">
        <v>2.61</v>
      </c>
      <c r="I200">
        <v>2.4318599999999999</v>
      </c>
      <c r="J200">
        <v>2.5011800000000002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N201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104</v>
      </c>
      <c r="H1" t="s">
        <v>252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64</v>
      </c>
      <c r="D3">
        <v>5.71</v>
      </c>
      <c r="E3">
        <v>1.9822980600000002E-2</v>
      </c>
    </row>
    <row r="4" spans="1:9">
      <c r="A4" t="s">
        <v>134</v>
      </c>
      <c r="B4">
        <v>1</v>
      </c>
      <c r="C4">
        <v>64</v>
      </c>
      <c r="D4">
        <v>4.5199999999999996</v>
      </c>
      <c r="E4">
        <v>3.7432466900000003E-2</v>
      </c>
    </row>
    <row r="5" spans="1:9">
      <c r="A5" t="s">
        <v>124</v>
      </c>
      <c r="B5">
        <v>1</v>
      </c>
      <c r="C5">
        <v>32</v>
      </c>
      <c r="D5">
        <v>4.0599999999999996</v>
      </c>
      <c r="E5">
        <v>5.2417215400000002E-2</v>
      </c>
    </row>
    <row r="6" spans="1:9">
      <c r="A6" t="s">
        <v>135</v>
      </c>
      <c r="B6">
        <v>1</v>
      </c>
      <c r="C6">
        <v>64</v>
      </c>
      <c r="D6">
        <v>0.48</v>
      </c>
      <c r="E6">
        <v>0.49140953549999999</v>
      </c>
    </row>
    <row r="7" spans="1:9">
      <c r="A7" t="s">
        <v>136</v>
      </c>
      <c r="B7">
        <v>1</v>
      </c>
      <c r="C7">
        <v>64</v>
      </c>
      <c r="D7">
        <v>0.79</v>
      </c>
      <c r="E7">
        <v>0.3765067332</v>
      </c>
    </row>
    <row r="8" spans="1:9">
      <c r="A8" t="s">
        <v>137</v>
      </c>
      <c r="B8">
        <v>1</v>
      </c>
      <c r="C8">
        <v>64</v>
      </c>
      <c r="D8">
        <v>0.6</v>
      </c>
      <c r="E8">
        <v>0.44056013360000001</v>
      </c>
    </row>
    <row r="9" spans="1:9">
      <c r="A9" t="s">
        <v>138</v>
      </c>
      <c r="B9">
        <v>1</v>
      </c>
      <c r="C9">
        <v>64</v>
      </c>
      <c r="D9">
        <v>2.2200000000000002</v>
      </c>
      <c r="E9">
        <v>0.14076546109999999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25.1968</v>
      </c>
      <c r="F17">
        <v>0.24160000000000001</v>
      </c>
      <c r="G17">
        <v>64</v>
      </c>
      <c r="H17">
        <v>104.31</v>
      </c>
      <c r="I17" t="s">
        <v>139</v>
      </c>
    </row>
    <row r="18" spans="1:9">
      <c r="A18" t="s">
        <v>39</v>
      </c>
      <c r="B18">
        <v>1</v>
      </c>
      <c r="E18">
        <v>24.617000000000001</v>
      </c>
      <c r="F18">
        <v>0.2369</v>
      </c>
      <c r="G18">
        <v>64</v>
      </c>
      <c r="H18">
        <v>103.91</v>
      </c>
      <c r="I18" t="s">
        <v>139</v>
      </c>
    </row>
    <row r="19" spans="1:9">
      <c r="A19" t="s">
        <v>134</v>
      </c>
      <c r="C19">
        <v>0</v>
      </c>
      <c r="E19">
        <v>24.645199999999999</v>
      </c>
      <c r="F19">
        <v>0.24060000000000001</v>
      </c>
      <c r="G19">
        <v>64</v>
      </c>
      <c r="H19">
        <v>102.44</v>
      </c>
      <c r="I19" t="s">
        <v>139</v>
      </c>
    </row>
    <row r="20" spans="1:9">
      <c r="A20" t="s">
        <v>134</v>
      </c>
      <c r="C20">
        <v>1</v>
      </c>
      <c r="E20">
        <v>25.168500000000002</v>
      </c>
      <c r="F20">
        <v>0.2397</v>
      </c>
      <c r="G20">
        <v>64</v>
      </c>
      <c r="H20">
        <v>104.98</v>
      </c>
      <c r="I20" t="s">
        <v>139</v>
      </c>
    </row>
    <row r="21" spans="1:9">
      <c r="A21" t="s">
        <v>124</v>
      </c>
      <c r="D21">
        <v>2</v>
      </c>
      <c r="E21">
        <v>25.322299999999998</v>
      </c>
      <c r="F21">
        <v>0.2908</v>
      </c>
      <c r="G21">
        <v>32</v>
      </c>
      <c r="H21">
        <v>87.09</v>
      </c>
      <c r="I21" t="s">
        <v>139</v>
      </c>
    </row>
    <row r="22" spans="1:9">
      <c r="A22" t="s">
        <v>124</v>
      </c>
      <c r="D22">
        <v>8</v>
      </c>
      <c r="E22">
        <v>24.491499999999998</v>
      </c>
      <c r="F22">
        <v>0.29249999999999998</v>
      </c>
      <c r="G22">
        <v>32</v>
      </c>
      <c r="H22">
        <v>83.74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24.849699999999999</v>
      </c>
      <c r="F23">
        <v>0.2974</v>
      </c>
      <c r="G23">
        <v>64</v>
      </c>
      <c r="H23">
        <v>83.55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25.543900000000001</v>
      </c>
      <c r="F24">
        <v>0.3</v>
      </c>
      <c r="G24">
        <v>64</v>
      </c>
      <c r="H24">
        <v>85.14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24.440799999999999</v>
      </c>
      <c r="F25">
        <v>0.29270000000000002</v>
      </c>
      <c r="G25">
        <v>64</v>
      </c>
      <c r="H25">
        <v>83.49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24.793199999999999</v>
      </c>
      <c r="F26">
        <v>0.29389999999999999</v>
      </c>
      <c r="G26">
        <v>64</v>
      </c>
      <c r="H26">
        <v>84.35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25.720199999999998</v>
      </c>
      <c r="F27">
        <v>0.34620000000000001</v>
      </c>
      <c r="G27">
        <v>64</v>
      </c>
      <c r="H27">
        <v>74.3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24.673300000000001</v>
      </c>
      <c r="F28">
        <v>0.33700000000000002</v>
      </c>
      <c r="G28">
        <v>64</v>
      </c>
      <c r="H28">
        <v>73.209999999999994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24.924299999999999</v>
      </c>
      <c r="F29">
        <v>0.3332</v>
      </c>
      <c r="G29">
        <v>64</v>
      </c>
      <c r="H29">
        <v>74.8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24.3096</v>
      </c>
      <c r="F30">
        <v>0.33679999999999999</v>
      </c>
      <c r="G30">
        <v>64</v>
      </c>
      <c r="H30">
        <v>72.17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24.9651</v>
      </c>
      <c r="F31">
        <v>0.3503</v>
      </c>
      <c r="G31">
        <v>64</v>
      </c>
      <c r="H31">
        <v>71.28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24.325399999999998</v>
      </c>
      <c r="F32">
        <v>0.32990000000000003</v>
      </c>
      <c r="G32">
        <v>64</v>
      </c>
      <c r="H32">
        <v>73.739999999999995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25.679500000000001</v>
      </c>
      <c r="F33">
        <v>0.33260000000000001</v>
      </c>
      <c r="G33">
        <v>64</v>
      </c>
      <c r="H33">
        <v>77.22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24.657599999999999</v>
      </c>
      <c r="F34">
        <v>0.34539999999999998</v>
      </c>
      <c r="G34">
        <v>64</v>
      </c>
      <c r="H34">
        <v>71.39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25.093399999999999</v>
      </c>
      <c r="F35">
        <v>0.43280000000000002</v>
      </c>
      <c r="G35">
        <v>64</v>
      </c>
      <c r="H35">
        <v>57.99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24.605899999999998</v>
      </c>
      <c r="F36">
        <v>0.40810000000000002</v>
      </c>
      <c r="G36">
        <v>64</v>
      </c>
      <c r="H36">
        <v>60.29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26.347000000000001</v>
      </c>
      <c r="F37">
        <v>0.43209999999999998</v>
      </c>
      <c r="G37">
        <v>64</v>
      </c>
      <c r="H37">
        <v>60.97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24.7407</v>
      </c>
      <c r="F38">
        <v>0.41639999999999999</v>
      </c>
      <c r="G38">
        <v>64</v>
      </c>
      <c r="H38">
        <v>59.42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24.8368</v>
      </c>
      <c r="F39">
        <v>0.43359999999999999</v>
      </c>
      <c r="G39">
        <v>64</v>
      </c>
      <c r="H39">
        <v>57.28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24.044799999999999</v>
      </c>
      <c r="F40">
        <v>0.39340000000000003</v>
      </c>
      <c r="G40">
        <v>64</v>
      </c>
      <c r="H40">
        <v>61.12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25.011900000000001</v>
      </c>
      <c r="F41">
        <v>0.40010000000000001</v>
      </c>
      <c r="G41">
        <v>64</v>
      </c>
      <c r="H41">
        <v>62.52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24.574400000000001</v>
      </c>
      <c r="F42">
        <v>0.43070000000000003</v>
      </c>
      <c r="G42">
        <v>64</v>
      </c>
      <c r="H42">
        <v>57.05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0.57979999999999998</v>
      </c>
      <c r="I47">
        <v>0.24260000000000001</v>
      </c>
      <c r="J47">
        <v>64</v>
      </c>
      <c r="K47">
        <v>2.39</v>
      </c>
      <c r="L47">
        <v>1.9822980600000002E-2</v>
      </c>
      <c r="M47" t="s">
        <v>146</v>
      </c>
      <c r="N47">
        <v>1.9822980600000002E-2</v>
      </c>
    </row>
    <row r="48" spans="1:14">
      <c r="A48" t="s">
        <v>134</v>
      </c>
      <c r="C48">
        <v>0</v>
      </c>
      <c r="F48">
        <v>1</v>
      </c>
      <c r="H48">
        <v>-0.52329999999999999</v>
      </c>
      <c r="I48">
        <v>0.2462</v>
      </c>
      <c r="J48">
        <v>64</v>
      </c>
      <c r="K48">
        <v>-2.13</v>
      </c>
      <c r="L48">
        <v>3.7432466900000003E-2</v>
      </c>
      <c r="M48" t="s">
        <v>146</v>
      </c>
      <c r="N48">
        <v>3.7432466900000003E-2</v>
      </c>
    </row>
    <row r="49" spans="1:14">
      <c r="A49" t="s">
        <v>124</v>
      </c>
      <c r="D49">
        <v>2</v>
      </c>
      <c r="G49">
        <v>8</v>
      </c>
      <c r="H49">
        <v>0.83079999999999998</v>
      </c>
      <c r="I49">
        <v>0.41239999999999999</v>
      </c>
      <c r="J49">
        <v>32</v>
      </c>
      <c r="K49">
        <v>2.0099999999999998</v>
      </c>
      <c r="L49">
        <v>5.2417215400000002E-2</v>
      </c>
      <c r="M49" t="s">
        <v>146</v>
      </c>
      <c r="N49">
        <v>5.2417215400000002E-2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-0.69420000000000004</v>
      </c>
      <c r="I50">
        <v>0.35149999999999998</v>
      </c>
      <c r="J50">
        <v>64</v>
      </c>
      <c r="K50">
        <v>-1.98</v>
      </c>
      <c r="L50">
        <v>5.2584194299999998E-2</v>
      </c>
      <c r="M50" t="s">
        <v>146</v>
      </c>
      <c r="N50">
        <v>0.28207126809999999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0.40889999999999999</v>
      </c>
      <c r="I51">
        <v>0.34179999999999999</v>
      </c>
      <c r="J51">
        <v>64</v>
      </c>
      <c r="K51">
        <v>1.2</v>
      </c>
      <c r="L51">
        <v>0.23597013359999999</v>
      </c>
      <c r="M51" t="s">
        <v>146</v>
      </c>
      <c r="N51">
        <v>0.69934187889999999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5.6500000000000002E-2</v>
      </c>
      <c r="I52">
        <v>0.34710000000000002</v>
      </c>
      <c r="J52">
        <v>64</v>
      </c>
      <c r="K52">
        <v>0.16</v>
      </c>
      <c r="L52">
        <v>0.87118398109999995</v>
      </c>
      <c r="M52" t="s">
        <v>146</v>
      </c>
      <c r="N52">
        <v>0.99884851860000001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1.1031</v>
      </c>
      <c r="I53">
        <v>0.34429999999999999</v>
      </c>
      <c r="J53">
        <v>64</v>
      </c>
      <c r="K53">
        <v>3.2</v>
      </c>
      <c r="L53">
        <v>2.1150976E-3</v>
      </c>
      <c r="M53" t="s">
        <v>146</v>
      </c>
      <c r="N53">
        <v>2.2362262300000001E-2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0.75070000000000003</v>
      </c>
      <c r="I54">
        <v>0.35060000000000002</v>
      </c>
      <c r="J54">
        <v>64</v>
      </c>
      <c r="K54">
        <v>2.14</v>
      </c>
      <c r="L54">
        <v>3.6081390300000002E-2</v>
      </c>
      <c r="M54" t="s">
        <v>146</v>
      </c>
      <c r="N54">
        <v>0.215734343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-0.35239999999999999</v>
      </c>
      <c r="I55">
        <v>0.34599999999999997</v>
      </c>
      <c r="J55">
        <v>64</v>
      </c>
      <c r="K55">
        <v>-1.02</v>
      </c>
      <c r="L55">
        <v>0.31229357190000001</v>
      </c>
      <c r="M55" t="s">
        <v>146</v>
      </c>
      <c r="N55">
        <v>0.79231865990000006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1.0468999999999999</v>
      </c>
      <c r="I56">
        <v>0.48309999999999997</v>
      </c>
      <c r="J56">
        <v>64</v>
      </c>
      <c r="K56">
        <v>2.17</v>
      </c>
      <c r="L56">
        <v>3.3970623700000001E-2</v>
      </c>
      <c r="M56" t="s">
        <v>146</v>
      </c>
      <c r="N56">
        <v>0.20646114679999999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0.79590000000000005</v>
      </c>
      <c r="I57">
        <v>0.35149999999999998</v>
      </c>
      <c r="J57">
        <v>64</v>
      </c>
      <c r="K57">
        <v>2.2599999999999998</v>
      </c>
      <c r="L57">
        <v>2.69538403E-2</v>
      </c>
      <c r="M57" t="s">
        <v>146</v>
      </c>
      <c r="N57">
        <v>0.17401224000000001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1.4106000000000001</v>
      </c>
      <c r="I58">
        <v>0.48299999999999998</v>
      </c>
      <c r="J58">
        <v>64</v>
      </c>
      <c r="K58">
        <v>2.92</v>
      </c>
      <c r="L58">
        <v>4.8210131000000003E-3</v>
      </c>
      <c r="M58" t="s">
        <v>146</v>
      </c>
      <c r="N58">
        <v>4.4616187699999997E-2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-0.251</v>
      </c>
      <c r="I59">
        <v>0.47389999999999999</v>
      </c>
      <c r="J59">
        <v>64</v>
      </c>
      <c r="K59">
        <v>-0.53</v>
      </c>
      <c r="L59">
        <v>0.59816541339999996</v>
      </c>
      <c r="M59" t="s">
        <v>146</v>
      </c>
      <c r="N59">
        <v>0.96335508270000003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0.36370000000000002</v>
      </c>
      <c r="I60">
        <v>0.33460000000000001</v>
      </c>
      <c r="J60">
        <v>64</v>
      </c>
      <c r="K60">
        <v>1.0900000000000001</v>
      </c>
      <c r="L60">
        <v>0.28105521449999998</v>
      </c>
      <c r="M60" t="s">
        <v>146</v>
      </c>
      <c r="N60">
        <v>0.75776768559999996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0.61470000000000002</v>
      </c>
      <c r="I61">
        <v>0.4738</v>
      </c>
      <c r="J61">
        <v>64</v>
      </c>
      <c r="K61">
        <v>1.3</v>
      </c>
      <c r="L61">
        <v>0.19911751999999999</v>
      </c>
      <c r="M61" t="s">
        <v>146</v>
      </c>
      <c r="N61">
        <v>0.64259349860000003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0.63970000000000005</v>
      </c>
      <c r="I62">
        <v>0.48120000000000002</v>
      </c>
      <c r="J62">
        <v>64</v>
      </c>
      <c r="K62">
        <v>1.33</v>
      </c>
      <c r="L62">
        <v>0.18837839140000001</v>
      </c>
      <c r="M62" t="s">
        <v>146</v>
      </c>
      <c r="N62">
        <v>0.62427119019999999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-0.71440000000000003</v>
      </c>
      <c r="I63">
        <v>0.35830000000000001</v>
      </c>
      <c r="J63">
        <v>64</v>
      </c>
      <c r="K63">
        <v>-1.99</v>
      </c>
      <c r="L63">
        <v>5.0454522699999997E-2</v>
      </c>
      <c r="M63" t="s">
        <v>146</v>
      </c>
      <c r="N63">
        <v>0.27404848479999999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0.3075</v>
      </c>
      <c r="I64">
        <v>0.4919</v>
      </c>
      <c r="J64">
        <v>64</v>
      </c>
      <c r="K64">
        <v>0.63</v>
      </c>
      <c r="L64">
        <v>0.53408235989999997</v>
      </c>
      <c r="M64" t="s">
        <v>146</v>
      </c>
      <c r="N64">
        <v>0.94175213479999997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-1.3541000000000001</v>
      </c>
      <c r="I65">
        <v>0.46839999999999998</v>
      </c>
      <c r="J65">
        <v>64</v>
      </c>
      <c r="K65">
        <v>-2.89</v>
      </c>
      <c r="L65">
        <v>5.2428008E-3</v>
      </c>
      <c r="M65" t="s">
        <v>146</v>
      </c>
      <c r="N65">
        <v>4.7811020000000003E-2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-0.3322</v>
      </c>
      <c r="I66">
        <v>0.33779999999999999</v>
      </c>
      <c r="J66">
        <v>64</v>
      </c>
      <c r="K66">
        <v>-0.98</v>
      </c>
      <c r="L66">
        <v>0.32911070730000003</v>
      </c>
      <c r="M66" t="s">
        <v>146</v>
      </c>
      <c r="N66">
        <v>0.80916492159999998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1.0219</v>
      </c>
      <c r="I67">
        <v>0.47949999999999998</v>
      </c>
      <c r="J67">
        <v>64</v>
      </c>
      <c r="K67">
        <v>2.13</v>
      </c>
      <c r="L67">
        <v>3.6910489099999999E-2</v>
      </c>
      <c r="M67" t="s">
        <v>146</v>
      </c>
      <c r="N67">
        <v>0.21932111360000001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0.48749999999999999</v>
      </c>
      <c r="I68">
        <v>0.5948</v>
      </c>
      <c r="J68">
        <v>64</v>
      </c>
      <c r="K68">
        <v>0.82</v>
      </c>
      <c r="L68">
        <v>0.41556500839999999</v>
      </c>
      <c r="M68" t="s">
        <v>146</v>
      </c>
      <c r="N68">
        <v>0.99838296550000005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-1.2536</v>
      </c>
      <c r="I69">
        <v>0.51829999999999998</v>
      </c>
      <c r="J69">
        <v>64</v>
      </c>
      <c r="K69">
        <v>-2.42</v>
      </c>
      <c r="L69">
        <v>1.8438063300000002E-2</v>
      </c>
      <c r="M69" t="s">
        <v>146</v>
      </c>
      <c r="N69">
        <v>0.56188104260000005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0.35270000000000001</v>
      </c>
      <c r="I70">
        <v>0.60050000000000003</v>
      </c>
      <c r="J70">
        <v>64</v>
      </c>
      <c r="K70">
        <v>0.59</v>
      </c>
      <c r="L70">
        <v>0.55907021530000001</v>
      </c>
      <c r="M70" t="s">
        <v>146</v>
      </c>
      <c r="N70">
        <v>0.99981964590000005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0.25659999999999999</v>
      </c>
      <c r="I71">
        <v>0.50980000000000003</v>
      </c>
      <c r="J71">
        <v>64</v>
      </c>
      <c r="K71">
        <v>0.5</v>
      </c>
      <c r="L71">
        <v>0.61644147449999998</v>
      </c>
      <c r="M71" t="s">
        <v>146</v>
      </c>
      <c r="N71">
        <v>0.99993628769999998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1.0486</v>
      </c>
      <c r="I72">
        <v>0.58479999999999999</v>
      </c>
      <c r="J72">
        <v>64</v>
      </c>
      <c r="K72">
        <v>1.79</v>
      </c>
      <c r="L72">
        <v>7.7699798799999997E-2</v>
      </c>
      <c r="M72" t="s">
        <v>146</v>
      </c>
      <c r="N72">
        <v>0.86022147010000005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8.1490000000000007E-2</v>
      </c>
      <c r="I73">
        <v>0.49830000000000002</v>
      </c>
      <c r="J73">
        <v>64</v>
      </c>
      <c r="K73">
        <v>0.16</v>
      </c>
      <c r="L73">
        <v>0.87062601939999995</v>
      </c>
      <c r="M73" t="s">
        <v>146</v>
      </c>
      <c r="N73">
        <v>0.9999999732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0.51900000000000002</v>
      </c>
      <c r="I74">
        <v>0.61060000000000003</v>
      </c>
      <c r="J74">
        <v>64</v>
      </c>
      <c r="K74">
        <v>0.85</v>
      </c>
      <c r="L74">
        <v>0.39850690049999998</v>
      </c>
      <c r="M74" t="s">
        <v>146</v>
      </c>
      <c r="N74">
        <v>0.99795562579999997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-1.7411000000000001</v>
      </c>
      <c r="I75">
        <v>0.59440000000000004</v>
      </c>
      <c r="J75">
        <v>64</v>
      </c>
      <c r="K75">
        <v>-2.93</v>
      </c>
      <c r="L75">
        <v>4.7037544000000002E-3</v>
      </c>
      <c r="M75" t="s">
        <v>146</v>
      </c>
      <c r="N75">
        <v>0.30195162149999999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-0.1348</v>
      </c>
      <c r="I76">
        <v>0.47489999999999999</v>
      </c>
      <c r="J76">
        <v>64</v>
      </c>
      <c r="K76">
        <v>-0.28000000000000003</v>
      </c>
      <c r="L76">
        <v>0.77748304440000005</v>
      </c>
      <c r="M76" t="s">
        <v>146</v>
      </c>
      <c r="N76">
        <v>0.99999875739999999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-0.23089999999999999</v>
      </c>
      <c r="I77">
        <v>0.59550000000000003</v>
      </c>
      <c r="J77">
        <v>64</v>
      </c>
      <c r="K77">
        <v>-0.39</v>
      </c>
      <c r="L77">
        <v>0.69953017409999996</v>
      </c>
      <c r="M77" t="s">
        <v>146</v>
      </c>
      <c r="N77">
        <v>0.99998929280000004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0.56110000000000004</v>
      </c>
      <c r="I78">
        <v>0.45529999999999998</v>
      </c>
      <c r="J78">
        <v>64</v>
      </c>
      <c r="K78">
        <v>1.23</v>
      </c>
      <c r="L78">
        <v>0.2223299725</v>
      </c>
      <c r="M78" t="s">
        <v>146</v>
      </c>
      <c r="N78">
        <v>0.98020467219999996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-0.40600000000000003</v>
      </c>
      <c r="I79">
        <v>0.57150000000000001</v>
      </c>
      <c r="J79">
        <v>64</v>
      </c>
      <c r="K79">
        <v>-0.71</v>
      </c>
      <c r="L79">
        <v>0.48007700089999999</v>
      </c>
      <c r="M79" t="s">
        <v>146</v>
      </c>
      <c r="N79">
        <v>0.9993618917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3.1519999999999999E-2</v>
      </c>
      <c r="I80">
        <v>0.48320000000000002</v>
      </c>
      <c r="J80">
        <v>64</v>
      </c>
      <c r="K80">
        <v>7.0000000000000007E-2</v>
      </c>
      <c r="L80">
        <v>0.94819103569999996</v>
      </c>
      <c r="M80" t="s">
        <v>146</v>
      </c>
      <c r="N80">
        <v>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1.6063000000000001</v>
      </c>
      <c r="I81">
        <v>0.60009999999999997</v>
      </c>
      <c r="J81">
        <v>64</v>
      </c>
      <c r="K81">
        <v>2.68</v>
      </c>
      <c r="L81">
        <v>9.4274644999999997E-3</v>
      </c>
      <c r="M81" t="s">
        <v>146</v>
      </c>
      <c r="N81">
        <v>0.42344708060000003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1.5102</v>
      </c>
      <c r="I82">
        <v>0.50549999999999995</v>
      </c>
      <c r="J82">
        <v>64</v>
      </c>
      <c r="K82">
        <v>2.99</v>
      </c>
      <c r="L82">
        <v>3.9836100000000003E-3</v>
      </c>
      <c r="M82" t="s">
        <v>146</v>
      </c>
      <c r="N82">
        <v>0.27685945610000001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2.3022</v>
      </c>
      <c r="I83">
        <v>0.58440000000000003</v>
      </c>
      <c r="J83">
        <v>64</v>
      </c>
      <c r="K83">
        <v>3.94</v>
      </c>
      <c r="L83">
        <v>2.0429740000000001E-4</v>
      </c>
      <c r="M83" t="s">
        <v>146</v>
      </c>
      <c r="N83">
        <v>4.4130185199999998E-2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1.3351</v>
      </c>
      <c r="I84">
        <v>0.50119999999999998</v>
      </c>
      <c r="J84">
        <v>64</v>
      </c>
      <c r="K84">
        <v>2.66</v>
      </c>
      <c r="L84">
        <v>9.7609064999999995E-3</v>
      </c>
      <c r="M84" t="s">
        <v>146</v>
      </c>
      <c r="N84">
        <v>0.43017760710000003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1.7726</v>
      </c>
      <c r="I85">
        <v>0.61009999999999998</v>
      </c>
      <c r="J85">
        <v>64</v>
      </c>
      <c r="K85">
        <v>2.91</v>
      </c>
      <c r="L85">
        <v>5.0322413000000003E-3</v>
      </c>
      <c r="M85" t="s">
        <v>146</v>
      </c>
      <c r="N85">
        <v>0.31258959590000002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-9.6089999999999995E-2</v>
      </c>
      <c r="I86">
        <v>0.60109999999999997</v>
      </c>
      <c r="J86">
        <v>64</v>
      </c>
      <c r="K86">
        <v>-0.16</v>
      </c>
      <c r="L86">
        <v>0.87350457550000005</v>
      </c>
      <c r="M86" t="s">
        <v>146</v>
      </c>
      <c r="N86">
        <v>0.99999997709999999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0.69589999999999996</v>
      </c>
      <c r="I87">
        <v>0.46760000000000002</v>
      </c>
      <c r="J87">
        <v>64</v>
      </c>
      <c r="K87">
        <v>1.49</v>
      </c>
      <c r="L87">
        <v>0.14157320130000001</v>
      </c>
      <c r="M87" t="s">
        <v>146</v>
      </c>
      <c r="N87">
        <v>0.9439591558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-0.2712</v>
      </c>
      <c r="I88">
        <v>0.57740000000000002</v>
      </c>
      <c r="J88">
        <v>64</v>
      </c>
      <c r="K88">
        <v>-0.47</v>
      </c>
      <c r="L88">
        <v>0.64018516680000004</v>
      </c>
      <c r="M88" t="s">
        <v>146</v>
      </c>
      <c r="N88">
        <v>0.99996021229999998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0.1663</v>
      </c>
      <c r="I89">
        <v>0.49049999999999999</v>
      </c>
      <c r="J89">
        <v>64</v>
      </c>
      <c r="K89">
        <v>0.34</v>
      </c>
      <c r="L89">
        <v>0.73568394940000004</v>
      </c>
      <c r="M89" t="s">
        <v>146</v>
      </c>
      <c r="N89">
        <v>0.99999574710000005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0.79200000000000004</v>
      </c>
      <c r="I90">
        <v>0.58550000000000002</v>
      </c>
      <c r="J90">
        <v>64</v>
      </c>
      <c r="K90">
        <v>1.35</v>
      </c>
      <c r="L90">
        <v>0.18088941319999999</v>
      </c>
      <c r="M90" t="s">
        <v>146</v>
      </c>
      <c r="N90">
        <v>0.96649227820000005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-0.17510000000000001</v>
      </c>
      <c r="I91">
        <v>0.50209999999999999</v>
      </c>
      <c r="J91">
        <v>64</v>
      </c>
      <c r="K91">
        <v>-0.35</v>
      </c>
      <c r="L91">
        <v>0.72840542649999995</v>
      </c>
      <c r="M91" t="s">
        <v>146</v>
      </c>
      <c r="N91">
        <v>0.99999483109999998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0.26240000000000002</v>
      </c>
      <c r="I92">
        <v>0.61119999999999997</v>
      </c>
      <c r="J92">
        <v>64</v>
      </c>
      <c r="K92">
        <v>0.43</v>
      </c>
      <c r="L92">
        <v>0.66914832830000004</v>
      </c>
      <c r="M92" t="s">
        <v>146</v>
      </c>
      <c r="N92">
        <v>0.99997846010000002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-0.96709999999999996</v>
      </c>
      <c r="I93">
        <v>0.56110000000000004</v>
      </c>
      <c r="J93">
        <v>64</v>
      </c>
      <c r="K93">
        <v>-1.72</v>
      </c>
      <c r="L93">
        <v>8.9598977100000005E-2</v>
      </c>
      <c r="M93" t="s">
        <v>146</v>
      </c>
      <c r="N93">
        <v>0.88353599770000002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-0.52959999999999996</v>
      </c>
      <c r="I94">
        <v>0.47620000000000001</v>
      </c>
      <c r="J94">
        <v>64</v>
      </c>
      <c r="K94">
        <v>-1.1100000000000001</v>
      </c>
      <c r="L94">
        <v>0.27018207150000001</v>
      </c>
      <c r="M94" t="s">
        <v>146</v>
      </c>
      <c r="N94">
        <v>0.98915836329999995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0.4375</v>
      </c>
      <c r="I95">
        <v>0.58789999999999998</v>
      </c>
      <c r="J95">
        <v>64</v>
      </c>
      <c r="K95">
        <v>0.74</v>
      </c>
      <c r="L95">
        <v>0.45948286840000002</v>
      </c>
      <c r="M95" t="s">
        <v>146</v>
      </c>
      <c r="N95">
        <v>0.99913423379999999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252</v>
      </c>
      <c r="H97" t="s">
        <v>254</v>
      </c>
      <c r="I97" t="s">
        <v>165</v>
      </c>
      <c r="J97" t="s">
        <v>166</v>
      </c>
    </row>
    <row r="98" spans="1:10">
      <c r="A98">
        <v>1</v>
      </c>
      <c r="B98">
        <v>87020</v>
      </c>
      <c r="C98">
        <v>86183</v>
      </c>
      <c r="D98">
        <v>2</v>
      </c>
      <c r="E98">
        <v>1</v>
      </c>
      <c r="F98">
        <v>1</v>
      </c>
      <c r="G98">
        <v>23.28</v>
      </c>
      <c r="H98">
        <v>3.79</v>
      </c>
      <c r="I98">
        <v>-2.6900499999999998</v>
      </c>
      <c r="J98">
        <v>-2.6184599999999998</v>
      </c>
    </row>
    <row r="99" spans="1:10">
      <c r="A99">
        <v>2</v>
      </c>
      <c r="B99">
        <v>87291</v>
      </c>
      <c r="C99">
        <v>86794</v>
      </c>
      <c r="D99">
        <v>8</v>
      </c>
      <c r="E99">
        <v>0</v>
      </c>
      <c r="F99">
        <v>1</v>
      </c>
      <c r="G99">
        <v>22.98</v>
      </c>
      <c r="H99">
        <v>2.69</v>
      </c>
      <c r="I99">
        <v>-2.3080099999999999</v>
      </c>
      <c r="J99">
        <v>-2.2465799999999998</v>
      </c>
    </row>
    <row r="100" spans="1:10">
      <c r="A100">
        <v>3</v>
      </c>
      <c r="B100">
        <v>87312</v>
      </c>
      <c r="C100">
        <v>86161</v>
      </c>
      <c r="D100">
        <v>8</v>
      </c>
      <c r="E100">
        <v>1</v>
      </c>
      <c r="F100">
        <v>1</v>
      </c>
      <c r="G100">
        <v>22.27</v>
      </c>
      <c r="H100">
        <v>2.77</v>
      </c>
      <c r="I100">
        <v>-2.2512799999999999</v>
      </c>
      <c r="J100">
        <v>-2.19136</v>
      </c>
    </row>
    <row r="101" spans="1:10">
      <c r="A101">
        <v>4</v>
      </c>
      <c r="B101">
        <v>87476</v>
      </c>
      <c r="C101">
        <v>86362</v>
      </c>
      <c r="D101">
        <v>2</v>
      </c>
      <c r="E101">
        <v>0</v>
      </c>
      <c r="F101">
        <v>0</v>
      </c>
      <c r="G101">
        <v>21.38</v>
      </c>
      <c r="H101">
        <v>2.4</v>
      </c>
      <c r="I101">
        <v>-2.08907</v>
      </c>
      <c r="J101">
        <v>-2.0334699999999999</v>
      </c>
    </row>
    <row r="102" spans="1:10">
      <c r="A102">
        <v>5</v>
      </c>
      <c r="B102">
        <v>87711</v>
      </c>
      <c r="C102">
        <v>86663</v>
      </c>
      <c r="D102">
        <v>2</v>
      </c>
      <c r="E102">
        <v>1</v>
      </c>
      <c r="F102">
        <v>0</v>
      </c>
      <c r="G102">
        <v>21.45</v>
      </c>
      <c r="H102">
        <v>4.1900000000000004</v>
      </c>
      <c r="I102">
        <v>-2.0348299999999999</v>
      </c>
      <c r="J102">
        <v>-1.98068</v>
      </c>
    </row>
    <row r="103" spans="1:10">
      <c r="A103">
        <v>6</v>
      </c>
      <c r="B103">
        <v>87769</v>
      </c>
      <c r="C103">
        <v>86807</v>
      </c>
      <c r="D103">
        <v>8</v>
      </c>
      <c r="E103">
        <v>1</v>
      </c>
      <c r="F103">
        <v>1</v>
      </c>
      <c r="G103">
        <v>22.83</v>
      </c>
      <c r="H103">
        <v>3.55</v>
      </c>
      <c r="I103">
        <v>-1.8763700000000001</v>
      </c>
      <c r="J103">
        <v>-1.8264400000000001</v>
      </c>
    </row>
    <row r="104" spans="1:10">
      <c r="A104">
        <v>7</v>
      </c>
      <c r="B104">
        <v>87528</v>
      </c>
      <c r="C104">
        <v>86169</v>
      </c>
      <c r="D104">
        <v>8</v>
      </c>
      <c r="E104">
        <v>0</v>
      </c>
      <c r="F104">
        <v>1</v>
      </c>
      <c r="G104">
        <v>23.84</v>
      </c>
      <c r="H104">
        <v>2.74</v>
      </c>
      <c r="I104">
        <v>-1.79274</v>
      </c>
      <c r="J104">
        <v>-1.7450300000000001</v>
      </c>
    </row>
    <row r="105" spans="1:10">
      <c r="A105">
        <v>8</v>
      </c>
      <c r="B105">
        <v>87483</v>
      </c>
      <c r="C105">
        <v>86859</v>
      </c>
      <c r="D105">
        <v>8</v>
      </c>
      <c r="E105">
        <v>0</v>
      </c>
      <c r="F105">
        <v>0</v>
      </c>
      <c r="G105">
        <v>21.95</v>
      </c>
      <c r="H105">
        <v>4.43</v>
      </c>
      <c r="I105">
        <v>-1.64035</v>
      </c>
      <c r="J105">
        <v>-1.5967</v>
      </c>
    </row>
    <row r="106" spans="1:10">
      <c r="A106">
        <v>9</v>
      </c>
      <c r="B106">
        <v>87498</v>
      </c>
      <c r="C106">
        <v>86159</v>
      </c>
      <c r="D106">
        <v>8</v>
      </c>
      <c r="E106">
        <v>0</v>
      </c>
      <c r="F106">
        <v>0</v>
      </c>
      <c r="G106">
        <v>22.69</v>
      </c>
      <c r="H106">
        <v>3.34</v>
      </c>
      <c r="I106">
        <v>-1.4367700000000001</v>
      </c>
      <c r="J106">
        <v>-1.3985399999999999</v>
      </c>
    </row>
    <row r="107" spans="1:10">
      <c r="A107">
        <v>10</v>
      </c>
      <c r="B107">
        <v>87004</v>
      </c>
      <c r="C107">
        <v>86992</v>
      </c>
      <c r="D107">
        <v>2</v>
      </c>
      <c r="E107">
        <v>0</v>
      </c>
      <c r="F107">
        <v>1</v>
      </c>
      <c r="G107">
        <v>26.31</v>
      </c>
      <c r="H107">
        <v>3.61</v>
      </c>
      <c r="I107">
        <v>-1.3209599999999999</v>
      </c>
      <c r="J107">
        <v>-1.2858000000000001</v>
      </c>
    </row>
    <row r="108" spans="1:10">
      <c r="A108">
        <v>11</v>
      </c>
      <c r="B108">
        <v>87311</v>
      </c>
      <c r="C108">
        <v>86161</v>
      </c>
      <c r="D108">
        <v>8</v>
      </c>
      <c r="E108">
        <v>0</v>
      </c>
      <c r="F108">
        <v>1</v>
      </c>
      <c r="G108">
        <v>23.39</v>
      </c>
      <c r="H108">
        <v>2.2799999999999998</v>
      </c>
      <c r="I108">
        <v>-1.2975699999999999</v>
      </c>
      <c r="J108">
        <v>-1.2630300000000001</v>
      </c>
    </row>
    <row r="109" spans="1:10">
      <c r="A109">
        <v>12</v>
      </c>
      <c r="B109">
        <v>87704</v>
      </c>
      <c r="C109">
        <v>86669</v>
      </c>
      <c r="D109">
        <v>2</v>
      </c>
      <c r="E109">
        <v>0</v>
      </c>
      <c r="F109">
        <v>0</v>
      </c>
      <c r="G109">
        <v>23.01</v>
      </c>
      <c r="H109">
        <v>3.54</v>
      </c>
      <c r="I109">
        <v>-1.16086</v>
      </c>
      <c r="J109">
        <v>-1.1299699999999999</v>
      </c>
    </row>
    <row r="110" spans="1:10">
      <c r="A110">
        <v>13</v>
      </c>
      <c r="B110">
        <v>87353</v>
      </c>
      <c r="C110">
        <v>86820</v>
      </c>
      <c r="D110">
        <v>2</v>
      </c>
      <c r="E110">
        <v>0</v>
      </c>
      <c r="F110">
        <v>1</v>
      </c>
      <c r="G110">
        <v>24.79</v>
      </c>
      <c r="H110">
        <v>4.54</v>
      </c>
      <c r="I110">
        <v>-1.1127100000000001</v>
      </c>
      <c r="J110">
        <v>-1.0831</v>
      </c>
    </row>
    <row r="111" spans="1:10">
      <c r="A111">
        <v>14</v>
      </c>
      <c r="B111">
        <v>87720</v>
      </c>
      <c r="C111">
        <v>86662</v>
      </c>
      <c r="D111">
        <v>2</v>
      </c>
      <c r="E111">
        <v>1</v>
      </c>
      <c r="F111">
        <v>1</v>
      </c>
      <c r="G111">
        <v>23.22</v>
      </c>
      <c r="H111">
        <v>3.82</v>
      </c>
      <c r="I111">
        <v>-1.1023400000000001</v>
      </c>
      <c r="J111">
        <v>-1.073</v>
      </c>
    </row>
    <row r="112" spans="1:10">
      <c r="A112">
        <v>15</v>
      </c>
      <c r="B112">
        <v>87424</v>
      </c>
      <c r="C112">
        <v>86182</v>
      </c>
      <c r="D112">
        <v>2</v>
      </c>
      <c r="E112">
        <v>1</v>
      </c>
      <c r="F112">
        <v>0</v>
      </c>
      <c r="G112">
        <v>24.68</v>
      </c>
      <c r="H112">
        <v>5.1100000000000003</v>
      </c>
      <c r="I112">
        <v>-1.1003700000000001</v>
      </c>
      <c r="J112">
        <v>-1.07108</v>
      </c>
    </row>
    <row r="113" spans="1:10">
      <c r="A113">
        <v>16</v>
      </c>
      <c r="B113">
        <v>87733</v>
      </c>
      <c r="C113">
        <v>86670</v>
      </c>
      <c r="D113">
        <v>2</v>
      </c>
      <c r="E113">
        <v>1</v>
      </c>
      <c r="F113">
        <v>0</v>
      </c>
      <c r="G113">
        <v>24.09</v>
      </c>
      <c r="H113">
        <v>2.98</v>
      </c>
      <c r="I113">
        <v>-1.09704</v>
      </c>
      <c r="J113">
        <v>-1.0678399999999999</v>
      </c>
    </row>
    <row r="114" spans="1:10">
      <c r="A114">
        <v>17</v>
      </c>
      <c r="B114">
        <v>87297</v>
      </c>
      <c r="C114">
        <v>86170</v>
      </c>
      <c r="D114">
        <v>8</v>
      </c>
      <c r="E114">
        <v>1</v>
      </c>
      <c r="F114">
        <v>0</v>
      </c>
      <c r="G114">
        <v>22.85</v>
      </c>
      <c r="H114">
        <v>2.96</v>
      </c>
      <c r="I114">
        <v>-1.02623</v>
      </c>
      <c r="J114">
        <v>-0.99892000000000003</v>
      </c>
    </row>
    <row r="115" spans="1:10">
      <c r="A115">
        <v>18</v>
      </c>
      <c r="B115">
        <v>87758</v>
      </c>
      <c r="C115">
        <v>86795</v>
      </c>
      <c r="D115">
        <v>8</v>
      </c>
      <c r="E115">
        <v>0</v>
      </c>
      <c r="F115">
        <v>0</v>
      </c>
      <c r="G115">
        <v>23.71</v>
      </c>
      <c r="H115">
        <v>2.1</v>
      </c>
      <c r="I115">
        <v>-0.98579000000000006</v>
      </c>
      <c r="J115">
        <v>-0.95955000000000001</v>
      </c>
    </row>
    <row r="116" spans="1:10">
      <c r="A116">
        <v>19</v>
      </c>
      <c r="B116">
        <v>87703</v>
      </c>
      <c r="C116">
        <v>86669</v>
      </c>
      <c r="D116">
        <v>2</v>
      </c>
      <c r="E116">
        <v>0</v>
      </c>
      <c r="F116">
        <v>1</v>
      </c>
      <c r="G116">
        <v>24.47</v>
      </c>
      <c r="H116">
        <v>2.21</v>
      </c>
      <c r="I116">
        <v>-0.95450999999999997</v>
      </c>
      <c r="J116">
        <v>-0.92910999999999999</v>
      </c>
    </row>
    <row r="117" spans="1:10">
      <c r="A117">
        <v>20</v>
      </c>
      <c r="B117">
        <v>87713</v>
      </c>
      <c r="C117">
        <v>86663</v>
      </c>
      <c r="D117">
        <v>2</v>
      </c>
      <c r="E117">
        <v>0</v>
      </c>
      <c r="F117">
        <v>1</v>
      </c>
      <c r="G117">
        <v>24.07</v>
      </c>
      <c r="H117">
        <v>4.4400000000000004</v>
      </c>
      <c r="I117">
        <v>-0.92506999999999995</v>
      </c>
      <c r="J117">
        <v>-0.90044999999999997</v>
      </c>
    </row>
    <row r="118" spans="1:10">
      <c r="A118">
        <v>21</v>
      </c>
      <c r="B118">
        <v>87433</v>
      </c>
      <c r="C118">
        <v>86676</v>
      </c>
      <c r="D118">
        <v>2</v>
      </c>
      <c r="E118">
        <v>0</v>
      </c>
      <c r="F118">
        <v>1</v>
      </c>
      <c r="G118">
        <v>25.33</v>
      </c>
      <c r="H118">
        <v>5.81</v>
      </c>
      <c r="I118">
        <v>-0.84923999999999999</v>
      </c>
      <c r="J118">
        <v>-0.82664000000000004</v>
      </c>
    </row>
    <row r="119" spans="1:10">
      <c r="A119">
        <v>22</v>
      </c>
      <c r="B119">
        <v>87265</v>
      </c>
      <c r="C119">
        <v>86702</v>
      </c>
      <c r="D119">
        <v>2</v>
      </c>
      <c r="E119">
        <v>1</v>
      </c>
      <c r="F119">
        <v>0</v>
      </c>
      <c r="G119">
        <v>23.7</v>
      </c>
      <c r="H119">
        <v>4.33</v>
      </c>
      <c r="I119">
        <v>-0.83550999999999997</v>
      </c>
      <c r="J119">
        <v>-0.81328</v>
      </c>
    </row>
    <row r="120" spans="1:10">
      <c r="A120">
        <v>23</v>
      </c>
      <c r="B120">
        <v>87025</v>
      </c>
      <c r="C120">
        <v>86786</v>
      </c>
      <c r="D120">
        <v>8</v>
      </c>
      <c r="E120">
        <v>0</v>
      </c>
      <c r="F120">
        <v>1</v>
      </c>
      <c r="G120">
        <v>23.01</v>
      </c>
      <c r="H120">
        <v>1.54</v>
      </c>
      <c r="I120">
        <v>-0.76692000000000005</v>
      </c>
      <c r="J120">
        <v>-0.74651000000000001</v>
      </c>
    </row>
    <row r="121" spans="1:10">
      <c r="A121">
        <v>24</v>
      </c>
      <c r="B121">
        <v>87519</v>
      </c>
      <c r="C121">
        <v>86808</v>
      </c>
      <c r="D121">
        <v>8</v>
      </c>
      <c r="E121">
        <v>1</v>
      </c>
      <c r="F121">
        <v>0</v>
      </c>
      <c r="G121">
        <v>24.15</v>
      </c>
      <c r="H121">
        <v>6.03</v>
      </c>
      <c r="I121">
        <v>-0.74217</v>
      </c>
      <c r="J121">
        <v>-0.72241999999999995</v>
      </c>
    </row>
    <row r="122" spans="1:10">
      <c r="A122">
        <v>25</v>
      </c>
      <c r="B122">
        <v>87024</v>
      </c>
      <c r="C122">
        <v>86786</v>
      </c>
      <c r="D122">
        <v>8</v>
      </c>
      <c r="E122">
        <v>1</v>
      </c>
      <c r="F122">
        <v>0</v>
      </c>
      <c r="G122">
        <v>22.34</v>
      </c>
      <c r="H122">
        <v>1.42</v>
      </c>
      <c r="I122">
        <v>-0.74100999999999995</v>
      </c>
      <c r="J122">
        <v>-0.72128999999999999</v>
      </c>
    </row>
    <row r="123" spans="1:10">
      <c r="A123">
        <v>26</v>
      </c>
      <c r="B123">
        <v>87272</v>
      </c>
      <c r="C123">
        <v>86821</v>
      </c>
      <c r="D123">
        <v>2</v>
      </c>
      <c r="E123">
        <v>0</v>
      </c>
      <c r="F123">
        <v>0</v>
      </c>
      <c r="G123">
        <v>24.83</v>
      </c>
      <c r="H123">
        <v>4.21</v>
      </c>
      <c r="I123">
        <v>-0.70867000000000002</v>
      </c>
      <c r="J123">
        <v>-0.68981000000000003</v>
      </c>
    </row>
    <row r="124" spans="1:10">
      <c r="A124">
        <v>27</v>
      </c>
      <c r="B124">
        <v>87756</v>
      </c>
      <c r="C124">
        <v>86787</v>
      </c>
      <c r="D124">
        <v>8</v>
      </c>
      <c r="E124">
        <v>1</v>
      </c>
      <c r="F124">
        <v>0</v>
      </c>
      <c r="G124">
        <v>22.73</v>
      </c>
      <c r="H124">
        <v>1.81</v>
      </c>
      <c r="I124">
        <v>-0.70643999999999996</v>
      </c>
      <c r="J124">
        <v>-0.68764000000000003</v>
      </c>
    </row>
    <row r="125" spans="1:10">
      <c r="A125">
        <v>28</v>
      </c>
      <c r="B125">
        <v>87261</v>
      </c>
      <c r="C125">
        <v>86702</v>
      </c>
      <c r="D125">
        <v>2</v>
      </c>
      <c r="E125">
        <v>1</v>
      </c>
      <c r="F125">
        <v>1</v>
      </c>
      <c r="G125">
        <v>24.07</v>
      </c>
      <c r="H125">
        <v>4.72</v>
      </c>
      <c r="I125">
        <v>-0.64061999999999997</v>
      </c>
      <c r="J125">
        <v>-0.62356999999999996</v>
      </c>
    </row>
    <row r="126" spans="1:10">
      <c r="A126">
        <v>29</v>
      </c>
      <c r="B126">
        <v>87026</v>
      </c>
      <c r="C126">
        <v>86786</v>
      </c>
      <c r="D126">
        <v>8</v>
      </c>
      <c r="E126">
        <v>0</v>
      </c>
      <c r="F126">
        <v>0</v>
      </c>
      <c r="G126">
        <v>23.04</v>
      </c>
      <c r="H126">
        <v>1.72</v>
      </c>
      <c r="I126">
        <v>-0.60214999999999996</v>
      </c>
      <c r="J126">
        <v>-0.58611999999999997</v>
      </c>
    </row>
    <row r="127" spans="1:10">
      <c r="A127">
        <v>30</v>
      </c>
      <c r="B127">
        <v>87313</v>
      </c>
      <c r="C127">
        <v>86161</v>
      </c>
      <c r="D127">
        <v>8</v>
      </c>
      <c r="E127">
        <v>0</v>
      </c>
      <c r="F127">
        <v>0</v>
      </c>
      <c r="G127">
        <v>24.04</v>
      </c>
      <c r="H127">
        <v>3.75</v>
      </c>
      <c r="I127">
        <v>-0.51280000000000003</v>
      </c>
      <c r="J127">
        <v>-0.49914999999999998</v>
      </c>
    </row>
    <row r="128" spans="1:10">
      <c r="A128">
        <v>31</v>
      </c>
      <c r="B128">
        <v>87473</v>
      </c>
      <c r="C128">
        <v>86362</v>
      </c>
      <c r="D128">
        <v>2</v>
      </c>
      <c r="E128">
        <v>1</v>
      </c>
      <c r="F128">
        <v>1</v>
      </c>
      <c r="G128">
        <v>22.88</v>
      </c>
      <c r="H128">
        <v>3.69</v>
      </c>
      <c r="I128">
        <v>-0.50758000000000003</v>
      </c>
      <c r="J128">
        <v>-0.49407000000000001</v>
      </c>
    </row>
    <row r="129" spans="1:10">
      <c r="A129">
        <v>32</v>
      </c>
      <c r="B129">
        <v>87509</v>
      </c>
      <c r="C129">
        <v>86590</v>
      </c>
      <c r="D129">
        <v>8</v>
      </c>
      <c r="E129">
        <v>1</v>
      </c>
      <c r="F129">
        <v>1</v>
      </c>
      <c r="G129">
        <v>23.42</v>
      </c>
      <c r="H129">
        <v>3.46</v>
      </c>
      <c r="I129">
        <v>-0.48448000000000002</v>
      </c>
      <c r="J129">
        <v>-0.47159000000000001</v>
      </c>
    </row>
    <row r="130" spans="1:10">
      <c r="A130">
        <v>33</v>
      </c>
      <c r="B130">
        <v>87039</v>
      </c>
      <c r="C130">
        <v>86587</v>
      </c>
      <c r="D130">
        <v>8</v>
      </c>
      <c r="E130">
        <v>1</v>
      </c>
      <c r="F130">
        <v>0</v>
      </c>
      <c r="G130">
        <v>23.4</v>
      </c>
      <c r="H130">
        <v>4.78</v>
      </c>
      <c r="I130">
        <v>-0.46540999999999999</v>
      </c>
      <c r="J130">
        <v>-0.45302999999999999</v>
      </c>
    </row>
    <row r="131" spans="1:10">
      <c r="A131">
        <v>34</v>
      </c>
      <c r="B131">
        <v>87043</v>
      </c>
      <c r="C131">
        <v>86339</v>
      </c>
      <c r="D131">
        <v>8</v>
      </c>
      <c r="E131">
        <v>0</v>
      </c>
      <c r="F131">
        <v>0</v>
      </c>
      <c r="G131">
        <v>24.46</v>
      </c>
      <c r="H131">
        <v>1.81</v>
      </c>
      <c r="I131">
        <v>-0.44029000000000001</v>
      </c>
      <c r="J131">
        <v>-0.42857000000000001</v>
      </c>
    </row>
    <row r="132" spans="1:10">
      <c r="A132">
        <v>35</v>
      </c>
      <c r="B132">
        <v>87278</v>
      </c>
      <c r="C132">
        <v>86698</v>
      </c>
      <c r="D132">
        <v>2</v>
      </c>
      <c r="E132">
        <v>1</v>
      </c>
      <c r="F132">
        <v>1</v>
      </c>
      <c r="G132">
        <v>24.43</v>
      </c>
      <c r="H132">
        <v>5.7</v>
      </c>
      <c r="I132">
        <v>-0.39607999999999999</v>
      </c>
      <c r="J132">
        <v>-0.38553999999999999</v>
      </c>
    </row>
    <row r="133" spans="1:10">
      <c r="A133">
        <v>36</v>
      </c>
      <c r="B133">
        <v>87510</v>
      </c>
      <c r="C133">
        <v>86590</v>
      </c>
      <c r="D133">
        <v>8</v>
      </c>
      <c r="E133">
        <v>1</v>
      </c>
      <c r="F133">
        <v>0</v>
      </c>
      <c r="G133">
        <v>22.99</v>
      </c>
      <c r="H133">
        <v>4.22</v>
      </c>
      <c r="I133">
        <v>-0.38485999999999998</v>
      </c>
      <c r="J133">
        <v>-0.37461</v>
      </c>
    </row>
    <row r="134" spans="1:10">
      <c r="A134">
        <v>37</v>
      </c>
      <c r="B134">
        <v>87512</v>
      </c>
      <c r="C134">
        <v>86590</v>
      </c>
      <c r="D134">
        <v>8</v>
      </c>
      <c r="E134">
        <v>0</v>
      </c>
      <c r="F134">
        <v>1</v>
      </c>
      <c r="G134">
        <v>23.74</v>
      </c>
      <c r="H134">
        <v>1.71</v>
      </c>
      <c r="I134">
        <v>-0.33077000000000001</v>
      </c>
      <c r="J134">
        <v>-0.32196999999999998</v>
      </c>
    </row>
    <row r="135" spans="1:10">
      <c r="A135">
        <v>38</v>
      </c>
      <c r="B135">
        <v>87755</v>
      </c>
      <c r="C135">
        <v>86787</v>
      </c>
      <c r="D135">
        <v>8</v>
      </c>
      <c r="E135">
        <v>1</v>
      </c>
      <c r="F135">
        <v>1</v>
      </c>
      <c r="G135">
        <v>23.7</v>
      </c>
      <c r="H135">
        <v>5.7</v>
      </c>
      <c r="I135">
        <v>-0.26606000000000002</v>
      </c>
      <c r="J135">
        <v>-0.25897999999999999</v>
      </c>
    </row>
    <row r="136" spans="1:10">
      <c r="A136">
        <v>39</v>
      </c>
      <c r="B136">
        <v>87462</v>
      </c>
      <c r="C136">
        <v>86704</v>
      </c>
      <c r="D136">
        <v>2</v>
      </c>
      <c r="E136">
        <v>0</v>
      </c>
      <c r="F136">
        <v>0</v>
      </c>
      <c r="G136">
        <v>24.72</v>
      </c>
      <c r="H136">
        <v>3.44</v>
      </c>
      <c r="I136">
        <v>-0.22969999999999999</v>
      </c>
      <c r="J136">
        <v>-0.22358</v>
      </c>
    </row>
    <row r="137" spans="1:10">
      <c r="A137">
        <v>40</v>
      </c>
      <c r="B137">
        <v>87017</v>
      </c>
      <c r="C137">
        <v>86183</v>
      </c>
      <c r="D137">
        <v>2</v>
      </c>
      <c r="E137">
        <v>0</v>
      </c>
      <c r="F137">
        <v>0</v>
      </c>
      <c r="G137">
        <v>25.83</v>
      </c>
      <c r="H137">
        <v>4.0599999999999996</v>
      </c>
      <c r="I137">
        <v>-0.22153999999999999</v>
      </c>
      <c r="J137">
        <v>-0.21565000000000001</v>
      </c>
    </row>
    <row r="138" spans="1:10">
      <c r="A138">
        <v>41</v>
      </c>
      <c r="B138">
        <v>87314</v>
      </c>
      <c r="C138">
        <v>86161</v>
      </c>
      <c r="D138">
        <v>8</v>
      </c>
      <c r="E138">
        <v>1</v>
      </c>
      <c r="F138">
        <v>0</v>
      </c>
      <c r="G138">
        <v>23.78</v>
      </c>
      <c r="H138">
        <v>2.0699999999999998</v>
      </c>
      <c r="I138">
        <v>-0.21165</v>
      </c>
      <c r="J138">
        <v>-0.20602000000000001</v>
      </c>
    </row>
    <row r="139" spans="1:10">
      <c r="A139">
        <v>42</v>
      </c>
      <c r="B139">
        <v>87511</v>
      </c>
      <c r="C139">
        <v>86590</v>
      </c>
      <c r="D139">
        <v>8</v>
      </c>
      <c r="E139">
        <v>0</v>
      </c>
      <c r="F139">
        <v>0</v>
      </c>
      <c r="G139">
        <v>23.74</v>
      </c>
      <c r="H139">
        <v>3.34</v>
      </c>
      <c r="I139">
        <v>-0.19600000000000001</v>
      </c>
      <c r="J139">
        <v>-0.19078000000000001</v>
      </c>
    </row>
    <row r="140" spans="1:10">
      <c r="A140">
        <v>43</v>
      </c>
      <c r="B140">
        <v>87264</v>
      </c>
      <c r="C140">
        <v>86702</v>
      </c>
      <c r="D140">
        <v>2</v>
      </c>
      <c r="E140">
        <v>0</v>
      </c>
      <c r="F140">
        <v>1</v>
      </c>
      <c r="G140">
        <v>25.85</v>
      </c>
      <c r="H140">
        <v>4.4800000000000004</v>
      </c>
      <c r="I140">
        <v>-0.19575999999999999</v>
      </c>
      <c r="J140">
        <v>-0.19055</v>
      </c>
    </row>
    <row r="141" spans="1:10">
      <c r="A141">
        <v>44</v>
      </c>
      <c r="B141">
        <v>87263</v>
      </c>
      <c r="C141">
        <v>86702</v>
      </c>
      <c r="D141">
        <v>2</v>
      </c>
      <c r="E141">
        <v>0</v>
      </c>
      <c r="F141">
        <v>0</v>
      </c>
      <c r="G141">
        <v>24.63</v>
      </c>
      <c r="H141">
        <v>3.67</v>
      </c>
      <c r="I141">
        <v>-0.16211</v>
      </c>
      <c r="J141">
        <v>-0.15779000000000001</v>
      </c>
    </row>
    <row r="142" spans="1:10">
      <c r="A142">
        <v>45</v>
      </c>
      <c r="B142">
        <v>87499</v>
      </c>
      <c r="C142">
        <v>86159</v>
      </c>
      <c r="D142">
        <v>8</v>
      </c>
      <c r="E142">
        <v>1</v>
      </c>
      <c r="F142">
        <v>1</v>
      </c>
      <c r="G142">
        <v>23.96</v>
      </c>
      <c r="H142">
        <v>4.82</v>
      </c>
      <c r="I142">
        <v>-0.13525000000000001</v>
      </c>
      <c r="J142">
        <v>-0.13166</v>
      </c>
    </row>
    <row r="143" spans="1:10">
      <c r="A143">
        <v>46</v>
      </c>
      <c r="B143">
        <v>87732</v>
      </c>
      <c r="C143">
        <v>86670</v>
      </c>
      <c r="D143">
        <v>2</v>
      </c>
      <c r="E143">
        <v>1</v>
      </c>
      <c r="F143">
        <v>1</v>
      </c>
      <c r="G143">
        <v>25.27</v>
      </c>
      <c r="H143">
        <v>5.88</v>
      </c>
      <c r="I143">
        <v>-9.214E-2</v>
      </c>
      <c r="J143">
        <v>-8.9690000000000006E-2</v>
      </c>
    </row>
    <row r="144" spans="1:10">
      <c r="A144">
        <v>47</v>
      </c>
      <c r="B144">
        <v>87520</v>
      </c>
      <c r="C144">
        <v>86808</v>
      </c>
      <c r="D144">
        <v>8</v>
      </c>
      <c r="E144">
        <v>1</v>
      </c>
      <c r="F144">
        <v>1</v>
      </c>
      <c r="G144">
        <v>25.35</v>
      </c>
      <c r="H144">
        <v>2.34</v>
      </c>
      <c r="I144">
        <v>-7.1790000000000007E-2</v>
      </c>
      <c r="J144">
        <v>-6.9879999999999998E-2</v>
      </c>
    </row>
    <row r="145" spans="1:10">
      <c r="A145">
        <v>48</v>
      </c>
      <c r="B145">
        <v>87500</v>
      </c>
      <c r="C145">
        <v>86159</v>
      </c>
      <c r="D145">
        <v>8</v>
      </c>
      <c r="E145">
        <v>0</v>
      </c>
      <c r="F145">
        <v>1</v>
      </c>
      <c r="G145">
        <v>24.21</v>
      </c>
      <c r="H145">
        <v>3.71</v>
      </c>
      <c r="I145">
        <v>-5.1540000000000002E-2</v>
      </c>
      <c r="J145">
        <v>-5.0169999999999999E-2</v>
      </c>
    </row>
    <row r="146" spans="1:10">
      <c r="A146">
        <v>49</v>
      </c>
      <c r="B146">
        <v>87307</v>
      </c>
      <c r="C146">
        <v>86591</v>
      </c>
      <c r="D146">
        <v>8</v>
      </c>
      <c r="E146">
        <v>1</v>
      </c>
      <c r="F146">
        <v>0</v>
      </c>
      <c r="G146">
        <v>24.48</v>
      </c>
      <c r="H146">
        <v>3.22</v>
      </c>
      <c r="I146">
        <v>-4.122E-2</v>
      </c>
      <c r="J146">
        <v>-4.0129999999999999E-2</v>
      </c>
    </row>
    <row r="147" spans="1:10">
      <c r="A147">
        <v>50</v>
      </c>
      <c r="B147">
        <v>87484</v>
      </c>
      <c r="C147">
        <v>86859</v>
      </c>
      <c r="D147">
        <v>8</v>
      </c>
      <c r="E147">
        <v>0</v>
      </c>
      <c r="F147">
        <v>1</v>
      </c>
      <c r="G147">
        <v>23.69</v>
      </c>
      <c r="H147">
        <v>2.58</v>
      </c>
      <c r="I147">
        <v>-3.5119999999999998E-2</v>
      </c>
      <c r="J147">
        <v>-3.4189999999999998E-2</v>
      </c>
    </row>
    <row r="148" spans="1:10">
      <c r="A148">
        <v>51</v>
      </c>
      <c r="B148">
        <v>87486</v>
      </c>
      <c r="C148">
        <v>86859</v>
      </c>
      <c r="D148">
        <v>8</v>
      </c>
      <c r="E148">
        <v>1</v>
      </c>
      <c r="F148">
        <v>1</v>
      </c>
      <c r="G148">
        <v>23.56</v>
      </c>
      <c r="H148">
        <v>1.95</v>
      </c>
      <c r="I148">
        <v>1.17E-3</v>
      </c>
      <c r="J148">
        <v>1.14E-3</v>
      </c>
    </row>
    <row r="149" spans="1:10">
      <c r="A149">
        <v>52</v>
      </c>
      <c r="B149">
        <v>87295</v>
      </c>
      <c r="C149">
        <v>86170</v>
      </c>
      <c r="D149">
        <v>8</v>
      </c>
      <c r="E149">
        <v>0</v>
      </c>
      <c r="F149">
        <v>0</v>
      </c>
      <c r="G149">
        <v>24.44</v>
      </c>
      <c r="H149">
        <v>4.83</v>
      </c>
      <c r="I149">
        <v>2.63E-3</v>
      </c>
      <c r="J149">
        <v>2.5600000000000002E-3</v>
      </c>
    </row>
    <row r="150" spans="1:10">
      <c r="A150">
        <v>53</v>
      </c>
      <c r="B150">
        <v>87454</v>
      </c>
      <c r="C150">
        <v>86664</v>
      </c>
      <c r="D150">
        <v>2</v>
      </c>
      <c r="E150">
        <v>0</v>
      </c>
      <c r="F150">
        <v>0</v>
      </c>
      <c r="G150">
        <v>25.17</v>
      </c>
      <c r="H150">
        <v>3.97</v>
      </c>
      <c r="I150">
        <v>1.2749999999999999E-2</v>
      </c>
      <c r="J150">
        <v>1.2409999999999999E-2</v>
      </c>
    </row>
    <row r="151" spans="1:10">
      <c r="A151">
        <v>54</v>
      </c>
      <c r="B151">
        <v>87485</v>
      </c>
      <c r="C151">
        <v>86859</v>
      </c>
      <c r="D151">
        <v>8</v>
      </c>
      <c r="E151">
        <v>1</v>
      </c>
      <c r="F151">
        <v>0</v>
      </c>
      <c r="G151">
        <v>23.08</v>
      </c>
      <c r="H151">
        <v>3.47</v>
      </c>
      <c r="I151">
        <v>5.0790000000000002E-2</v>
      </c>
      <c r="J151">
        <v>4.9439999999999998E-2</v>
      </c>
    </row>
    <row r="152" spans="1:10">
      <c r="A152">
        <v>55</v>
      </c>
      <c r="B152">
        <v>87455</v>
      </c>
      <c r="C152">
        <v>86664</v>
      </c>
      <c r="D152">
        <v>2</v>
      </c>
      <c r="E152">
        <v>1</v>
      </c>
      <c r="F152">
        <v>0</v>
      </c>
      <c r="G152">
        <v>24.99</v>
      </c>
      <c r="H152">
        <v>5.09</v>
      </c>
      <c r="I152">
        <v>8.9349999999999999E-2</v>
      </c>
      <c r="J152">
        <v>8.6970000000000006E-2</v>
      </c>
    </row>
    <row r="153" spans="1:10">
      <c r="A153">
        <v>56</v>
      </c>
      <c r="B153">
        <v>87279</v>
      </c>
      <c r="C153">
        <v>86698</v>
      </c>
      <c r="D153">
        <v>2</v>
      </c>
      <c r="E153">
        <v>1</v>
      </c>
      <c r="F153">
        <v>0</v>
      </c>
      <c r="G153">
        <v>24.75</v>
      </c>
      <c r="H153">
        <v>3.72</v>
      </c>
      <c r="I153">
        <v>9.9030000000000007E-2</v>
      </c>
      <c r="J153">
        <v>9.6390000000000003E-2</v>
      </c>
    </row>
    <row r="154" spans="1:10">
      <c r="A154">
        <v>57</v>
      </c>
      <c r="B154">
        <v>87446</v>
      </c>
      <c r="C154">
        <v>86361</v>
      </c>
      <c r="D154">
        <v>2</v>
      </c>
      <c r="E154">
        <v>1</v>
      </c>
      <c r="F154">
        <v>1</v>
      </c>
      <c r="G154">
        <v>25.25</v>
      </c>
      <c r="H154">
        <v>4.24</v>
      </c>
      <c r="I154">
        <v>0.14648</v>
      </c>
      <c r="J154">
        <v>0.14258000000000001</v>
      </c>
    </row>
    <row r="155" spans="1:10">
      <c r="A155">
        <v>58</v>
      </c>
      <c r="B155">
        <v>87731</v>
      </c>
      <c r="C155">
        <v>86668</v>
      </c>
      <c r="D155">
        <v>2</v>
      </c>
      <c r="E155">
        <v>0</v>
      </c>
      <c r="F155">
        <v>0</v>
      </c>
      <c r="G155">
        <v>26.2</v>
      </c>
      <c r="H155">
        <v>5.54</v>
      </c>
      <c r="I155">
        <v>0.15790000000000001</v>
      </c>
      <c r="J155">
        <v>0.15368999999999999</v>
      </c>
    </row>
    <row r="156" spans="1:10">
      <c r="A156">
        <v>59</v>
      </c>
      <c r="B156">
        <v>87040</v>
      </c>
      <c r="C156">
        <v>86587</v>
      </c>
      <c r="D156">
        <v>8</v>
      </c>
      <c r="E156">
        <v>0</v>
      </c>
      <c r="F156">
        <v>1</v>
      </c>
      <c r="G156">
        <v>24.74</v>
      </c>
      <c r="H156">
        <v>3.62</v>
      </c>
      <c r="I156">
        <v>0.17867</v>
      </c>
      <c r="J156">
        <v>0.17391999999999999</v>
      </c>
    </row>
    <row r="157" spans="1:10">
      <c r="A157">
        <v>60</v>
      </c>
      <c r="B157">
        <v>87016</v>
      </c>
      <c r="C157">
        <v>86183</v>
      </c>
      <c r="D157">
        <v>2</v>
      </c>
      <c r="E157">
        <v>0</v>
      </c>
      <c r="F157">
        <v>1</v>
      </c>
      <c r="G157">
        <v>27.55</v>
      </c>
      <c r="H157">
        <v>3.18</v>
      </c>
      <c r="I157">
        <v>0.24481</v>
      </c>
      <c r="J157">
        <v>0.23830000000000001</v>
      </c>
    </row>
    <row r="158" spans="1:10">
      <c r="A158">
        <v>61</v>
      </c>
      <c r="B158">
        <v>87262</v>
      </c>
      <c r="C158">
        <v>86702</v>
      </c>
      <c r="D158">
        <v>2</v>
      </c>
      <c r="E158">
        <v>1</v>
      </c>
      <c r="F158">
        <v>0</v>
      </c>
      <c r="G158">
        <v>24.79</v>
      </c>
      <c r="H158">
        <v>4.54</v>
      </c>
      <c r="I158">
        <v>0.25448999999999999</v>
      </c>
      <c r="J158">
        <v>0.24771000000000001</v>
      </c>
    </row>
    <row r="159" spans="1:10">
      <c r="A159">
        <v>62</v>
      </c>
      <c r="B159">
        <v>87729</v>
      </c>
      <c r="C159">
        <v>86668</v>
      </c>
      <c r="D159">
        <v>2</v>
      </c>
      <c r="E159">
        <v>0</v>
      </c>
      <c r="F159">
        <v>1</v>
      </c>
      <c r="G159">
        <v>27.59</v>
      </c>
      <c r="H159">
        <v>5.09</v>
      </c>
      <c r="I159">
        <v>0.29425000000000001</v>
      </c>
      <c r="J159">
        <v>0.28642000000000001</v>
      </c>
    </row>
    <row r="160" spans="1:10">
      <c r="A160">
        <v>63</v>
      </c>
      <c r="B160">
        <v>87513</v>
      </c>
      <c r="C160">
        <v>86590</v>
      </c>
      <c r="D160">
        <v>8</v>
      </c>
      <c r="E160">
        <v>1</v>
      </c>
      <c r="F160">
        <v>0</v>
      </c>
      <c r="G160">
        <v>23.7</v>
      </c>
      <c r="H160">
        <v>3.13</v>
      </c>
      <c r="I160">
        <v>0.32513999999999998</v>
      </c>
      <c r="J160">
        <v>0.31648999999999999</v>
      </c>
    </row>
    <row r="161" spans="1:10">
      <c r="A161">
        <v>64</v>
      </c>
      <c r="B161">
        <v>87496</v>
      </c>
      <c r="C161">
        <v>86159</v>
      </c>
      <c r="D161">
        <v>8</v>
      </c>
      <c r="E161">
        <v>1</v>
      </c>
      <c r="F161">
        <v>0</v>
      </c>
      <c r="G161">
        <v>23.91</v>
      </c>
      <c r="H161">
        <v>3.15</v>
      </c>
      <c r="I161">
        <v>0.34437000000000001</v>
      </c>
      <c r="J161">
        <v>0.3352</v>
      </c>
    </row>
    <row r="162" spans="1:10">
      <c r="A162">
        <v>65</v>
      </c>
      <c r="B162">
        <v>87714</v>
      </c>
      <c r="C162">
        <v>86663</v>
      </c>
      <c r="D162">
        <v>2</v>
      </c>
      <c r="E162">
        <v>0</v>
      </c>
      <c r="F162">
        <v>0</v>
      </c>
      <c r="G162">
        <v>24.1</v>
      </c>
      <c r="H162">
        <v>3.71</v>
      </c>
      <c r="I162">
        <v>0.35858000000000001</v>
      </c>
      <c r="J162">
        <v>0.34903000000000001</v>
      </c>
    </row>
    <row r="163" spans="1:10">
      <c r="A163">
        <v>66</v>
      </c>
      <c r="B163">
        <v>87764</v>
      </c>
      <c r="C163">
        <v>86796</v>
      </c>
      <c r="D163">
        <v>8</v>
      </c>
      <c r="E163">
        <v>0</v>
      </c>
      <c r="F163">
        <v>0</v>
      </c>
      <c r="G163">
        <v>25.84</v>
      </c>
      <c r="H163">
        <v>4.58</v>
      </c>
      <c r="I163">
        <v>0.37561</v>
      </c>
      <c r="J163">
        <v>0.36560999999999999</v>
      </c>
    </row>
    <row r="164" spans="1:10">
      <c r="A164">
        <v>67</v>
      </c>
      <c r="B164">
        <v>87255</v>
      </c>
      <c r="C164">
        <v>86820</v>
      </c>
      <c r="D164">
        <v>2</v>
      </c>
      <c r="E164">
        <v>1</v>
      </c>
      <c r="F164">
        <v>1</v>
      </c>
      <c r="G164">
        <v>24.97</v>
      </c>
      <c r="H164">
        <v>5.83</v>
      </c>
      <c r="I164">
        <v>0.40242</v>
      </c>
      <c r="J164">
        <v>0.39171</v>
      </c>
    </row>
    <row r="165" spans="1:10">
      <c r="A165">
        <v>68</v>
      </c>
      <c r="B165">
        <v>87712</v>
      </c>
      <c r="C165">
        <v>86663</v>
      </c>
      <c r="D165">
        <v>2</v>
      </c>
      <c r="E165">
        <v>1</v>
      </c>
      <c r="F165">
        <v>1</v>
      </c>
      <c r="G165">
        <v>24.1</v>
      </c>
      <c r="H165">
        <v>3.79</v>
      </c>
      <c r="I165">
        <v>0.44006000000000001</v>
      </c>
      <c r="J165">
        <v>0.42835000000000001</v>
      </c>
    </row>
    <row r="166" spans="1:10">
      <c r="A166">
        <v>69</v>
      </c>
      <c r="B166">
        <v>87273</v>
      </c>
      <c r="C166">
        <v>86821</v>
      </c>
      <c r="D166">
        <v>2</v>
      </c>
      <c r="E166">
        <v>1</v>
      </c>
      <c r="F166">
        <v>1</v>
      </c>
      <c r="G166">
        <v>25.92</v>
      </c>
      <c r="H166">
        <v>5.43</v>
      </c>
      <c r="I166">
        <v>0.46282000000000001</v>
      </c>
      <c r="J166">
        <v>0.45050000000000001</v>
      </c>
    </row>
    <row r="167" spans="1:10">
      <c r="A167">
        <v>70</v>
      </c>
      <c r="B167">
        <v>87018</v>
      </c>
      <c r="C167">
        <v>86183</v>
      </c>
      <c r="D167">
        <v>2</v>
      </c>
      <c r="E167">
        <v>1</v>
      </c>
      <c r="F167">
        <v>0</v>
      </c>
      <c r="G167">
        <v>26.29</v>
      </c>
      <c r="H167">
        <v>4.9000000000000004</v>
      </c>
      <c r="I167">
        <v>0.49504999999999999</v>
      </c>
      <c r="J167">
        <v>0.48187999999999998</v>
      </c>
    </row>
    <row r="168" spans="1:10">
      <c r="A168">
        <v>71</v>
      </c>
      <c r="B168">
        <v>87736</v>
      </c>
      <c r="C168">
        <v>86670</v>
      </c>
      <c r="D168">
        <v>2</v>
      </c>
      <c r="E168">
        <v>0</v>
      </c>
      <c r="F168">
        <v>0</v>
      </c>
      <c r="G168">
        <v>25.94</v>
      </c>
      <c r="H168">
        <v>3.21</v>
      </c>
      <c r="I168">
        <v>0.49636999999999998</v>
      </c>
      <c r="J168">
        <v>0.48315999999999998</v>
      </c>
    </row>
    <row r="169" spans="1:10">
      <c r="A169">
        <v>72</v>
      </c>
      <c r="B169">
        <v>87497</v>
      </c>
      <c r="C169">
        <v>86159</v>
      </c>
      <c r="D169">
        <v>8</v>
      </c>
      <c r="E169">
        <v>0</v>
      </c>
      <c r="F169">
        <v>0</v>
      </c>
      <c r="G169">
        <v>24.64</v>
      </c>
      <c r="H169">
        <v>1.96</v>
      </c>
      <c r="I169">
        <v>0.51322999999999996</v>
      </c>
      <c r="J169">
        <v>0.49957000000000001</v>
      </c>
    </row>
    <row r="170" spans="1:10">
      <c r="A170">
        <v>73</v>
      </c>
      <c r="B170">
        <v>87027</v>
      </c>
      <c r="C170">
        <v>86786</v>
      </c>
      <c r="D170">
        <v>8</v>
      </c>
      <c r="E170">
        <v>1</v>
      </c>
      <c r="F170">
        <v>1</v>
      </c>
      <c r="G170">
        <v>24.18</v>
      </c>
      <c r="H170">
        <v>2.27</v>
      </c>
      <c r="I170">
        <v>0.56937000000000004</v>
      </c>
      <c r="J170">
        <v>0.55422000000000005</v>
      </c>
    </row>
    <row r="171" spans="1:10">
      <c r="A171">
        <v>74</v>
      </c>
      <c r="B171">
        <v>87434</v>
      </c>
      <c r="C171">
        <v>86676</v>
      </c>
      <c r="D171">
        <v>2</v>
      </c>
      <c r="E171">
        <v>1</v>
      </c>
      <c r="F171">
        <v>0</v>
      </c>
      <c r="G171">
        <v>25.25</v>
      </c>
      <c r="H171">
        <v>4.78</v>
      </c>
      <c r="I171">
        <v>0.58099999999999996</v>
      </c>
      <c r="J171">
        <v>0.56554000000000004</v>
      </c>
    </row>
    <row r="172" spans="1:10">
      <c r="A172">
        <v>75</v>
      </c>
      <c r="B172">
        <v>87012</v>
      </c>
      <c r="C172">
        <v>86183</v>
      </c>
      <c r="D172">
        <v>2</v>
      </c>
      <c r="E172">
        <v>1</v>
      </c>
      <c r="F172">
        <v>1</v>
      </c>
      <c r="G172">
        <v>26.58</v>
      </c>
      <c r="H172">
        <v>4.82</v>
      </c>
      <c r="I172">
        <v>0.60994999999999999</v>
      </c>
      <c r="J172">
        <v>0.59370999999999996</v>
      </c>
    </row>
    <row r="173" spans="1:10">
      <c r="A173">
        <v>76</v>
      </c>
      <c r="B173">
        <v>87701</v>
      </c>
      <c r="C173">
        <v>86669</v>
      </c>
      <c r="D173">
        <v>2</v>
      </c>
      <c r="E173">
        <v>1</v>
      </c>
      <c r="F173">
        <v>1</v>
      </c>
      <c r="G173">
        <v>24.73</v>
      </c>
      <c r="H173">
        <v>2.83</v>
      </c>
      <c r="I173">
        <v>0.64061999999999997</v>
      </c>
      <c r="J173">
        <v>0.62356999999999996</v>
      </c>
    </row>
    <row r="174" spans="1:10">
      <c r="A174">
        <v>77</v>
      </c>
      <c r="B174">
        <v>87014</v>
      </c>
      <c r="C174">
        <v>86183</v>
      </c>
      <c r="D174">
        <v>2</v>
      </c>
      <c r="E174">
        <v>1</v>
      </c>
      <c r="F174">
        <v>0</v>
      </c>
      <c r="G174">
        <v>26.44</v>
      </c>
      <c r="H174">
        <v>6.2</v>
      </c>
      <c r="I174">
        <v>0.64505000000000001</v>
      </c>
      <c r="J174">
        <v>0.62788999999999995</v>
      </c>
    </row>
    <row r="175" spans="1:10">
      <c r="A175">
        <v>78</v>
      </c>
      <c r="B175">
        <v>87292</v>
      </c>
      <c r="C175">
        <v>86794</v>
      </c>
      <c r="D175">
        <v>8</v>
      </c>
      <c r="E175">
        <v>1</v>
      </c>
      <c r="F175">
        <v>1</v>
      </c>
      <c r="G175">
        <v>25.77</v>
      </c>
      <c r="H175">
        <v>5.18</v>
      </c>
      <c r="I175">
        <v>0.64827999999999997</v>
      </c>
      <c r="J175">
        <v>0.63102999999999998</v>
      </c>
    </row>
    <row r="176" spans="1:10">
      <c r="A176">
        <v>79</v>
      </c>
      <c r="B176">
        <v>87289</v>
      </c>
      <c r="C176">
        <v>86794</v>
      </c>
      <c r="D176">
        <v>8</v>
      </c>
      <c r="E176">
        <v>1</v>
      </c>
      <c r="F176">
        <v>0</v>
      </c>
      <c r="G176">
        <v>25.32</v>
      </c>
      <c r="H176">
        <v>7.1</v>
      </c>
      <c r="I176">
        <v>0.72789999999999999</v>
      </c>
      <c r="J176">
        <v>0.70852999999999999</v>
      </c>
    </row>
    <row r="177" spans="1:10">
      <c r="A177">
        <v>80</v>
      </c>
      <c r="B177">
        <v>87296</v>
      </c>
      <c r="C177">
        <v>86170</v>
      </c>
      <c r="D177">
        <v>8</v>
      </c>
      <c r="E177">
        <v>1</v>
      </c>
      <c r="F177">
        <v>1</v>
      </c>
      <c r="G177">
        <v>25.16</v>
      </c>
      <c r="H177">
        <v>4.0999999999999996</v>
      </c>
      <c r="I177">
        <v>0.75414999999999999</v>
      </c>
      <c r="J177">
        <v>0.73407999999999995</v>
      </c>
    </row>
    <row r="178" spans="1:10">
      <c r="A178">
        <v>81</v>
      </c>
      <c r="B178">
        <v>87426</v>
      </c>
      <c r="C178">
        <v>86182</v>
      </c>
      <c r="D178">
        <v>2</v>
      </c>
      <c r="E178">
        <v>0</v>
      </c>
      <c r="F178">
        <v>1</v>
      </c>
      <c r="G178">
        <v>28.09</v>
      </c>
      <c r="H178">
        <v>8.17</v>
      </c>
      <c r="I178">
        <v>0.79939000000000004</v>
      </c>
      <c r="J178">
        <v>0.77812000000000003</v>
      </c>
    </row>
    <row r="179" spans="1:10">
      <c r="A179">
        <v>82</v>
      </c>
      <c r="B179">
        <v>87308</v>
      </c>
      <c r="C179">
        <v>86591</v>
      </c>
      <c r="D179">
        <v>8</v>
      </c>
      <c r="E179">
        <v>0</v>
      </c>
      <c r="F179">
        <v>1</v>
      </c>
      <c r="G179">
        <v>26.02</v>
      </c>
      <c r="H179">
        <v>9.61</v>
      </c>
      <c r="I179">
        <v>0.80286000000000002</v>
      </c>
      <c r="J179">
        <v>0.78149999999999997</v>
      </c>
    </row>
    <row r="180" spans="1:10">
      <c r="A180">
        <v>83</v>
      </c>
      <c r="B180">
        <v>87041</v>
      </c>
      <c r="C180">
        <v>86339</v>
      </c>
      <c r="D180">
        <v>8</v>
      </c>
      <c r="E180">
        <v>1</v>
      </c>
      <c r="F180">
        <v>0</v>
      </c>
      <c r="G180">
        <v>25.25</v>
      </c>
      <c r="H180">
        <v>3.63</v>
      </c>
      <c r="I180">
        <v>0.91086</v>
      </c>
      <c r="J180">
        <v>0.88661999999999996</v>
      </c>
    </row>
    <row r="181" spans="1:10">
      <c r="A181">
        <v>84</v>
      </c>
      <c r="B181">
        <v>87271</v>
      </c>
      <c r="C181">
        <v>86821</v>
      </c>
      <c r="D181">
        <v>2</v>
      </c>
      <c r="E181">
        <v>0</v>
      </c>
      <c r="F181">
        <v>1</v>
      </c>
      <c r="G181">
        <v>27.75</v>
      </c>
      <c r="H181">
        <v>7.43</v>
      </c>
      <c r="I181">
        <v>0.95767999999999998</v>
      </c>
      <c r="J181">
        <v>0.93220000000000003</v>
      </c>
    </row>
    <row r="182" spans="1:10">
      <c r="A182">
        <v>85</v>
      </c>
      <c r="B182">
        <v>87531</v>
      </c>
      <c r="C182">
        <v>86169</v>
      </c>
      <c r="D182">
        <v>8</v>
      </c>
      <c r="E182">
        <v>0</v>
      </c>
      <c r="F182">
        <v>0</v>
      </c>
      <c r="G182">
        <v>26.46</v>
      </c>
      <c r="H182">
        <v>4.4800000000000004</v>
      </c>
      <c r="I182">
        <v>0.96203000000000005</v>
      </c>
      <c r="J182">
        <v>0.93642999999999998</v>
      </c>
    </row>
    <row r="183" spans="1:10">
      <c r="A183">
        <v>86</v>
      </c>
      <c r="B183">
        <v>87529</v>
      </c>
      <c r="C183">
        <v>86169</v>
      </c>
      <c r="D183">
        <v>8</v>
      </c>
      <c r="E183">
        <v>1</v>
      </c>
      <c r="F183">
        <v>0</v>
      </c>
      <c r="G183">
        <v>25.9</v>
      </c>
      <c r="H183">
        <v>5.16</v>
      </c>
      <c r="I183">
        <v>0.96318000000000004</v>
      </c>
      <c r="J183">
        <v>0.93754000000000004</v>
      </c>
    </row>
    <row r="184" spans="1:10">
      <c r="A184">
        <v>87</v>
      </c>
      <c r="B184">
        <v>87762</v>
      </c>
      <c r="C184">
        <v>86796</v>
      </c>
      <c r="D184">
        <v>8</v>
      </c>
      <c r="E184">
        <v>1</v>
      </c>
      <c r="F184">
        <v>0</v>
      </c>
      <c r="G184">
        <v>25.9</v>
      </c>
      <c r="H184">
        <v>3.54</v>
      </c>
      <c r="I184">
        <v>0.99675000000000002</v>
      </c>
      <c r="J184">
        <v>0.97021999999999997</v>
      </c>
    </row>
    <row r="185" spans="1:10">
      <c r="A185">
        <v>88</v>
      </c>
      <c r="B185">
        <v>87309</v>
      </c>
      <c r="C185">
        <v>86161</v>
      </c>
      <c r="D185">
        <v>8</v>
      </c>
      <c r="E185">
        <v>0</v>
      </c>
      <c r="F185">
        <v>0</v>
      </c>
      <c r="G185">
        <v>25.56</v>
      </c>
      <c r="H185">
        <v>5.65</v>
      </c>
      <c r="I185">
        <v>1.0072000000000001</v>
      </c>
      <c r="J185">
        <v>0.98040000000000005</v>
      </c>
    </row>
    <row r="186" spans="1:10">
      <c r="A186">
        <v>89</v>
      </c>
      <c r="B186">
        <v>87522</v>
      </c>
      <c r="C186">
        <v>86808</v>
      </c>
      <c r="D186">
        <v>8</v>
      </c>
      <c r="E186">
        <v>0</v>
      </c>
      <c r="F186">
        <v>1</v>
      </c>
      <c r="G186">
        <v>26.61</v>
      </c>
      <c r="H186">
        <v>3.99</v>
      </c>
      <c r="I186">
        <v>1.0219199999999999</v>
      </c>
      <c r="J186">
        <v>0.99472000000000005</v>
      </c>
    </row>
    <row r="187" spans="1:10">
      <c r="A187">
        <v>90</v>
      </c>
      <c r="B187">
        <v>87728</v>
      </c>
      <c r="C187">
        <v>86668</v>
      </c>
      <c r="D187">
        <v>2</v>
      </c>
      <c r="E187">
        <v>1</v>
      </c>
      <c r="F187">
        <v>0</v>
      </c>
      <c r="G187">
        <v>26.85</v>
      </c>
      <c r="H187">
        <v>4.95</v>
      </c>
      <c r="I187">
        <v>1.0644899999999999</v>
      </c>
      <c r="J187">
        <v>1.03616</v>
      </c>
    </row>
    <row r="188" spans="1:10">
      <c r="A188">
        <v>91</v>
      </c>
      <c r="B188">
        <v>87267</v>
      </c>
      <c r="C188">
        <v>86702</v>
      </c>
      <c r="D188">
        <v>2</v>
      </c>
      <c r="E188">
        <v>0</v>
      </c>
      <c r="F188">
        <v>0</v>
      </c>
      <c r="G188">
        <v>25.89</v>
      </c>
      <c r="H188">
        <v>5.25</v>
      </c>
      <c r="I188">
        <v>1.09789</v>
      </c>
      <c r="J188">
        <v>1.06867</v>
      </c>
    </row>
    <row r="189" spans="1:10">
      <c r="A189">
        <v>92</v>
      </c>
      <c r="B189">
        <v>87757</v>
      </c>
      <c r="C189">
        <v>86795</v>
      </c>
      <c r="D189">
        <v>8</v>
      </c>
      <c r="E189">
        <v>0</v>
      </c>
      <c r="F189">
        <v>1</v>
      </c>
      <c r="G189">
        <v>25.96</v>
      </c>
      <c r="H189">
        <v>5.18</v>
      </c>
      <c r="I189">
        <v>1.12944</v>
      </c>
      <c r="J189">
        <v>1.09938</v>
      </c>
    </row>
    <row r="190" spans="1:10">
      <c r="A190">
        <v>93</v>
      </c>
      <c r="B190">
        <v>87521</v>
      </c>
      <c r="C190">
        <v>86808</v>
      </c>
      <c r="D190">
        <v>8</v>
      </c>
      <c r="E190">
        <v>0</v>
      </c>
      <c r="F190">
        <v>0</v>
      </c>
      <c r="G190">
        <v>26.6</v>
      </c>
      <c r="H190">
        <v>4.6399999999999997</v>
      </c>
      <c r="I190">
        <v>1.14669</v>
      </c>
      <c r="J190">
        <v>1.1161700000000001</v>
      </c>
    </row>
    <row r="191" spans="1:10">
      <c r="A191">
        <v>94</v>
      </c>
      <c r="B191">
        <v>87001</v>
      </c>
      <c r="C191">
        <v>86692</v>
      </c>
      <c r="D191">
        <v>2</v>
      </c>
      <c r="E191">
        <v>1</v>
      </c>
      <c r="F191">
        <v>1</v>
      </c>
      <c r="G191">
        <v>26.95</v>
      </c>
      <c r="H191">
        <v>3.13</v>
      </c>
      <c r="I191">
        <v>1.19228</v>
      </c>
      <c r="J191">
        <v>1.16055</v>
      </c>
    </row>
    <row r="192" spans="1:10">
      <c r="A192">
        <v>95</v>
      </c>
      <c r="B192">
        <v>87737</v>
      </c>
      <c r="C192">
        <v>86670</v>
      </c>
      <c r="D192">
        <v>2</v>
      </c>
      <c r="E192">
        <v>0</v>
      </c>
      <c r="F192">
        <v>1</v>
      </c>
      <c r="G192">
        <v>27.95</v>
      </c>
      <c r="H192">
        <v>4.59</v>
      </c>
      <c r="I192">
        <v>1.2527200000000001</v>
      </c>
      <c r="J192">
        <v>1.2193799999999999</v>
      </c>
    </row>
    <row r="193" spans="1:10">
      <c r="A193">
        <v>96</v>
      </c>
      <c r="B193">
        <v>87530</v>
      </c>
      <c r="C193">
        <v>86169</v>
      </c>
      <c r="D193">
        <v>8</v>
      </c>
      <c r="E193">
        <v>1</v>
      </c>
      <c r="F193">
        <v>1</v>
      </c>
      <c r="G193">
        <v>26.76</v>
      </c>
      <c r="H193">
        <v>3.3</v>
      </c>
      <c r="I193">
        <v>1.29355</v>
      </c>
      <c r="J193">
        <v>1.2591300000000001</v>
      </c>
    </row>
    <row r="194" spans="1:10">
      <c r="A194">
        <v>97</v>
      </c>
      <c r="B194">
        <v>87315</v>
      </c>
      <c r="C194">
        <v>86161</v>
      </c>
      <c r="D194">
        <v>8</v>
      </c>
      <c r="E194">
        <v>0</v>
      </c>
      <c r="F194">
        <v>1</v>
      </c>
      <c r="G194">
        <v>26.05</v>
      </c>
      <c r="H194">
        <v>4.68</v>
      </c>
      <c r="I194">
        <v>1.36243</v>
      </c>
      <c r="J194">
        <v>1.3261700000000001</v>
      </c>
    </row>
    <row r="195" spans="1:10">
      <c r="A195">
        <v>98</v>
      </c>
      <c r="B195">
        <v>87005</v>
      </c>
      <c r="C195">
        <v>86992</v>
      </c>
      <c r="D195">
        <v>2</v>
      </c>
      <c r="E195">
        <v>1</v>
      </c>
      <c r="F195">
        <v>1</v>
      </c>
      <c r="G195">
        <v>27.83</v>
      </c>
      <c r="H195">
        <v>5.62</v>
      </c>
      <c r="I195">
        <v>1.5341800000000001</v>
      </c>
      <c r="J195">
        <v>1.49335</v>
      </c>
    </row>
    <row r="196" spans="1:10">
      <c r="A196">
        <v>99</v>
      </c>
      <c r="B196">
        <v>87290</v>
      </c>
      <c r="C196">
        <v>86794</v>
      </c>
      <c r="D196">
        <v>8</v>
      </c>
      <c r="E196">
        <v>0</v>
      </c>
      <c r="F196">
        <v>0</v>
      </c>
      <c r="G196">
        <v>26.96</v>
      </c>
      <c r="H196">
        <v>4.42</v>
      </c>
      <c r="I196">
        <v>1.8067599999999999</v>
      </c>
      <c r="J196">
        <v>1.75868</v>
      </c>
    </row>
    <row r="197" spans="1:10">
      <c r="A197">
        <v>100</v>
      </c>
      <c r="B197">
        <v>87425</v>
      </c>
      <c r="C197">
        <v>86182</v>
      </c>
      <c r="D197">
        <v>2</v>
      </c>
      <c r="E197">
        <v>0</v>
      </c>
      <c r="F197">
        <v>1</v>
      </c>
      <c r="G197">
        <v>29.1</v>
      </c>
      <c r="H197">
        <v>7.52</v>
      </c>
      <c r="I197">
        <v>1.8093900000000001</v>
      </c>
      <c r="J197">
        <v>1.7612399999999999</v>
      </c>
    </row>
    <row r="198" spans="1:10">
      <c r="A198">
        <v>101</v>
      </c>
      <c r="B198">
        <v>87310</v>
      </c>
      <c r="C198">
        <v>86161</v>
      </c>
      <c r="D198">
        <v>8</v>
      </c>
      <c r="E198">
        <v>1</v>
      </c>
      <c r="F198">
        <v>1</v>
      </c>
      <c r="G198">
        <v>26.34</v>
      </c>
      <c r="H198">
        <v>4.34</v>
      </c>
      <c r="I198">
        <v>1.8187199999999999</v>
      </c>
      <c r="J198">
        <v>1.7703199999999999</v>
      </c>
    </row>
    <row r="199" spans="1:10">
      <c r="A199">
        <v>102</v>
      </c>
      <c r="B199">
        <v>87002</v>
      </c>
      <c r="C199">
        <v>86992</v>
      </c>
      <c r="D199">
        <v>2</v>
      </c>
      <c r="E199">
        <v>1</v>
      </c>
      <c r="F199">
        <v>0</v>
      </c>
      <c r="G199">
        <v>27.96</v>
      </c>
      <c r="H199">
        <v>3.1</v>
      </c>
      <c r="I199">
        <v>1.83928</v>
      </c>
      <c r="J199">
        <v>1.79034</v>
      </c>
    </row>
    <row r="200" spans="1:10">
      <c r="A200">
        <v>103</v>
      </c>
      <c r="B200">
        <v>87770</v>
      </c>
      <c r="C200">
        <v>86807</v>
      </c>
      <c r="D200">
        <v>8</v>
      </c>
      <c r="E200">
        <v>0</v>
      </c>
      <c r="F200">
        <v>1</v>
      </c>
      <c r="G200">
        <v>26.96</v>
      </c>
      <c r="H200">
        <v>2.6</v>
      </c>
      <c r="I200">
        <v>2.0873400000000002</v>
      </c>
      <c r="J200">
        <v>2.03179</v>
      </c>
    </row>
    <row r="201" spans="1:10">
      <c r="A201">
        <v>104</v>
      </c>
      <c r="B201">
        <v>87015</v>
      </c>
      <c r="C201">
        <v>86183</v>
      </c>
      <c r="D201">
        <v>2</v>
      </c>
      <c r="E201">
        <v>0</v>
      </c>
      <c r="F201">
        <v>0</v>
      </c>
      <c r="G201">
        <v>28.5</v>
      </c>
      <c r="H201">
        <v>6.96</v>
      </c>
      <c r="I201">
        <v>2.4484599999999999</v>
      </c>
      <c r="J201">
        <v>2.3833000000000002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N200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103</v>
      </c>
      <c r="H1" t="s">
        <v>269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63</v>
      </c>
      <c r="D3">
        <v>0.22</v>
      </c>
      <c r="E3">
        <v>0.63881385449999994</v>
      </c>
    </row>
    <row r="4" spans="1:9">
      <c r="A4" t="s">
        <v>134</v>
      </c>
      <c r="B4">
        <v>1</v>
      </c>
      <c r="C4">
        <v>63</v>
      </c>
      <c r="D4">
        <v>0.12</v>
      </c>
      <c r="E4">
        <v>0.7321900845</v>
      </c>
    </row>
    <row r="5" spans="1:9">
      <c r="A5" t="s">
        <v>124</v>
      </c>
      <c r="B5">
        <v>1</v>
      </c>
      <c r="C5">
        <v>32</v>
      </c>
      <c r="D5">
        <v>10.55</v>
      </c>
      <c r="E5">
        <v>2.7325482000000001E-3</v>
      </c>
    </row>
    <row r="6" spans="1:9">
      <c r="A6" t="s">
        <v>135</v>
      </c>
      <c r="B6">
        <v>1</v>
      </c>
      <c r="C6">
        <v>63</v>
      </c>
      <c r="D6">
        <v>0.01</v>
      </c>
      <c r="E6">
        <v>0.92794836479999998</v>
      </c>
    </row>
    <row r="7" spans="1:9">
      <c r="A7" t="s">
        <v>136</v>
      </c>
      <c r="B7">
        <v>1</v>
      </c>
      <c r="C7">
        <v>63</v>
      </c>
      <c r="D7">
        <v>0.68</v>
      </c>
      <c r="E7">
        <v>0.41211649099999997</v>
      </c>
    </row>
    <row r="8" spans="1:9">
      <c r="A8" t="s">
        <v>137</v>
      </c>
      <c r="B8">
        <v>1</v>
      </c>
      <c r="C8">
        <v>63</v>
      </c>
      <c r="D8">
        <v>2.74</v>
      </c>
      <c r="E8">
        <v>0.1027024832</v>
      </c>
    </row>
    <row r="9" spans="1:9">
      <c r="A9" t="s">
        <v>138</v>
      </c>
      <c r="B9">
        <v>1</v>
      </c>
      <c r="C9">
        <v>63</v>
      </c>
      <c r="D9">
        <v>1.1599999999999999</v>
      </c>
      <c r="E9">
        <v>0.28603537569999998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3.9723000000000002</v>
      </c>
      <c r="F17">
        <v>0.1988</v>
      </c>
      <c r="G17">
        <v>63</v>
      </c>
      <c r="H17">
        <v>19.989999999999998</v>
      </c>
      <c r="I17" t="s">
        <v>139</v>
      </c>
    </row>
    <row r="18" spans="1:9">
      <c r="A18" t="s">
        <v>39</v>
      </c>
      <c r="B18">
        <v>1</v>
      </c>
      <c r="E18">
        <v>4.0861000000000001</v>
      </c>
      <c r="F18">
        <v>0.1928</v>
      </c>
      <c r="G18">
        <v>63</v>
      </c>
      <c r="H18">
        <v>21.2</v>
      </c>
      <c r="I18" t="s">
        <v>139</v>
      </c>
    </row>
    <row r="19" spans="1:9">
      <c r="A19" t="s">
        <v>134</v>
      </c>
      <c r="C19">
        <v>0</v>
      </c>
      <c r="E19">
        <v>3.9874000000000001</v>
      </c>
      <c r="F19">
        <v>0.19500000000000001</v>
      </c>
      <c r="G19">
        <v>63</v>
      </c>
      <c r="H19">
        <v>20.45</v>
      </c>
      <c r="I19" t="s">
        <v>139</v>
      </c>
    </row>
    <row r="20" spans="1:9">
      <c r="A20" t="s">
        <v>134</v>
      </c>
      <c r="C20">
        <v>1</v>
      </c>
      <c r="E20">
        <v>4.0709999999999997</v>
      </c>
      <c r="F20">
        <v>0.1978</v>
      </c>
      <c r="G20">
        <v>63</v>
      </c>
      <c r="H20">
        <v>20.58</v>
      </c>
      <c r="I20" t="s">
        <v>139</v>
      </c>
    </row>
    <row r="21" spans="1:9">
      <c r="A21" t="s">
        <v>124</v>
      </c>
      <c r="D21">
        <v>2</v>
      </c>
      <c r="E21">
        <v>4.5297999999999998</v>
      </c>
      <c r="F21">
        <v>0.21859999999999999</v>
      </c>
      <c r="G21">
        <v>32</v>
      </c>
      <c r="H21">
        <v>20.72</v>
      </c>
      <c r="I21" t="s">
        <v>139</v>
      </c>
    </row>
    <row r="22" spans="1:9">
      <c r="A22" t="s">
        <v>124</v>
      </c>
      <c r="D22">
        <v>8</v>
      </c>
      <c r="E22">
        <v>3.5286</v>
      </c>
      <c r="F22">
        <v>0.21740000000000001</v>
      </c>
      <c r="G22">
        <v>32</v>
      </c>
      <c r="H22">
        <v>16.23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3.9194</v>
      </c>
      <c r="F23">
        <v>0.26019999999999999</v>
      </c>
      <c r="G23">
        <v>63</v>
      </c>
      <c r="H23">
        <v>15.06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4.0251000000000001</v>
      </c>
      <c r="F24">
        <v>0.26819999999999999</v>
      </c>
      <c r="G24">
        <v>63</v>
      </c>
      <c r="H24">
        <v>15.01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4.0552999999999999</v>
      </c>
      <c r="F25">
        <v>0.2555</v>
      </c>
      <c r="G25">
        <v>63</v>
      </c>
      <c r="H25">
        <v>15.87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4.1169000000000002</v>
      </c>
      <c r="F26">
        <v>0.2581</v>
      </c>
      <c r="G26">
        <v>63</v>
      </c>
      <c r="H26">
        <v>15.95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4.5724999999999998</v>
      </c>
      <c r="F27">
        <v>0.2843</v>
      </c>
      <c r="G27">
        <v>63</v>
      </c>
      <c r="H27">
        <v>16.079999999999998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3.3719999999999999</v>
      </c>
      <c r="F28">
        <v>0.27779999999999999</v>
      </c>
      <c r="G28">
        <v>63</v>
      </c>
      <c r="H28">
        <v>12.14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4.4870999999999999</v>
      </c>
      <c r="F29">
        <v>0.27350000000000002</v>
      </c>
      <c r="G29">
        <v>63</v>
      </c>
      <c r="H29">
        <v>16.41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3.6852</v>
      </c>
      <c r="F30">
        <v>0.27179999999999999</v>
      </c>
      <c r="G30">
        <v>63</v>
      </c>
      <c r="H30">
        <v>13.56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4.2865000000000002</v>
      </c>
      <c r="F31">
        <v>0.28760000000000002</v>
      </c>
      <c r="G31">
        <v>63</v>
      </c>
      <c r="H31">
        <v>14.9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3.6882000000000001</v>
      </c>
      <c r="F32">
        <v>0.26329999999999998</v>
      </c>
      <c r="G32">
        <v>63</v>
      </c>
      <c r="H32">
        <v>14.01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4.7731000000000003</v>
      </c>
      <c r="F33">
        <v>0.27239999999999998</v>
      </c>
      <c r="G33">
        <v>63</v>
      </c>
      <c r="H33">
        <v>17.52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3.3689</v>
      </c>
      <c r="F34">
        <v>0.28689999999999999</v>
      </c>
      <c r="G34">
        <v>63</v>
      </c>
      <c r="H34">
        <v>11.74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4.1875</v>
      </c>
      <c r="F35">
        <v>0.38129999999999997</v>
      </c>
      <c r="G35">
        <v>63</v>
      </c>
      <c r="H35">
        <v>10.98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3.6513</v>
      </c>
      <c r="F36">
        <v>0.35420000000000001</v>
      </c>
      <c r="G36">
        <v>63</v>
      </c>
      <c r="H36">
        <v>10.31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4.9574999999999996</v>
      </c>
      <c r="F37">
        <v>0.37969999999999998</v>
      </c>
      <c r="G37">
        <v>63</v>
      </c>
      <c r="H37">
        <v>13.06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3.0926999999999998</v>
      </c>
      <c r="F38">
        <v>0.37890000000000001</v>
      </c>
      <c r="G38">
        <v>63</v>
      </c>
      <c r="H38">
        <v>8.16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4.3855000000000004</v>
      </c>
      <c r="F39">
        <v>0.38150000000000001</v>
      </c>
      <c r="G39">
        <v>63</v>
      </c>
      <c r="H39">
        <v>11.5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3.7252000000000001</v>
      </c>
      <c r="F40">
        <v>0.34</v>
      </c>
      <c r="G40">
        <v>63</v>
      </c>
      <c r="H40">
        <v>10.95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4.5887000000000002</v>
      </c>
      <c r="F41">
        <v>0.35060000000000002</v>
      </c>
      <c r="G41">
        <v>63</v>
      </c>
      <c r="H41">
        <v>13.09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3.6452</v>
      </c>
      <c r="F42">
        <v>0.379</v>
      </c>
      <c r="G42">
        <v>63</v>
      </c>
      <c r="H42">
        <v>9.6199999999999992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-0.1139</v>
      </c>
      <c r="I47">
        <v>0.2414</v>
      </c>
      <c r="J47">
        <v>63</v>
      </c>
      <c r="K47">
        <v>-0.47</v>
      </c>
      <c r="L47">
        <v>0.63881385449999994</v>
      </c>
      <c r="M47" t="s">
        <v>146</v>
      </c>
      <c r="N47">
        <v>0.63881385449999994</v>
      </c>
    </row>
    <row r="48" spans="1:14">
      <c r="A48" t="s">
        <v>134</v>
      </c>
      <c r="C48">
        <v>0</v>
      </c>
      <c r="F48">
        <v>1</v>
      </c>
      <c r="H48">
        <v>-8.3640000000000006E-2</v>
      </c>
      <c r="I48">
        <v>0.24329999999999999</v>
      </c>
      <c r="J48">
        <v>63</v>
      </c>
      <c r="K48">
        <v>-0.34</v>
      </c>
      <c r="L48">
        <v>0.7321900845</v>
      </c>
      <c r="M48" t="s">
        <v>146</v>
      </c>
      <c r="N48">
        <v>0.7321900845</v>
      </c>
    </row>
    <row r="49" spans="1:14">
      <c r="A49" t="s">
        <v>124</v>
      </c>
      <c r="D49">
        <v>2</v>
      </c>
      <c r="G49">
        <v>8</v>
      </c>
      <c r="H49">
        <v>1.0012000000000001</v>
      </c>
      <c r="I49">
        <v>0.30830000000000002</v>
      </c>
      <c r="J49">
        <v>32</v>
      </c>
      <c r="K49">
        <v>3.25</v>
      </c>
      <c r="L49">
        <v>2.7325482000000001E-3</v>
      </c>
      <c r="M49" t="s">
        <v>146</v>
      </c>
      <c r="N49">
        <v>2.7325482000000001E-3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-0.1057</v>
      </c>
      <c r="I50">
        <v>0.34820000000000001</v>
      </c>
      <c r="J50">
        <v>63</v>
      </c>
      <c r="K50">
        <v>-0.3</v>
      </c>
      <c r="L50">
        <v>0.76246115029999995</v>
      </c>
      <c r="M50" t="s">
        <v>146</v>
      </c>
      <c r="N50">
        <v>0.99268617390000002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-0.13589999999999999</v>
      </c>
      <c r="I51">
        <v>0.33750000000000002</v>
      </c>
      <c r="J51">
        <v>63</v>
      </c>
      <c r="K51">
        <v>-0.4</v>
      </c>
      <c r="L51">
        <v>0.68856845060000005</v>
      </c>
      <c r="M51" t="s">
        <v>146</v>
      </c>
      <c r="N51">
        <v>0.98329994249999997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-0.19750000000000001</v>
      </c>
      <c r="I52">
        <v>0.34089999999999998</v>
      </c>
      <c r="J52">
        <v>63</v>
      </c>
      <c r="K52">
        <v>-0.57999999999999996</v>
      </c>
      <c r="L52">
        <v>0.56443913359999998</v>
      </c>
      <c r="M52" t="s">
        <v>146</v>
      </c>
      <c r="N52">
        <v>0.95285576510000003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-3.0210000000000001E-2</v>
      </c>
      <c r="I53">
        <v>0.34460000000000002</v>
      </c>
      <c r="J53">
        <v>63</v>
      </c>
      <c r="K53">
        <v>-0.09</v>
      </c>
      <c r="L53">
        <v>0.93042082510000002</v>
      </c>
      <c r="M53" t="s">
        <v>146</v>
      </c>
      <c r="N53">
        <v>0.99981912930000005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-9.1800000000000007E-2</v>
      </c>
      <c r="I54">
        <v>0.3473</v>
      </c>
      <c r="J54">
        <v>63</v>
      </c>
      <c r="K54">
        <v>-0.26</v>
      </c>
      <c r="L54">
        <v>0.79240385609999997</v>
      </c>
      <c r="M54" t="s">
        <v>146</v>
      </c>
      <c r="N54">
        <v>0.9951385733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-6.1589999999999999E-2</v>
      </c>
      <c r="I55">
        <v>0.33939999999999998</v>
      </c>
      <c r="J55">
        <v>63</v>
      </c>
      <c r="K55">
        <v>-0.18</v>
      </c>
      <c r="L55">
        <v>0.85658872539999997</v>
      </c>
      <c r="M55" t="s">
        <v>146</v>
      </c>
      <c r="N55">
        <v>0.99840855439999998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1.2004999999999999</v>
      </c>
      <c r="I56">
        <v>0.39750000000000002</v>
      </c>
      <c r="J56">
        <v>63</v>
      </c>
      <c r="K56">
        <v>3.02</v>
      </c>
      <c r="L56">
        <v>3.6458166999999999E-3</v>
      </c>
      <c r="M56" t="s">
        <v>146</v>
      </c>
      <c r="N56">
        <v>3.5344462200000003E-2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8.5459999999999994E-2</v>
      </c>
      <c r="I57">
        <v>0.34639999999999999</v>
      </c>
      <c r="J57">
        <v>63</v>
      </c>
      <c r="K57">
        <v>0.25</v>
      </c>
      <c r="L57">
        <v>0.80595315889999997</v>
      </c>
      <c r="M57" t="s">
        <v>146</v>
      </c>
      <c r="N57">
        <v>0.99603647809999996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0.88739999999999997</v>
      </c>
      <c r="I58">
        <v>0.39329999999999998</v>
      </c>
      <c r="J58">
        <v>63</v>
      </c>
      <c r="K58">
        <v>2.2599999999999998</v>
      </c>
      <c r="L58">
        <v>2.7530209399999998E-2</v>
      </c>
      <c r="M58" t="s">
        <v>146</v>
      </c>
      <c r="N58">
        <v>0.1766909357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-1.1151</v>
      </c>
      <c r="I59">
        <v>0.38979999999999998</v>
      </c>
      <c r="J59">
        <v>63</v>
      </c>
      <c r="K59">
        <v>-2.86</v>
      </c>
      <c r="L59">
        <v>5.7325661000000002E-3</v>
      </c>
      <c r="M59" t="s">
        <v>146</v>
      </c>
      <c r="N59">
        <v>5.14083974E-2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-0.31319999999999998</v>
      </c>
      <c r="I60">
        <v>0.33629999999999999</v>
      </c>
      <c r="J60">
        <v>63</v>
      </c>
      <c r="K60">
        <v>-0.93</v>
      </c>
      <c r="L60">
        <v>0.35526875250000001</v>
      </c>
      <c r="M60" t="s">
        <v>146</v>
      </c>
      <c r="N60">
        <v>0.83311043279999997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0.80189999999999995</v>
      </c>
      <c r="I61">
        <v>0.38550000000000001</v>
      </c>
      <c r="J61">
        <v>63</v>
      </c>
      <c r="K61">
        <v>2.08</v>
      </c>
      <c r="L61">
        <v>4.1596186600000001E-2</v>
      </c>
      <c r="M61" t="s">
        <v>146</v>
      </c>
      <c r="N61">
        <v>0.23893934989999999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0.59830000000000005</v>
      </c>
      <c r="I62">
        <v>0.38990000000000002</v>
      </c>
      <c r="J62">
        <v>63</v>
      </c>
      <c r="K62">
        <v>1.53</v>
      </c>
      <c r="L62">
        <v>0.1299700077</v>
      </c>
      <c r="M62" t="s">
        <v>146</v>
      </c>
      <c r="N62">
        <v>0.50694233570000002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-0.48659999999999998</v>
      </c>
      <c r="I63">
        <v>0.35020000000000001</v>
      </c>
      <c r="J63">
        <v>63</v>
      </c>
      <c r="K63">
        <v>-1.39</v>
      </c>
      <c r="L63">
        <v>0.16951717399999999</v>
      </c>
      <c r="M63" t="s">
        <v>146</v>
      </c>
      <c r="N63">
        <v>0.58977584969999997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0.91759999999999997</v>
      </c>
      <c r="I64">
        <v>0.40620000000000001</v>
      </c>
      <c r="J64">
        <v>63</v>
      </c>
      <c r="K64">
        <v>2.2599999999999998</v>
      </c>
      <c r="L64">
        <v>2.7353007299999999E-2</v>
      </c>
      <c r="M64" t="s">
        <v>146</v>
      </c>
      <c r="N64">
        <v>0.1758420765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-1.0849</v>
      </c>
      <c r="I65">
        <v>0.37890000000000001</v>
      </c>
      <c r="J65">
        <v>63</v>
      </c>
      <c r="K65">
        <v>-2.86</v>
      </c>
      <c r="L65">
        <v>5.6824965000000002E-3</v>
      </c>
      <c r="M65" t="s">
        <v>146</v>
      </c>
      <c r="N65">
        <v>5.1039701100000001E-2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0.31929999999999997</v>
      </c>
      <c r="I66">
        <v>0.33800000000000002</v>
      </c>
      <c r="J66">
        <v>63</v>
      </c>
      <c r="K66">
        <v>0.94</v>
      </c>
      <c r="L66">
        <v>0.34841534499999999</v>
      </c>
      <c r="M66" t="s">
        <v>146</v>
      </c>
      <c r="N66">
        <v>0.827069359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1.4041999999999999</v>
      </c>
      <c r="I67">
        <v>0.39560000000000001</v>
      </c>
      <c r="J67">
        <v>63</v>
      </c>
      <c r="K67">
        <v>3.55</v>
      </c>
      <c r="L67">
        <v>7.3516079999999995E-4</v>
      </c>
      <c r="M67" t="s">
        <v>146</v>
      </c>
      <c r="N67">
        <v>8.9828706999999994E-3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0.53620000000000001</v>
      </c>
      <c r="I68">
        <v>0.52039999999999997</v>
      </c>
      <c r="J68">
        <v>63</v>
      </c>
      <c r="K68">
        <v>1.03</v>
      </c>
      <c r="L68">
        <v>0.30674585240000002</v>
      </c>
      <c r="M68" t="s">
        <v>146</v>
      </c>
      <c r="N68">
        <v>0.99316267110000001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-0.77</v>
      </c>
      <c r="I69">
        <v>0.50570000000000004</v>
      </c>
      <c r="J69">
        <v>63</v>
      </c>
      <c r="K69">
        <v>-1.52</v>
      </c>
      <c r="L69">
        <v>0.13282694519999999</v>
      </c>
      <c r="M69" t="s">
        <v>146</v>
      </c>
      <c r="N69">
        <v>0.93683454119999998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1.0948</v>
      </c>
      <c r="I70">
        <v>0.53749999999999998</v>
      </c>
      <c r="J70">
        <v>63</v>
      </c>
      <c r="K70">
        <v>2.04</v>
      </c>
      <c r="L70">
        <v>4.5864027699999997E-2</v>
      </c>
      <c r="M70" t="s">
        <v>146</v>
      </c>
      <c r="N70">
        <v>0.7594203155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-0.19800000000000001</v>
      </c>
      <c r="I71">
        <v>0.50090000000000001</v>
      </c>
      <c r="J71">
        <v>63</v>
      </c>
      <c r="K71">
        <v>-0.4</v>
      </c>
      <c r="L71">
        <v>0.69404084779999997</v>
      </c>
      <c r="M71" t="s">
        <v>146</v>
      </c>
      <c r="N71">
        <v>0.99998776450000004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0.46239999999999998</v>
      </c>
      <c r="I72">
        <v>0.51090000000000002</v>
      </c>
      <c r="J72">
        <v>63</v>
      </c>
      <c r="K72">
        <v>0.91</v>
      </c>
      <c r="L72">
        <v>0.36887944070000001</v>
      </c>
      <c r="M72" t="s">
        <v>146</v>
      </c>
      <c r="N72">
        <v>0.99694850310000005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-0.40110000000000001</v>
      </c>
      <c r="I73">
        <v>0.48530000000000001</v>
      </c>
      <c r="J73">
        <v>63</v>
      </c>
      <c r="K73">
        <v>-0.83</v>
      </c>
      <c r="L73">
        <v>0.41161921260000001</v>
      </c>
      <c r="M73" t="s">
        <v>146</v>
      </c>
      <c r="N73">
        <v>0.9982883025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0.54239999999999999</v>
      </c>
      <c r="I74">
        <v>0.53759999999999997</v>
      </c>
      <c r="J74">
        <v>63</v>
      </c>
      <c r="K74">
        <v>1.01</v>
      </c>
      <c r="L74">
        <v>0.31686292030000002</v>
      </c>
      <c r="M74" t="s">
        <v>146</v>
      </c>
      <c r="N74">
        <v>0.99399210449999997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-1.3062</v>
      </c>
      <c r="I75">
        <v>0.51919999999999999</v>
      </c>
      <c r="J75">
        <v>63</v>
      </c>
      <c r="K75">
        <v>-2.52</v>
      </c>
      <c r="L75">
        <v>1.4437073200000001E-2</v>
      </c>
      <c r="M75" t="s">
        <v>146</v>
      </c>
      <c r="N75">
        <v>0.5090705646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0.55859999999999999</v>
      </c>
      <c r="I76">
        <v>0.4788</v>
      </c>
      <c r="J76">
        <v>63</v>
      </c>
      <c r="K76">
        <v>1.17</v>
      </c>
      <c r="L76">
        <v>0.247695205</v>
      </c>
      <c r="M76" t="s">
        <v>146</v>
      </c>
      <c r="N76">
        <v>0.98558275839999998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-0.73419999999999996</v>
      </c>
      <c r="I77">
        <v>0.52059999999999995</v>
      </c>
      <c r="J77">
        <v>63</v>
      </c>
      <c r="K77">
        <v>-1.41</v>
      </c>
      <c r="L77">
        <v>0.16334320369999999</v>
      </c>
      <c r="M77" t="s">
        <v>146</v>
      </c>
      <c r="N77">
        <v>0.95787412599999999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-7.3849999999999999E-2</v>
      </c>
      <c r="I78">
        <v>0.45250000000000001</v>
      </c>
      <c r="J78">
        <v>63</v>
      </c>
      <c r="K78">
        <v>-0.16</v>
      </c>
      <c r="L78">
        <v>0.87088272020000002</v>
      </c>
      <c r="M78" t="s">
        <v>146</v>
      </c>
      <c r="N78">
        <v>0.99999997350000003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-0.93740000000000001</v>
      </c>
      <c r="I79">
        <v>0.49830000000000002</v>
      </c>
      <c r="J79">
        <v>63</v>
      </c>
      <c r="K79">
        <v>-1.88</v>
      </c>
      <c r="L79">
        <v>6.4593939899999994E-2</v>
      </c>
      <c r="M79" t="s">
        <v>146</v>
      </c>
      <c r="N79">
        <v>0.82702284260000003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6.1479999999999998E-3</v>
      </c>
      <c r="I80">
        <v>0.47889999999999999</v>
      </c>
      <c r="J80">
        <v>63</v>
      </c>
      <c r="K80">
        <v>0.01</v>
      </c>
      <c r="L80">
        <v>0.98979741639999996</v>
      </c>
      <c r="M80" t="s">
        <v>146</v>
      </c>
      <c r="N80">
        <v>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1.8649</v>
      </c>
      <c r="I81">
        <v>0.53639999999999999</v>
      </c>
      <c r="J81">
        <v>63</v>
      </c>
      <c r="K81">
        <v>3.48</v>
      </c>
      <c r="L81">
        <v>9.2475979999999999E-4</v>
      </c>
      <c r="M81" t="s">
        <v>146</v>
      </c>
      <c r="N81">
        <v>0.1187807779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0.57210000000000005</v>
      </c>
      <c r="I82">
        <v>0.49969999999999998</v>
      </c>
      <c r="J82">
        <v>63</v>
      </c>
      <c r="K82">
        <v>1.1399999999999999</v>
      </c>
      <c r="L82">
        <v>0.25661418530000002</v>
      </c>
      <c r="M82" t="s">
        <v>146</v>
      </c>
      <c r="N82">
        <v>0.98711202090000005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1.2323999999999999</v>
      </c>
      <c r="I83">
        <v>0.50970000000000004</v>
      </c>
      <c r="J83">
        <v>63</v>
      </c>
      <c r="K83">
        <v>2.42</v>
      </c>
      <c r="L83">
        <v>1.85104385E-2</v>
      </c>
      <c r="M83" t="s">
        <v>146</v>
      </c>
      <c r="N83">
        <v>0.56225138029999999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0.36890000000000001</v>
      </c>
      <c r="I84">
        <v>0.48709999999999998</v>
      </c>
      <c r="J84">
        <v>63</v>
      </c>
      <c r="K84">
        <v>0.76</v>
      </c>
      <c r="L84">
        <v>0.45174120649999999</v>
      </c>
      <c r="M84" t="s">
        <v>146</v>
      </c>
      <c r="N84">
        <v>0.99902884989999996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1.3124</v>
      </c>
      <c r="I85">
        <v>0.53639999999999999</v>
      </c>
      <c r="J85">
        <v>63</v>
      </c>
      <c r="K85">
        <v>2.4500000000000002</v>
      </c>
      <c r="L85">
        <v>1.7226807800000001E-2</v>
      </c>
      <c r="M85" t="s">
        <v>146</v>
      </c>
      <c r="N85">
        <v>0.54670647059999999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-1.2927999999999999</v>
      </c>
      <c r="I86">
        <v>0.53769999999999996</v>
      </c>
      <c r="J86">
        <v>63</v>
      </c>
      <c r="K86">
        <v>-2.4</v>
      </c>
      <c r="L86">
        <v>1.9146511099999999E-2</v>
      </c>
      <c r="M86" t="s">
        <v>146</v>
      </c>
      <c r="N86">
        <v>0.56959716540000005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-0.63249999999999995</v>
      </c>
      <c r="I87">
        <v>0.47470000000000001</v>
      </c>
      <c r="J87">
        <v>63</v>
      </c>
      <c r="K87">
        <v>-1.33</v>
      </c>
      <c r="L87">
        <v>0.18751296310000001</v>
      </c>
      <c r="M87" t="s">
        <v>146</v>
      </c>
      <c r="N87">
        <v>0.96915764920000003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-1.496</v>
      </c>
      <c r="I88">
        <v>0.51619999999999999</v>
      </c>
      <c r="J88">
        <v>63</v>
      </c>
      <c r="K88">
        <v>-2.9</v>
      </c>
      <c r="L88">
        <v>5.1578546999999997E-3</v>
      </c>
      <c r="M88" t="s">
        <v>146</v>
      </c>
      <c r="N88">
        <v>0.31605641169999998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-0.55249999999999999</v>
      </c>
      <c r="I89">
        <v>0.49519999999999997</v>
      </c>
      <c r="J89">
        <v>63</v>
      </c>
      <c r="K89">
        <v>-1.1200000000000001</v>
      </c>
      <c r="L89">
        <v>0.26878386119999997</v>
      </c>
      <c r="M89" t="s">
        <v>146</v>
      </c>
      <c r="N89">
        <v>0.98894217819999997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0.6603</v>
      </c>
      <c r="I90">
        <v>0.51100000000000001</v>
      </c>
      <c r="J90">
        <v>63</v>
      </c>
      <c r="K90">
        <v>1.29</v>
      </c>
      <c r="L90">
        <v>0.20103294190000001</v>
      </c>
      <c r="M90" t="s">
        <v>146</v>
      </c>
      <c r="N90">
        <v>0.97403597009999998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-0.20319999999999999</v>
      </c>
      <c r="I91">
        <v>0.48759999999999998</v>
      </c>
      <c r="J91">
        <v>63</v>
      </c>
      <c r="K91">
        <v>-0.42</v>
      </c>
      <c r="L91">
        <v>0.67830485559999998</v>
      </c>
      <c r="M91" t="s">
        <v>146</v>
      </c>
      <c r="N91">
        <v>0.99998239600000005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0.74029999999999996</v>
      </c>
      <c r="I92">
        <v>0.53769999999999996</v>
      </c>
      <c r="J92">
        <v>63</v>
      </c>
      <c r="K92">
        <v>1.38</v>
      </c>
      <c r="L92">
        <v>0.17345444800000001</v>
      </c>
      <c r="M92" t="s">
        <v>146</v>
      </c>
      <c r="N92">
        <v>0.96305284079999998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-0.86350000000000005</v>
      </c>
      <c r="I93">
        <v>0.4884</v>
      </c>
      <c r="J93">
        <v>63</v>
      </c>
      <c r="K93">
        <v>-1.77</v>
      </c>
      <c r="L93">
        <v>8.1887600899999996E-2</v>
      </c>
      <c r="M93" t="s">
        <v>146</v>
      </c>
      <c r="N93">
        <v>0.86881849420000001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0.08</v>
      </c>
      <c r="I94">
        <v>0.4723</v>
      </c>
      <c r="J94">
        <v>63</v>
      </c>
      <c r="K94">
        <v>0.17</v>
      </c>
      <c r="L94">
        <v>0.86604091029999997</v>
      </c>
      <c r="M94" t="s">
        <v>146</v>
      </c>
      <c r="N94">
        <v>0.99999996570000005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0.94350000000000001</v>
      </c>
      <c r="I95">
        <v>0.51619999999999999</v>
      </c>
      <c r="J95">
        <v>63</v>
      </c>
      <c r="K95">
        <v>1.83</v>
      </c>
      <c r="L95">
        <v>7.2339379699999998E-2</v>
      </c>
      <c r="M95" t="s">
        <v>146</v>
      </c>
      <c r="N95">
        <v>0.84757560750000005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252</v>
      </c>
      <c r="H97" t="s">
        <v>254</v>
      </c>
      <c r="I97" t="s">
        <v>165</v>
      </c>
      <c r="J97" t="s">
        <v>166</v>
      </c>
    </row>
    <row r="98" spans="1:10">
      <c r="A98">
        <v>1</v>
      </c>
      <c r="B98">
        <v>87703</v>
      </c>
      <c r="C98">
        <v>86669</v>
      </c>
      <c r="D98">
        <v>2</v>
      </c>
      <c r="E98">
        <v>0</v>
      </c>
      <c r="F98">
        <v>1</v>
      </c>
      <c r="G98">
        <v>24.47</v>
      </c>
      <c r="H98">
        <v>2.21</v>
      </c>
      <c r="I98">
        <v>-2.1164999999999998</v>
      </c>
      <c r="J98">
        <v>-1.9431499999999999</v>
      </c>
    </row>
    <row r="99" spans="1:10">
      <c r="A99">
        <v>2</v>
      </c>
      <c r="B99">
        <v>87016</v>
      </c>
      <c r="C99">
        <v>86183</v>
      </c>
      <c r="D99">
        <v>2</v>
      </c>
      <c r="E99">
        <v>0</v>
      </c>
      <c r="F99">
        <v>1</v>
      </c>
      <c r="G99">
        <v>27.55</v>
      </c>
      <c r="H99">
        <v>3.18</v>
      </c>
      <c r="I99">
        <v>-1.99363</v>
      </c>
      <c r="J99">
        <v>-1.8303400000000001</v>
      </c>
    </row>
    <row r="100" spans="1:10">
      <c r="A100">
        <v>3</v>
      </c>
      <c r="B100">
        <v>87756</v>
      </c>
      <c r="C100">
        <v>86787</v>
      </c>
      <c r="D100">
        <v>8</v>
      </c>
      <c r="E100">
        <v>1</v>
      </c>
      <c r="F100">
        <v>0</v>
      </c>
      <c r="G100">
        <v>22.73</v>
      </c>
      <c r="H100">
        <v>1.81</v>
      </c>
      <c r="I100">
        <v>-1.93465</v>
      </c>
      <c r="J100">
        <v>-1.7762</v>
      </c>
    </row>
    <row r="101" spans="1:10">
      <c r="A101">
        <v>4</v>
      </c>
      <c r="B101">
        <v>87314</v>
      </c>
      <c r="C101">
        <v>86161</v>
      </c>
      <c r="D101">
        <v>8</v>
      </c>
      <c r="E101">
        <v>1</v>
      </c>
      <c r="F101">
        <v>0</v>
      </c>
      <c r="G101">
        <v>23.78</v>
      </c>
      <c r="H101">
        <v>2.0699999999999998</v>
      </c>
      <c r="I101">
        <v>-1.7403500000000001</v>
      </c>
      <c r="J101">
        <v>-1.59781</v>
      </c>
    </row>
    <row r="102" spans="1:10">
      <c r="A102">
        <v>5</v>
      </c>
      <c r="B102">
        <v>87758</v>
      </c>
      <c r="C102">
        <v>86795</v>
      </c>
      <c r="D102">
        <v>8</v>
      </c>
      <c r="E102">
        <v>0</v>
      </c>
      <c r="F102">
        <v>0</v>
      </c>
      <c r="G102">
        <v>23.71</v>
      </c>
      <c r="H102">
        <v>2.1</v>
      </c>
      <c r="I102">
        <v>-1.6261000000000001</v>
      </c>
      <c r="J102">
        <v>-1.49292</v>
      </c>
    </row>
    <row r="103" spans="1:10">
      <c r="A103">
        <v>6</v>
      </c>
      <c r="B103">
        <v>87520</v>
      </c>
      <c r="C103">
        <v>86808</v>
      </c>
      <c r="D103">
        <v>8</v>
      </c>
      <c r="E103">
        <v>1</v>
      </c>
      <c r="F103">
        <v>1</v>
      </c>
      <c r="G103">
        <v>25.35</v>
      </c>
      <c r="H103">
        <v>2.34</v>
      </c>
      <c r="I103">
        <v>-1.6199600000000001</v>
      </c>
      <c r="J103">
        <v>-1.4872700000000001</v>
      </c>
    </row>
    <row r="104" spans="1:10">
      <c r="A104">
        <v>7</v>
      </c>
      <c r="B104">
        <v>87497</v>
      </c>
      <c r="C104">
        <v>86159</v>
      </c>
      <c r="D104">
        <v>8</v>
      </c>
      <c r="E104">
        <v>0</v>
      </c>
      <c r="F104">
        <v>0</v>
      </c>
      <c r="G104">
        <v>24.64</v>
      </c>
      <c r="H104">
        <v>1.96</v>
      </c>
      <c r="I104">
        <v>-1.6140399999999999</v>
      </c>
      <c r="J104">
        <v>-1.48184</v>
      </c>
    </row>
    <row r="105" spans="1:10">
      <c r="A105">
        <v>8</v>
      </c>
      <c r="B105">
        <v>87043</v>
      </c>
      <c r="C105">
        <v>86339</v>
      </c>
      <c r="D105">
        <v>8</v>
      </c>
      <c r="E105">
        <v>0</v>
      </c>
      <c r="F105">
        <v>0</v>
      </c>
      <c r="G105">
        <v>24.46</v>
      </c>
      <c r="H105">
        <v>1.81</v>
      </c>
      <c r="I105">
        <v>-1.5711200000000001</v>
      </c>
      <c r="J105">
        <v>-1.4424399999999999</v>
      </c>
    </row>
    <row r="106" spans="1:10">
      <c r="A106">
        <v>9</v>
      </c>
      <c r="B106">
        <v>87024</v>
      </c>
      <c r="C106">
        <v>86786</v>
      </c>
      <c r="D106">
        <v>8</v>
      </c>
      <c r="E106">
        <v>1</v>
      </c>
      <c r="F106">
        <v>0</v>
      </c>
      <c r="G106">
        <v>22.34</v>
      </c>
      <c r="H106">
        <v>1.42</v>
      </c>
      <c r="I106">
        <v>-1.52362</v>
      </c>
      <c r="J106">
        <v>-1.39883</v>
      </c>
    </row>
    <row r="107" spans="1:10">
      <c r="A107">
        <v>10</v>
      </c>
      <c r="B107">
        <v>87486</v>
      </c>
      <c r="C107">
        <v>86859</v>
      </c>
      <c r="D107">
        <v>8</v>
      </c>
      <c r="E107">
        <v>1</v>
      </c>
      <c r="F107">
        <v>1</v>
      </c>
      <c r="G107">
        <v>23.56</v>
      </c>
      <c r="H107">
        <v>1.95</v>
      </c>
      <c r="I107">
        <v>-1.5114300000000001</v>
      </c>
      <c r="J107">
        <v>-1.3876299999999999</v>
      </c>
    </row>
    <row r="108" spans="1:10">
      <c r="A108">
        <v>11</v>
      </c>
      <c r="B108">
        <v>87476</v>
      </c>
      <c r="C108">
        <v>86362</v>
      </c>
      <c r="D108">
        <v>2</v>
      </c>
      <c r="E108">
        <v>0</v>
      </c>
      <c r="F108">
        <v>0</v>
      </c>
      <c r="G108">
        <v>21.38</v>
      </c>
      <c r="H108">
        <v>2.4</v>
      </c>
      <c r="I108">
        <v>-1.41273</v>
      </c>
      <c r="J108">
        <v>-1.2970200000000001</v>
      </c>
    </row>
    <row r="109" spans="1:10">
      <c r="A109">
        <v>12</v>
      </c>
      <c r="B109">
        <v>87733</v>
      </c>
      <c r="C109">
        <v>86670</v>
      </c>
      <c r="D109">
        <v>2</v>
      </c>
      <c r="E109">
        <v>1</v>
      </c>
      <c r="F109">
        <v>0</v>
      </c>
      <c r="G109">
        <v>24.09</v>
      </c>
      <c r="H109">
        <v>2.98</v>
      </c>
      <c r="I109">
        <v>-1.24631</v>
      </c>
      <c r="J109">
        <v>-1.1442300000000001</v>
      </c>
    </row>
    <row r="110" spans="1:10">
      <c r="A110">
        <v>13</v>
      </c>
      <c r="B110">
        <v>87001</v>
      </c>
      <c r="C110">
        <v>86692</v>
      </c>
      <c r="D110">
        <v>2</v>
      </c>
      <c r="E110">
        <v>1</v>
      </c>
      <c r="F110">
        <v>1</v>
      </c>
      <c r="G110">
        <v>26.95</v>
      </c>
      <c r="H110">
        <v>3.13</v>
      </c>
      <c r="I110">
        <v>-1.22214</v>
      </c>
      <c r="J110">
        <v>-1.1220399999999999</v>
      </c>
    </row>
    <row r="111" spans="1:10">
      <c r="A111">
        <v>14</v>
      </c>
      <c r="B111">
        <v>87512</v>
      </c>
      <c r="C111">
        <v>86590</v>
      </c>
      <c r="D111">
        <v>8</v>
      </c>
      <c r="E111">
        <v>0</v>
      </c>
      <c r="F111">
        <v>1</v>
      </c>
      <c r="G111">
        <v>23.74</v>
      </c>
      <c r="H111">
        <v>1.71</v>
      </c>
      <c r="I111">
        <v>-1.1879900000000001</v>
      </c>
      <c r="J111">
        <v>-1.0906899999999999</v>
      </c>
    </row>
    <row r="112" spans="1:10">
      <c r="A112">
        <v>15</v>
      </c>
      <c r="B112">
        <v>87004</v>
      </c>
      <c r="C112">
        <v>86992</v>
      </c>
      <c r="D112">
        <v>2</v>
      </c>
      <c r="E112">
        <v>0</v>
      </c>
      <c r="F112">
        <v>1</v>
      </c>
      <c r="G112">
        <v>26.31</v>
      </c>
      <c r="H112">
        <v>3.61</v>
      </c>
      <c r="I112">
        <v>-1.15143</v>
      </c>
      <c r="J112">
        <v>-1.0571200000000001</v>
      </c>
    </row>
    <row r="113" spans="1:10">
      <c r="A113">
        <v>16</v>
      </c>
      <c r="B113">
        <v>87026</v>
      </c>
      <c r="C113">
        <v>86786</v>
      </c>
      <c r="D113">
        <v>8</v>
      </c>
      <c r="E113">
        <v>0</v>
      </c>
      <c r="F113">
        <v>0</v>
      </c>
      <c r="G113">
        <v>23.04</v>
      </c>
      <c r="H113">
        <v>1.72</v>
      </c>
      <c r="I113">
        <v>-1.14977</v>
      </c>
      <c r="J113">
        <v>-1.0556000000000001</v>
      </c>
    </row>
    <row r="114" spans="1:10">
      <c r="A114">
        <v>17</v>
      </c>
      <c r="B114">
        <v>87701</v>
      </c>
      <c r="C114">
        <v>86669</v>
      </c>
      <c r="D114">
        <v>2</v>
      </c>
      <c r="E114">
        <v>1</v>
      </c>
      <c r="F114">
        <v>1</v>
      </c>
      <c r="G114">
        <v>24.73</v>
      </c>
      <c r="H114">
        <v>2.83</v>
      </c>
      <c r="I114">
        <v>-1.1276200000000001</v>
      </c>
      <c r="J114">
        <v>-1.0352600000000001</v>
      </c>
    </row>
    <row r="115" spans="1:10">
      <c r="A115">
        <v>18</v>
      </c>
      <c r="B115">
        <v>87002</v>
      </c>
      <c r="C115">
        <v>86992</v>
      </c>
      <c r="D115">
        <v>2</v>
      </c>
      <c r="E115">
        <v>1</v>
      </c>
      <c r="F115">
        <v>0</v>
      </c>
      <c r="G115">
        <v>27.96</v>
      </c>
      <c r="H115">
        <v>3.1</v>
      </c>
      <c r="I115">
        <v>-1.0893699999999999</v>
      </c>
      <c r="J115">
        <v>-1.0001500000000001</v>
      </c>
    </row>
    <row r="116" spans="1:10">
      <c r="A116">
        <v>19</v>
      </c>
      <c r="B116">
        <v>87020</v>
      </c>
      <c r="C116">
        <v>86183</v>
      </c>
      <c r="D116">
        <v>2</v>
      </c>
      <c r="E116">
        <v>1</v>
      </c>
      <c r="F116">
        <v>1</v>
      </c>
      <c r="G116">
        <v>23.28</v>
      </c>
      <c r="H116">
        <v>3.79</v>
      </c>
      <c r="I116">
        <v>-1.01475</v>
      </c>
      <c r="J116">
        <v>-0.93164000000000002</v>
      </c>
    </row>
    <row r="117" spans="1:10">
      <c r="A117">
        <v>20</v>
      </c>
      <c r="B117">
        <v>87291</v>
      </c>
      <c r="C117">
        <v>86794</v>
      </c>
      <c r="D117">
        <v>8</v>
      </c>
      <c r="E117">
        <v>0</v>
      </c>
      <c r="F117">
        <v>1</v>
      </c>
      <c r="G117">
        <v>22.98</v>
      </c>
      <c r="H117">
        <v>2.69</v>
      </c>
      <c r="I117">
        <v>-0.97819999999999996</v>
      </c>
      <c r="J117">
        <v>-0.89807999999999999</v>
      </c>
    </row>
    <row r="118" spans="1:10">
      <c r="A118">
        <v>21</v>
      </c>
      <c r="B118">
        <v>87312</v>
      </c>
      <c r="C118">
        <v>86161</v>
      </c>
      <c r="D118">
        <v>8</v>
      </c>
      <c r="E118">
        <v>1</v>
      </c>
      <c r="F118">
        <v>1</v>
      </c>
      <c r="G118">
        <v>22.27</v>
      </c>
      <c r="H118">
        <v>2.77</v>
      </c>
      <c r="I118">
        <v>-0.96035999999999999</v>
      </c>
      <c r="J118">
        <v>-0.88170000000000004</v>
      </c>
    </row>
    <row r="119" spans="1:10">
      <c r="A119">
        <v>22</v>
      </c>
      <c r="B119">
        <v>87311</v>
      </c>
      <c r="C119">
        <v>86161</v>
      </c>
      <c r="D119">
        <v>8</v>
      </c>
      <c r="E119">
        <v>0</v>
      </c>
      <c r="F119">
        <v>1</v>
      </c>
      <c r="G119">
        <v>23.39</v>
      </c>
      <c r="H119">
        <v>2.2799999999999998</v>
      </c>
      <c r="I119">
        <v>-0.89788000000000001</v>
      </c>
      <c r="J119">
        <v>-0.82433999999999996</v>
      </c>
    </row>
    <row r="120" spans="1:10">
      <c r="A120">
        <v>23</v>
      </c>
      <c r="B120">
        <v>87297</v>
      </c>
      <c r="C120">
        <v>86170</v>
      </c>
      <c r="D120">
        <v>8</v>
      </c>
      <c r="E120">
        <v>1</v>
      </c>
      <c r="F120">
        <v>0</v>
      </c>
      <c r="G120">
        <v>22.85</v>
      </c>
      <c r="H120">
        <v>2.96</v>
      </c>
      <c r="I120">
        <v>-0.87148999999999999</v>
      </c>
      <c r="J120">
        <v>-0.80010999999999999</v>
      </c>
    </row>
    <row r="121" spans="1:10">
      <c r="A121">
        <v>24</v>
      </c>
      <c r="B121">
        <v>87736</v>
      </c>
      <c r="C121">
        <v>86670</v>
      </c>
      <c r="D121">
        <v>2</v>
      </c>
      <c r="E121">
        <v>0</v>
      </c>
      <c r="F121">
        <v>0</v>
      </c>
      <c r="G121">
        <v>25.94</v>
      </c>
      <c r="H121">
        <v>3.21</v>
      </c>
      <c r="I121">
        <v>-0.81835000000000002</v>
      </c>
      <c r="J121">
        <v>-0.75131999999999999</v>
      </c>
    </row>
    <row r="122" spans="1:10">
      <c r="A122">
        <v>25</v>
      </c>
      <c r="B122">
        <v>87025</v>
      </c>
      <c r="C122">
        <v>86786</v>
      </c>
      <c r="D122">
        <v>8</v>
      </c>
      <c r="E122">
        <v>0</v>
      </c>
      <c r="F122">
        <v>1</v>
      </c>
      <c r="G122">
        <v>23.01</v>
      </c>
      <c r="H122">
        <v>1.54</v>
      </c>
      <c r="I122">
        <v>-0.77115</v>
      </c>
      <c r="J122">
        <v>-0.70799000000000001</v>
      </c>
    </row>
    <row r="123" spans="1:10">
      <c r="A123">
        <v>26</v>
      </c>
      <c r="B123">
        <v>87279</v>
      </c>
      <c r="C123">
        <v>86698</v>
      </c>
      <c r="D123">
        <v>2</v>
      </c>
      <c r="E123">
        <v>1</v>
      </c>
      <c r="F123">
        <v>0</v>
      </c>
      <c r="G123">
        <v>24.75</v>
      </c>
      <c r="H123">
        <v>3.72</v>
      </c>
      <c r="I123">
        <v>-0.72770000000000001</v>
      </c>
      <c r="J123">
        <v>-0.66810000000000003</v>
      </c>
    </row>
    <row r="124" spans="1:10">
      <c r="A124">
        <v>27</v>
      </c>
      <c r="B124">
        <v>87720</v>
      </c>
      <c r="C124">
        <v>86662</v>
      </c>
      <c r="D124">
        <v>2</v>
      </c>
      <c r="E124">
        <v>1</v>
      </c>
      <c r="F124">
        <v>1</v>
      </c>
      <c r="G124">
        <v>23.22</v>
      </c>
      <c r="H124">
        <v>3.82</v>
      </c>
      <c r="I124">
        <v>-0.64402999999999999</v>
      </c>
      <c r="J124">
        <v>-0.59128000000000003</v>
      </c>
    </row>
    <row r="125" spans="1:10">
      <c r="A125">
        <v>28</v>
      </c>
      <c r="B125">
        <v>87462</v>
      </c>
      <c r="C125">
        <v>86704</v>
      </c>
      <c r="D125">
        <v>2</v>
      </c>
      <c r="E125">
        <v>0</v>
      </c>
      <c r="F125">
        <v>0</v>
      </c>
      <c r="G125">
        <v>24.72</v>
      </c>
      <c r="H125">
        <v>3.44</v>
      </c>
      <c r="I125">
        <v>-0.62631999999999999</v>
      </c>
      <c r="J125">
        <v>-0.57501999999999998</v>
      </c>
    </row>
    <row r="126" spans="1:10">
      <c r="A126">
        <v>29</v>
      </c>
      <c r="B126">
        <v>87027</v>
      </c>
      <c r="C126">
        <v>86786</v>
      </c>
      <c r="D126">
        <v>8</v>
      </c>
      <c r="E126">
        <v>1</v>
      </c>
      <c r="F126">
        <v>1</v>
      </c>
      <c r="G126">
        <v>24.18</v>
      </c>
      <c r="H126">
        <v>2.27</v>
      </c>
      <c r="I126">
        <v>-0.59362000000000004</v>
      </c>
      <c r="J126">
        <v>-0.54500000000000004</v>
      </c>
    </row>
    <row r="127" spans="1:10">
      <c r="A127">
        <v>30</v>
      </c>
      <c r="B127">
        <v>87712</v>
      </c>
      <c r="C127">
        <v>86663</v>
      </c>
      <c r="D127">
        <v>2</v>
      </c>
      <c r="E127">
        <v>1</v>
      </c>
      <c r="F127">
        <v>1</v>
      </c>
      <c r="G127">
        <v>24.1</v>
      </c>
      <c r="H127">
        <v>3.79</v>
      </c>
      <c r="I127">
        <v>-0.58167000000000002</v>
      </c>
      <c r="J127">
        <v>-0.53403</v>
      </c>
    </row>
    <row r="128" spans="1:10">
      <c r="A128">
        <v>31</v>
      </c>
      <c r="B128">
        <v>87263</v>
      </c>
      <c r="C128">
        <v>86702</v>
      </c>
      <c r="D128">
        <v>2</v>
      </c>
      <c r="E128">
        <v>0</v>
      </c>
      <c r="F128">
        <v>0</v>
      </c>
      <c r="G128">
        <v>24.63</v>
      </c>
      <c r="H128">
        <v>3.67</v>
      </c>
      <c r="I128">
        <v>-0.54418999999999995</v>
      </c>
      <c r="J128">
        <v>-0.49962000000000001</v>
      </c>
    </row>
    <row r="129" spans="1:10">
      <c r="A129">
        <v>32</v>
      </c>
      <c r="B129">
        <v>87353</v>
      </c>
      <c r="C129">
        <v>86820</v>
      </c>
      <c r="D129">
        <v>2</v>
      </c>
      <c r="E129">
        <v>0</v>
      </c>
      <c r="F129">
        <v>1</v>
      </c>
      <c r="G129">
        <v>24.79</v>
      </c>
      <c r="H129">
        <v>4.54</v>
      </c>
      <c r="I129">
        <v>-0.53249000000000002</v>
      </c>
      <c r="J129">
        <v>-0.48887999999999998</v>
      </c>
    </row>
    <row r="130" spans="1:10">
      <c r="A130">
        <v>33</v>
      </c>
      <c r="B130">
        <v>87473</v>
      </c>
      <c r="C130">
        <v>86362</v>
      </c>
      <c r="D130">
        <v>2</v>
      </c>
      <c r="E130">
        <v>1</v>
      </c>
      <c r="F130">
        <v>1</v>
      </c>
      <c r="G130">
        <v>22.88</v>
      </c>
      <c r="H130">
        <v>3.69</v>
      </c>
      <c r="I130">
        <v>-0.52386999999999995</v>
      </c>
      <c r="J130">
        <v>-0.48096</v>
      </c>
    </row>
    <row r="131" spans="1:10">
      <c r="A131">
        <v>34</v>
      </c>
      <c r="B131">
        <v>87528</v>
      </c>
      <c r="C131">
        <v>86169</v>
      </c>
      <c r="D131">
        <v>8</v>
      </c>
      <c r="E131">
        <v>0</v>
      </c>
      <c r="F131">
        <v>1</v>
      </c>
      <c r="G131">
        <v>23.84</v>
      </c>
      <c r="H131">
        <v>2.74</v>
      </c>
      <c r="I131">
        <v>-0.52347999999999995</v>
      </c>
      <c r="J131">
        <v>-0.48060999999999998</v>
      </c>
    </row>
    <row r="132" spans="1:10">
      <c r="A132">
        <v>35</v>
      </c>
      <c r="B132">
        <v>87530</v>
      </c>
      <c r="C132">
        <v>86169</v>
      </c>
      <c r="D132">
        <v>8</v>
      </c>
      <c r="E132">
        <v>1</v>
      </c>
      <c r="F132">
        <v>1</v>
      </c>
      <c r="G132">
        <v>26.76</v>
      </c>
      <c r="H132">
        <v>3.3</v>
      </c>
      <c r="I132">
        <v>-0.51595999999999997</v>
      </c>
      <c r="J132">
        <v>-0.47370000000000001</v>
      </c>
    </row>
    <row r="133" spans="1:10">
      <c r="A133">
        <v>36</v>
      </c>
      <c r="B133">
        <v>87264</v>
      </c>
      <c r="C133">
        <v>86702</v>
      </c>
      <c r="D133">
        <v>2</v>
      </c>
      <c r="E133">
        <v>0</v>
      </c>
      <c r="F133">
        <v>1</v>
      </c>
      <c r="G133">
        <v>25.85</v>
      </c>
      <c r="H133">
        <v>4.4800000000000004</v>
      </c>
      <c r="I133">
        <v>-0.50421000000000005</v>
      </c>
      <c r="J133">
        <v>-0.46290999999999999</v>
      </c>
    </row>
    <row r="134" spans="1:10">
      <c r="A134">
        <v>37</v>
      </c>
      <c r="B134">
        <v>87496</v>
      </c>
      <c r="C134">
        <v>86159</v>
      </c>
      <c r="D134">
        <v>8</v>
      </c>
      <c r="E134">
        <v>1</v>
      </c>
      <c r="F134">
        <v>0</v>
      </c>
      <c r="G134">
        <v>23.91</v>
      </c>
      <c r="H134">
        <v>3.15</v>
      </c>
      <c r="I134">
        <v>-0.49789</v>
      </c>
      <c r="J134">
        <v>-0.45711000000000002</v>
      </c>
    </row>
    <row r="135" spans="1:10">
      <c r="A135">
        <v>38</v>
      </c>
      <c r="B135">
        <v>87307</v>
      </c>
      <c r="C135">
        <v>86591</v>
      </c>
      <c r="D135">
        <v>8</v>
      </c>
      <c r="E135">
        <v>1</v>
      </c>
      <c r="F135">
        <v>0</v>
      </c>
      <c r="G135">
        <v>24.48</v>
      </c>
      <c r="H135">
        <v>3.22</v>
      </c>
      <c r="I135">
        <v>-0.42325000000000002</v>
      </c>
      <c r="J135">
        <v>-0.38857999999999998</v>
      </c>
    </row>
    <row r="136" spans="1:10">
      <c r="A136">
        <v>39</v>
      </c>
      <c r="B136">
        <v>87770</v>
      </c>
      <c r="C136">
        <v>86807</v>
      </c>
      <c r="D136">
        <v>8</v>
      </c>
      <c r="E136">
        <v>0</v>
      </c>
      <c r="F136">
        <v>1</v>
      </c>
      <c r="G136">
        <v>26.96</v>
      </c>
      <c r="H136">
        <v>2.6</v>
      </c>
      <c r="I136">
        <v>-0.41066000000000003</v>
      </c>
      <c r="J136">
        <v>-0.37702999999999998</v>
      </c>
    </row>
    <row r="137" spans="1:10">
      <c r="A137">
        <v>40</v>
      </c>
      <c r="B137">
        <v>87513</v>
      </c>
      <c r="C137">
        <v>86590</v>
      </c>
      <c r="D137">
        <v>8</v>
      </c>
      <c r="E137">
        <v>1</v>
      </c>
      <c r="F137">
        <v>0</v>
      </c>
      <c r="G137">
        <v>23.7</v>
      </c>
      <c r="H137">
        <v>3.13</v>
      </c>
      <c r="I137">
        <v>-0.40045999999999998</v>
      </c>
      <c r="J137">
        <v>-0.36767</v>
      </c>
    </row>
    <row r="138" spans="1:10">
      <c r="A138">
        <v>41</v>
      </c>
      <c r="B138">
        <v>87272</v>
      </c>
      <c r="C138">
        <v>86821</v>
      </c>
      <c r="D138">
        <v>2</v>
      </c>
      <c r="E138">
        <v>0</v>
      </c>
      <c r="F138">
        <v>0</v>
      </c>
      <c r="G138">
        <v>24.83</v>
      </c>
      <c r="H138">
        <v>4.21</v>
      </c>
      <c r="I138">
        <v>-0.38603999999999999</v>
      </c>
      <c r="J138">
        <v>-0.35442000000000001</v>
      </c>
    </row>
    <row r="139" spans="1:10">
      <c r="A139">
        <v>42</v>
      </c>
      <c r="B139">
        <v>87017</v>
      </c>
      <c r="C139">
        <v>86183</v>
      </c>
      <c r="D139">
        <v>2</v>
      </c>
      <c r="E139">
        <v>0</v>
      </c>
      <c r="F139">
        <v>0</v>
      </c>
      <c r="G139">
        <v>25.83</v>
      </c>
      <c r="H139">
        <v>4.0599999999999996</v>
      </c>
      <c r="I139">
        <v>-0.34361000000000003</v>
      </c>
      <c r="J139">
        <v>-0.31546999999999997</v>
      </c>
    </row>
    <row r="140" spans="1:10">
      <c r="A140">
        <v>43</v>
      </c>
      <c r="B140">
        <v>87484</v>
      </c>
      <c r="C140">
        <v>86859</v>
      </c>
      <c r="D140">
        <v>8</v>
      </c>
      <c r="E140">
        <v>0</v>
      </c>
      <c r="F140">
        <v>1</v>
      </c>
      <c r="G140">
        <v>23.69</v>
      </c>
      <c r="H140">
        <v>2.58</v>
      </c>
      <c r="I140">
        <v>-0.32895000000000002</v>
      </c>
      <c r="J140">
        <v>-0.30201</v>
      </c>
    </row>
    <row r="141" spans="1:10">
      <c r="A141">
        <v>44</v>
      </c>
      <c r="B141">
        <v>87713</v>
      </c>
      <c r="C141">
        <v>86663</v>
      </c>
      <c r="D141">
        <v>2</v>
      </c>
      <c r="E141">
        <v>0</v>
      </c>
      <c r="F141">
        <v>1</v>
      </c>
      <c r="G141">
        <v>24.07</v>
      </c>
      <c r="H141">
        <v>4.4400000000000004</v>
      </c>
      <c r="I141">
        <v>-0.30054999999999998</v>
      </c>
      <c r="J141">
        <v>-0.27593000000000001</v>
      </c>
    </row>
    <row r="142" spans="1:10">
      <c r="A142">
        <v>45</v>
      </c>
      <c r="B142">
        <v>87446</v>
      </c>
      <c r="C142">
        <v>86361</v>
      </c>
      <c r="D142">
        <v>2</v>
      </c>
      <c r="E142">
        <v>1</v>
      </c>
      <c r="F142">
        <v>1</v>
      </c>
      <c r="G142">
        <v>25.25</v>
      </c>
      <c r="H142">
        <v>4.24</v>
      </c>
      <c r="I142">
        <v>-0.29213</v>
      </c>
      <c r="J142">
        <v>-0.26821</v>
      </c>
    </row>
    <row r="143" spans="1:10">
      <c r="A143">
        <v>46</v>
      </c>
      <c r="B143">
        <v>87762</v>
      </c>
      <c r="C143">
        <v>86796</v>
      </c>
      <c r="D143">
        <v>8</v>
      </c>
      <c r="E143">
        <v>1</v>
      </c>
      <c r="F143">
        <v>0</v>
      </c>
      <c r="G143">
        <v>25.9</v>
      </c>
      <c r="H143">
        <v>3.54</v>
      </c>
      <c r="I143">
        <v>-0.28891</v>
      </c>
      <c r="J143">
        <v>-0.26523999999999998</v>
      </c>
    </row>
    <row r="144" spans="1:10">
      <c r="A144">
        <v>47</v>
      </c>
      <c r="B144">
        <v>87454</v>
      </c>
      <c r="C144">
        <v>86664</v>
      </c>
      <c r="D144">
        <v>2</v>
      </c>
      <c r="E144">
        <v>0</v>
      </c>
      <c r="F144">
        <v>0</v>
      </c>
      <c r="G144">
        <v>25.17</v>
      </c>
      <c r="H144">
        <v>3.97</v>
      </c>
      <c r="I144">
        <v>-0.28548000000000001</v>
      </c>
      <c r="J144">
        <v>-0.2621</v>
      </c>
    </row>
    <row r="145" spans="1:10">
      <c r="A145">
        <v>48</v>
      </c>
      <c r="B145">
        <v>87714</v>
      </c>
      <c r="C145">
        <v>86663</v>
      </c>
      <c r="D145">
        <v>2</v>
      </c>
      <c r="E145">
        <v>0</v>
      </c>
      <c r="F145">
        <v>0</v>
      </c>
      <c r="G145">
        <v>24.1</v>
      </c>
      <c r="H145">
        <v>3.71</v>
      </c>
      <c r="I145">
        <v>-0.26052999999999998</v>
      </c>
      <c r="J145">
        <v>-0.23919000000000001</v>
      </c>
    </row>
    <row r="146" spans="1:10">
      <c r="A146">
        <v>49</v>
      </c>
      <c r="B146">
        <v>87498</v>
      </c>
      <c r="C146">
        <v>86159</v>
      </c>
      <c r="D146">
        <v>8</v>
      </c>
      <c r="E146">
        <v>0</v>
      </c>
      <c r="F146">
        <v>0</v>
      </c>
      <c r="G146">
        <v>22.69</v>
      </c>
      <c r="H146">
        <v>3.34</v>
      </c>
      <c r="I146">
        <v>-0.23404</v>
      </c>
      <c r="J146">
        <v>-0.21487000000000001</v>
      </c>
    </row>
    <row r="147" spans="1:10">
      <c r="A147">
        <v>50</v>
      </c>
      <c r="B147">
        <v>87737</v>
      </c>
      <c r="C147">
        <v>86670</v>
      </c>
      <c r="D147">
        <v>2</v>
      </c>
      <c r="E147">
        <v>0</v>
      </c>
      <c r="F147">
        <v>1</v>
      </c>
      <c r="G147">
        <v>27.95</v>
      </c>
      <c r="H147">
        <v>4.59</v>
      </c>
      <c r="I147">
        <v>-0.20835999999999999</v>
      </c>
      <c r="J147">
        <v>-0.1913</v>
      </c>
    </row>
    <row r="148" spans="1:10">
      <c r="A148">
        <v>51</v>
      </c>
      <c r="B148">
        <v>87729</v>
      </c>
      <c r="C148">
        <v>86668</v>
      </c>
      <c r="D148">
        <v>2</v>
      </c>
      <c r="E148">
        <v>0</v>
      </c>
      <c r="F148">
        <v>1</v>
      </c>
      <c r="G148">
        <v>27.59</v>
      </c>
      <c r="H148">
        <v>5.09</v>
      </c>
      <c r="I148">
        <v>-0.11849</v>
      </c>
      <c r="J148">
        <v>-0.10879</v>
      </c>
    </row>
    <row r="149" spans="1:10">
      <c r="A149">
        <v>52</v>
      </c>
      <c r="B149">
        <v>87511</v>
      </c>
      <c r="C149">
        <v>86590</v>
      </c>
      <c r="D149">
        <v>8</v>
      </c>
      <c r="E149">
        <v>0</v>
      </c>
      <c r="F149">
        <v>0</v>
      </c>
      <c r="G149">
        <v>23.74</v>
      </c>
      <c r="H149">
        <v>3.34</v>
      </c>
      <c r="I149">
        <v>-0.11661000000000001</v>
      </c>
      <c r="J149">
        <v>-0.10706</v>
      </c>
    </row>
    <row r="150" spans="1:10">
      <c r="A150">
        <v>53</v>
      </c>
      <c r="B150">
        <v>87265</v>
      </c>
      <c r="C150">
        <v>86702</v>
      </c>
      <c r="D150">
        <v>2</v>
      </c>
      <c r="E150">
        <v>1</v>
      </c>
      <c r="F150">
        <v>0</v>
      </c>
      <c r="G150">
        <v>23.7</v>
      </c>
      <c r="H150">
        <v>4.33</v>
      </c>
      <c r="I150">
        <v>-8.2150000000000001E-2</v>
      </c>
      <c r="J150">
        <v>-7.5429999999999997E-2</v>
      </c>
    </row>
    <row r="151" spans="1:10">
      <c r="A151">
        <v>54</v>
      </c>
      <c r="B151">
        <v>87485</v>
      </c>
      <c r="C151">
        <v>86859</v>
      </c>
      <c r="D151">
        <v>8</v>
      </c>
      <c r="E151">
        <v>1</v>
      </c>
      <c r="F151">
        <v>0</v>
      </c>
      <c r="G151">
        <v>23.08</v>
      </c>
      <c r="H151">
        <v>3.47</v>
      </c>
      <c r="I151">
        <v>-7.1419999999999997E-2</v>
      </c>
      <c r="J151">
        <v>-6.5570000000000003E-2</v>
      </c>
    </row>
    <row r="152" spans="1:10">
      <c r="A152">
        <v>55</v>
      </c>
      <c r="B152">
        <v>87424</v>
      </c>
      <c r="C152">
        <v>86182</v>
      </c>
      <c r="D152">
        <v>2</v>
      </c>
      <c r="E152">
        <v>1</v>
      </c>
      <c r="F152">
        <v>0</v>
      </c>
      <c r="G152">
        <v>24.68</v>
      </c>
      <c r="H152">
        <v>5.1100000000000003</v>
      </c>
      <c r="I152">
        <v>-7.1309999999999998E-2</v>
      </c>
      <c r="J152">
        <v>-6.547E-2</v>
      </c>
    </row>
    <row r="153" spans="1:10">
      <c r="A153">
        <v>56</v>
      </c>
      <c r="B153">
        <v>87704</v>
      </c>
      <c r="C153">
        <v>86669</v>
      </c>
      <c r="D153">
        <v>2</v>
      </c>
      <c r="E153">
        <v>0</v>
      </c>
      <c r="F153">
        <v>0</v>
      </c>
      <c r="G153">
        <v>23.01</v>
      </c>
      <c r="H153">
        <v>3.54</v>
      </c>
      <c r="I153">
        <v>-1.6480000000000002E-2</v>
      </c>
      <c r="J153">
        <v>-1.5129999999999999E-2</v>
      </c>
    </row>
    <row r="154" spans="1:10">
      <c r="A154">
        <v>57</v>
      </c>
      <c r="B154">
        <v>87769</v>
      </c>
      <c r="C154">
        <v>86807</v>
      </c>
      <c r="D154">
        <v>8</v>
      </c>
      <c r="E154">
        <v>1</v>
      </c>
      <c r="F154">
        <v>1</v>
      </c>
      <c r="G154">
        <v>22.83</v>
      </c>
      <c r="H154">
        <v>3.55</v>
      </c>
      <c r="I154">
        <v>-1.3140000000000001E-2</v>
      </c>
      <c r="J154">
        <v>-1.2070000000000001E-2</v>
      </c>
    </row>
    <row r="155" spans="1:10">
      <c r="A155">
        <v>58</v>
      </c>
      <c r="B155">
        <v>87509</v>
      </c>
      <c r="C155">
        <v>86590</v>
      </c>
      <c r="D155">
        <v>8</v>
      </c>
      <c r="E155">
        <v>1</v>
      </c>
      <c r="F155">
        <v>1</v>
      </c>
      <c r="G155">
        <v>23.42</v>
      </c>
      <c r="H155">
        <v>3.46</v>
      </c>
      <c r="I155">
        <v>9.5300000000000003E-3</v>
      </c>
      <c r="J155">
        <v>8.7500000000000008E-3</v>
      </c>
    </row>
    <row r="156" spans="1:10">
      <c r="A156">
        <v>59</v>
      </c>
      <c r="B156">
        <v>87313</v>
      </c>
      <c r="C156">
        <v>86161</v>
      </c>
      <c r="D156">
        <v>8</v>
      </c>
      <c r="E156">
        <v>0</v>
      </c>
      <c r="F156">
        <v>0</v>
      </c>
      <c r="G156">
        <v>24.04</v>
      </c>
      <c r="H156">
        <v>3.75</v>
      </c>
      <c r="I156">
        <v>1.35E-2</v>
      </c>
      <c r="J156">
        <v>1.239E-2</v>
      </c>
    </row>
    <row r="157" spans="1:10">
      <c r="A157">
        <v>60</v>
      </c>
      <c r="B157">
        <v>87012</v>
      </c>
      <c r="C157">
        <v>86183</v>
      </c>
      <c r="D157">
        <v>2</v>
      </c>
      <c r="E157">
        <v>1</v>
      </c>
      <c r="F157">
        <v>1</v>
      </c>
      <c r="G157">
        <v>26.58</v>
      </c>
      <c r="H157">
        <v>4.82</v>
      </c>
      <c r="I157">
        <v>1.525E-2</v>
      </c>
      <c r="J157">
        <v>1.4E-2</v>
      </c>
    </row>
    <row r="158" spans="1:10">
      <c r="A158">
        <v>61</v>
      </c>
      <c r="B158">
        <v>87711</v>
      </c>
      <c r="C158">
        <v>86663</v>
      </c>
      <c r="D158">
        <v>2</v>
      </c>
      <c r="E158">
        <v>1</v>
      </c>
      <c r="F158">
        <v>0</v>
      </c>
      <c r="G158">
        <v>21.45</v>
      </c>
      <c r="H158">
        <v>4.1900000000000004</v>
      </c>
      <c r="I158">
        <v>2.1510000000000001E-2</v>
      </c>
      <c r="J158">
        <v>1.975E-2</v>
      </c>
    </row>
    <row r="159" spans="1:10">
      <c r="A159">
        <v>62</v>
      </c>
      <c r="B159">
        <v>87261</v>
      </c>
      <c r="C159">
        <v>86702</v>
      </c>
      <c r="D159">
        <v>2</v>
      </c>
      <c r="E159">
        <v>1</v>
      </c>
      <c r="F159">
        <v>1</v>
      </c>
      <c r="G159">
        <v>24.07</v>
      </c>
      <c r="H159">
        <v>4.72</v>
      </c>
      <c r="I159">
        <v>0.10467</v>
      </c>
      <c r="J159">
        <v>9.6089999999999995E-2</v>
      </c>
    </row>
    <row r="160" spans="1:10">
      <c r="A160">
        <v>63</v>
      </c>
      <c r="B160">
        <v>87262</v>
      </c>
      <c r="C160">
        <v>86702</v>
      </c>
      <c r="D160">
        <v>2</v>
      </c>
      <c r="E160">
        <v>1</v>
      </c>
      <c r="F160">
        <v>0</v>
      </c>
      <c r="G160">
        <v>24.79</v>
      </c>
      <c r="H160">
        <v>4.54</v>
      </c>
      <c r="I160">
        <v>0.12784999999999999</v>
      </c>
      <c r="J160">
        <v>0.11737</v>
      </c>
    </row>
    <row r="161" spans="1:10">
      <c r="A161">
        <v>64</v>
      </c>
      <c r="B161">
        <v>87041</v>
      </c>
      <c r="C161">
        <v>86339</v>
      </c>
      <c r="D161">
        <v>8</v>
      </c>
      <c r="E161">
        <v>1</v>
      </c>
      <c r="F161">
        <v>0</v>
      </c>
      <c r="G161">
        <v>25.25</v>
      </c>
      <c r="H161">
        <v>3.63</v>
      </c>
      <c r="I161">
        <v>0.17502999999999999</v>
      </c>
      <c r="J161">
        <v>0.16070000000000001</v>
      </c>
    </row>
    <row r="162" spans="1:10">
      <c r="A162">
        <v>65</v>
      </c>
      <c r="B162">
        <v>87290</v>
      </c>
      <c r="C162">
        <v>86794</v>
      </c>
      <c r="D162">
        <v>8</v>
      </c>
      <c r="E162">
        <v>0</v>
      </c>
      <c r="F162">
        <v>0</v>
      </c>
      <c r="G162">
        <v>26.96</v>
      </c>
      <c r="H162">
        <v>4.42</v>
      </c>
      <c r="I162">
        <v>0.19317999999999999</v>
      </c>
      <c r="J162">
        <v>0.17735000000000001</v>
      </c>
    </row>
    <row r="163" spans="1:10">
      <c r="A163">
        <v>66</v>
      </c>
      <c r="B163">
        <v>87434</v>
      </c>
      <c r="C163">
        <v>86676</v>
      </c>
      <c r="D163">
        <v>2</v>
      </c>
      <c r="E163">
        <v>1</v>
      </c>
      <c r="F163">
        <v>0</v>
      </c>
      <c r="G163">
        <v>25.25</v>
      </c>
      <c r="H163">
        <v>4.78</v>
      </c>
      <c r="I163">
        <v>0.22051999999999999</v>
      </c>
      <c r="J163">
        <v>0.20246</v>
      </c>
    </row>
    <row r="164" spans="1:10">
      <c r="A164">
        <v>67</v>
      </c>
      <c r="B164">
        <v>87018</v>
      </c>
      <c r="C164">
        <v>86183</v>
      </c>
      <c r="D164">
        <v>2</v>
      </c>
      <c r="E164">
        <v>1</v>
      </c>
      <c r="F164">
        <v>0</v>
      </c>
      <c r="G164">
        <v>26.29</v>
      </c>
      <c r="H164">
        <v>4.9000000000000004</v>
      </c>
      <c r="I164">
        <v>0.29842000000000002</v>
      </c>
      <c r="J164">
        <v>0.27398</v>
      </c>
    </row>
    <row r="165" spans="1:10">
      <c r="A165">
        <v>68</v>
      </c>
      <c r="B165">
        <v>87040</v>
      </c>
      <c r="C165">
        <v>86587</v>
      </c>
      <c r="D165">
        <v>8</v>
      </c>
      <c r="E165">
        <v>0</v>
      </c>
      <c r="F165">
        <v>1</v>
      </c>
      <c r="G165">
        <v>24.74</v>
      </c>
      <c r="H165">
        <v>3.62</v>
      </c>
      <c r="I165">
        <v>0.30656</v>
      </c>
      <c r="J165">
        <v>0.28144999999999998</v>
      </c>
    </row>
    <row r="166" spans="1:10">
      <c r="A166">
        <v>69</v>
      </c>
      <c r="B166">
        <v>87728</v>
      </c>
      <c r="C166">
        <v>86668</v>
      </c>
      <c r="D166">
        <v>2</v>
      </c>
      <c r="E166">
        <v>1</v>
      </c>
      <c r="F166">
        <v>0</v>
      </c>
      <c r="G166">
        <v>26.85</v>
      </c>
      <c r="H166">
        <v>4.95</v>
      </c>
      <c r="I166">
        <v>0.31356000000000001</v>
      </c>
      <c r="J166">
        <v>0.28788000000000002</v>
      </c>
    </row>
    <row r="167" spans="1:10">
      <c r="A167">
        <v>70</v>
      </c>
      <c r="B167">
        <v>87296</v>
      </c>
      <c r="C167">
        <v>86170</v>
      </c>
      <c r="D167">
        <v>8</v>
      </c>
      <c r="E167">
        <v>1</v>
      </c>
      <c r="F167">
        <v>1</v>
      </c>
      <c r="G167">
        <v>25.16</v>
      </c>
      <c r="H167">
        <v>4.0999999999999996</v>
      </c>
      <c r="I167">
        <v>0.34850999999999999</v>
      </c>
      <c r="J167">
        <v>0.31996000000000002</v>
      </c>
    </row>
    <row r="168" spans="1:10">
      <c r="A168">
        <v>71</v>
      </c>
      <c r="B168">
        <v>87273</v>
      </c>
      <c r="C168">
        <v>86821</v>
      </c>
      <c r="D168">
        <v>2</v>
      </c>
      <c r="E168">
        <v>1</v>
      </c>
      <c r="F168">
        <v>1</v>
      </c>
      <c r="G168">
        <v>25.92</v>
      </c>
      <c r="H168">
        <v>5.43</v>
      </c>
      <c r="I168">
        <v>0.43281999999999998</v>
      </c>
      <c r="J168">
        <v>0.39737</v>
      </c>
    </row>
    <row r="169" spans="1:10">
      <c r="A169">
        <v>72</v>
      </c>
      <c r="B169">
        <v>87522</v>
      </c>
      <c r="C169">
        <v>86808</v>
      </c>
      <c r="D169">
        <v>8</v>
      </c>
      <c r="E169">
        <v>0</v>
      </c>
      <c r="F169">
        <v>1</v>
      </c>
      <c r="G169">
        <v>26.61</v>
      </c>
      <c r="H169">
        <v>3.99</v>
      </c>
      <c r="I169">
        <v>0.58252000000000004</v>
      </c>
      <c r="J169">
        <v>0.53481000000000001</v>
      </c>
    </row>
    <row r="170" spans="1:10">
      <c r="A170">
        <v>73</v>
      </c>
      <c r="B170">
        <v>87310</v>
      </c>
      <c r="C170">
        <v>86161</v>
      </c>
      <c r="D170">
        <v>8</v>
      </c>
      <c r="E170">
        <v>1</v>
      </c>
      <c r="F170">
        <v>1</v>
      </c>
      <c r="G170">
        <v>26.34</v>
      </c>
      <c r="H170">
        <v>4.34</v>
      </c>
      <c r="I170">
        <v>0.60963999999999996</v>
      </c>
      <c r="J170">
        <v>0.55971000000000004</v>
      </c>
    </row>
    <row r="171" spans="1:10">
      <c r="A171">
        <v>74</v>
      </c>
      <c r="B171">
        <v>87455</v>
      </c>
      <c r="C171">
        <v>86664</v>
      </c>
      <c r="D171">
        <v>2</v>
      </c>
      <c r="E171">
        <v>1</v>
      </c>
      <c r="F171">
        <v>0</v>
      </c>
      <c r="G171">
        <v>24.99</v>
      </c>
      <c r="H171">
        <v>5.09</v>
      </c>
      <c r="I171">
        <v>0.63656000000000001</v>
      </c>
      <c r="J171">
        <v>0.58442000000000005</v>
      </c>
    </row>
    <row r="172" spans="1:10">
      <c r="A172">
        <v>75</v>
      </c>
      <c r="B172">
        <v>87531</v>
      </c>
      <c r="C172">
        <v>86169</v>
      </c>
      <c r="D172">
        <v>8</v>
      </c>
      <c r="E172">
        <v>0</v>
      </c>
      <c r="F172">
        <v>0</v>
      </c>
      <c r="G172">
        <v>26.46</v>
      </c>
      <c r="H172">
        <v>4.4800000000000004</v>
      </c>
      <c r="I172">
        <v>0.65788999999999997</v>
      </c>
      <c r="J172">
        <v>0.60401000000000005</v>
      </c>
    </row>
    <row r="173" spans="1:10">
      <c r="A173">
        <v>76</v>
      </c>
      <c r="B173">
        <v>87521</v>
      </c>
      <c r="C173">
        <v>86808</v>
      </c>
      <c r="D173">
        <v>8</v>
      </c>
      <c r="E173">
        <v>0</v>
      </c>
      <c r="F173">
        <v>0</v>
      </c>
      <c r="G173">
        <v>26.6</v>
      </c>
      <c r="H173">
        <v>4.6399999999999997</v>
      </c>
      <c r="I173">
        <v>0.67390000000000005</v>
      </c>
      <c r="J173">
        <v>0.61870000000000003</v>
      </c>
    </row>
    <row r="174" spans="1:10">
      <c r="A174">
        <v>77</v>
      </c>
      <c r="B174">
        <v>87433</v>
      </c>
      <c r="C174">
        <v>86676</v>
      </c>
      <c r="D174">
        <v>2</v>
      </c>
      <c r="E174">
        <v>0</v>
      </c>
      <c r="F174">
        <v>1</v>
      </c>
      <c r="G174">
        <v>25.33</v>
      </c>
      <c r="H174">
        <v>5.81</v>
      </c>
      <c r="I174">
        <v>0.67845999999999995</v>
      </c>
      <c r="J174">
        <v>0.62289000000000005</v>
      </c>
    </row>
    <row r="175" spans="1:10">
      <c r="A175">
        <v>78</v>
      </c>
      <c r="B175">
        <v>87510</v>
      </c>
      <c r="C175">
        <v>86590</v>
      </c>
      <c r="D175">
        <v>8</v>
      </c>
      <c r="E175">
        <v>1</v>
      </c>
      <c r="F175">
        <v>0</v>
      </c>
      <c r="G175">
        <v>22.99</v>
      </c>
      <c r="H175">
        <v>4.22</v>
      </c>
      <c r="I175">
        <v>0.68954000000000004</v>
      </c>
      <c r="J175">
        <v>0.63305999999999996</v>
      </c>
    </row>
    <row r="176" spans="1:10">
      <c r="A176">
        <v>79</v>
      </c>
      <c r="B176">
        <v>87500</v>
      </c>
      <c r="C176">
        <v>86159</v>
      </c>
      <c r="D176">
        <v>8</v>
      </c>
      <c r="E176">
        <v>0</v>
      </c>
      <c r="F176">
        <v>1</v>
      </c>
      <c r="G176">
        <v>24.21</v>
      </c>
      <c r="H176">
        <v>3.71</v>
      </c>
      <c r="I176">
        <v>0.69459000000000004</v>
      </c>
      <c r="J176">
        <v>0.63770000000000004</v>
      </c>
    </row>
    <row r="177" spans="1:10">
      <c r="A177">
        <v>80</v>
      </c>
      <c r="B177">
        <v>87764</v>
      </c>
      <c r="C177">
        <v>86796</v>
      </c>
      <c r="D177">
        <v>8</v>
      </c>
      <c r="E177">
        <v>0</v>
      </c>
      <c r="F177">
        <v>0</v>
      </c>
      <c r="G177">
        <v>25.84</v>
      </c>
      <c r="H177">
        <v>4.58</v>
      </c>
      <c r="I177">
        <v>0.82494000000000001</v>
      </c>
      <c r="J177">
        <v>0.75738000000000005</v>
      </c>
    </row>
    <row r="178" spans="1:10">
      <c r="A178">
        <v>81</v>
      </c>
      <c r="B178">
        <v>87039</v>
      </c>
      <c r="C178">
        <v>86587</v>
      </c>
      <c r="D178">
        <v>8</v>
      </c>
      <c r="E178">
        <v>1</v>
      </c>
      <c r="F178">
        <v>0</v>
      </c>
      <c r="G178">
        <v>23.4</v>
      </c>
      <c r="H178">
        <v>4.78</v>
      </c>
      <c r="I178">
        <v>0.83408000000000004</v>
      </c>
      <c r="J178">
        <v>0.76576</v>
      </c>
    </row>
    <row r="179" spans="1:10">
      <c r="A179">
        <v>82</v>
      </c>
      <c r="B179">
        <v>87292</v>
      </c>
      <c r="C179">
        <v>86794</v>
      </c>
      <c r="D179">
        <v>8</v>
      </c>
      <c r="E179">
        <v>1</v>
      </c>
      <c r="F179">
        <v>1</v>
      </c>
      <c r="G179">
        <v>25.77</v>
      </c>
      <c r="H179">
        <v>5.18</v>
      </c>
      <c r="I179">
        <v>0.95931999999999995</v>
      </c>
      <c r="J179">
        <v>0.88075000000000003</v>
      </c>
    </row>
    <row r="180" spans="1:10">
      <c r="A180">
        <v>83</v>
      </c>
      <c r="B180">
        <v>87483</v>
      </c>
      <c r="C180">
        <v>86859</v>
      </c>
      <c r="D180">
        <v>8</v>
      </c>
      <c r="E180">
        <v>0</v>
      </c>
      <c r="F180">
        <v>0</v>
      </c>
      <c r="G180">
        <v>21.95</v>
      </c>
      <c r="H180">
        <v>4.43</v>
      </c>
      <c r="I180">
        <v>0.96243000000000001</v>
      </c>
      <c r="J180">
        <v>0.88360000000000005</v>
      </c>
    </row>
    <row r="181" spans="1:10">
      <c r="A181">
        <v>84</v>
      </c>
      <c r="B181">
        <v>87267</v>
      </c>
      <c r="C181">
        <v>86702</v>
      </c>
      <c r="D181">
        <v>2</v>
      </c>
      <c r="E181">
        <v>0</v>
      </c>
      <c r="F181">
        <v>0</v>
      </c>
      <c r="G181">
        <v>25.89</v>
      </c>
      <c r="H181">
        <v>5.25</v>
      </c>
      <c r="I181">
        <v>1.0358099999999999</v>
      </c>
      <c r="J181">
        <v>0.95096999999999998</v>
      </c>
    </row>
    <row r="182" spans="1:10">
      <c r="A182">
        <v>85</v>
      </c>
      <c r="B182">
        <v>87278</v>
      </c>
      <c r="C182">
        <v>86698</v>
      </c>
      <c r="D182">
        <v>2</v>
      </c>
      <c r="E182">
        <v>1</v>
      </c>
      <c r="F182">
        <v>1</v>
      </c>
      <c r="G182">
        <v>24.43</v>
      </c>
      <c r="H182">
        <v>5.7</v>
      </c>
      <c r="I182">
        <v>1.0491200000000001</v>
      </c>
      <c r="J182">
        <v>0.96318999999999999</v>
      </c>
    </row>
    <row r="183" spans="1:10">
      <c r="A183">
        <v>86</v>
      </c>
      <c r="B183">
        <v>87295</v>
      </c>
      <c r="C183">
        <v>86170</v>
      </c>
      <c r="D183">
        <v>8</v>
      </c>
      <c r="E183">
        <v>0</v>
      </c>
      <c r="F183">
        <v>0</v>
      </c>
      <c r="G183">
        <v>24.44</v>
      </c>
      <c r="H183">
        <v>4.83</v>
      </c>
      <c r="I183">
        <v>1.07236</v>
      </c>
      <c r="J183">
        <v>0.98453000000000002</v>
      </c>
    </row>
    <row r="184" spans="1:10">
      <c r="A184">
        <v>87</v>
      </c>
      <c r="B184">
        <v>87731</v>
      </c>
      <c r="C184">
        <v>86668</v>
      </c>
      <c r="D184">
        <v>2</v>
      </c>
      <c r="E184">
        <v>0</v>
      </c>
      <c r="F184">
        <v>0</v>
      </c>
      <c r="G184">
        <v>26.2</v>
      </c>
      <c r="H184">
        <v>5.54</v>
      </c>
      <c r="I184">
        <v>1.1015299999999999</v>
      </c>
      <c r="J184">
        <v>1.0113099999999999</v>
      </c>
    </row>
    <row r="185" spans="1:10">
      <c r="A185">
        <v>88</v>
      </c>
      <c r="B185">
        <v>87255</v>
      </c>
      <c r="C185">
        <v>86820</v>
      </c>
      <c r="D185">
        <v>2</v>
      </c>
      <c r="E185">
        <v>1</v>
      </c>
      <c r="F185">
        <v>1</v>
      </c>
      <c r="G185">
        <v>24.97</v>
      </c>
      <c r="H185">
        <v>5.83</v>
      </c>
      <c r="I185">
        <v>1.12639</v>
      </c>
      <c r="J185">
        <v>1.03413</v>
      </c>
    </row>
    <row r="186" spans="1:10">
      <c r="A186">
        <v>89</v>
      </c>
      <c r="B186">
        <v>87005</v>
      </c>
      <c r="C186">
        <v>86992</v>
      </c>
      <c r="D186">
        <v>2</v>
      </c>
      <c r="E186">
        <v>1</v>
      </c>
      <c r="F186">
        <v>1</v>
      </c>
      <c r="G186">
        <v>27.83</v>
      </c>
      <c r="H186">
        <v>5.62</v>
      </c>
      <c r="I186">
        <v>1.2274499999999999</v>
      </c>
      <c r="J186">
        <v>1.1269199999999999</v>
      </c>
    </row>
    <row r="187" spans="1:10">
      <c r="A187">
        <v>90</v>
      </c>
      <c r="B187">
        <v>87499</v>
      </c>
      <c r="C187">
        <v>86159</v>
      </c>
      <c r="D187">
        <v>8</v>
      </c>
      <c r="E187">
        <v>1</v>
      </c>
      <c r="F187">
        <v>1</v>
      </c>
      <c r="G187">
        <v>23.96</v>
      </c>
      <c r="H187">
        <v>4.82</v>
      </c>
      <c r="I187">
        <v>1.2521100000000001</v>
      </c>
      <c r="J187">
        <v>1.1495599999999999</v>
      </c>
    </row>
    <row r="188" spans="1:10">
      <c r="A188">
        <v>91</v>
      </c>
      <c r="B188">
        <v>87529</v>
      </c>
      <c r="C188">
        <v>86169</v>
      </c>
      <c r="D188">
        <v>8</v>
      </c>
      <c r="E188">
        <v>1</v>
      </c>
      <c r="F188">
        <v>0</v>
      </c>
      <c r="G188">
        <v>25.9</v>
      </c>
      <c r="H188">
        <v>5.16</v>
      </c>
      <c r="I188">
        <v>1.2640400000000001</v>
      </c>
      <c r="J188">
        <v>1.1605099999999999</v>
      </c>
    </row>
    <row r="189" spans="1:10">
      <c r="A189">
        <v>92</v>
      </c>
      <c r="B189">
        <v>87732</v>
      </c>
      <c r="C189">
        <v>86670</v>
      </c>
      <c r="D189">
        <v>2</v>
      </c>
      <c r="E189">
        <v>1</v>
      </c>
      <c r="F189">
        <v>1</v>
      </c>
      <c r="G189">
        <v>25.27</v>
      </c>
      <c r="H189">
        <v>5.88</v>
      </c>
      <c r="I189">
        <v>1.45051</v>
      </c>
      <c r="J189">
        <v>1.3317099999999999</v>
      </c>
    </row>
    <row r="190" spans="1:10">
      <c r="A190">
        <v>93</v>
      </c>
      <c r="B190">
        <v>87315</v>
      </c>
      <c r="C190">
        <v>86161</v>
      </c>
      <c r="D190">
        <v>8</v>
      </c>
      <c r="E190">
        <v>0</v>
      </c>
      <c r="F190">
        <v>1</v>
      </c>
      <c r="G190">
        <v>26.05</v>
      </c>
      <c r="H190">
        <v>4.68</v>
      </c>
      <c r="I190">
        <v>1.5021199999999999</v>
      </c>
      <c r="J190">
        <v>1.3790899999999999</v>
      </c>
    </row>
    <row r="191" spans="1:10">
      <c r="A191">
        <v>94</v>
      </c>
      <c r="B191">
        <v>87014</v>
      </c>
      <c r="C191">
        <v>86183</v>
      </c>
      <c r="D191">
        <v>2</v>
      </c>
      <c r="E191">
        <v>1</v>
      </c>
      <c r="F191">
        <v>0</v>
      </c>
      <c r="G191">
        <v>26.44</v>
      </c>
      <c r="H191">
        <v>6.2</v>
      </c>
      <c r="I191">
        <v>1.59842</v>
      </c>
      <c r="J191">
        <v>1.4675100000000001</v>
      </c>
    </row>
    <row r="192" spans="1:10">
      <c r="A192">
        <v>95</v>
      </c>
      <c r="B192">
        <v>87425</v>
      </c>
      <c r="C192">
        <v>86182</v>
      </c>
      <c r="D192">
        <v>2</v>
      </c>
      <c r="E192">
        <v>0</v>
      </c>
      <c r="F192">
        <v>1</v>
      </c>
      <c r="G192">
        <v>29.1</v>
      </c>
      <c r="H192">
        <v>7.52</v>
      </c>
      <c r="I192">
        <v>1.7666299999999999</v>
      </c>
      <c r="J192">
        <v>1.6219399999999999</v>
      </c>
    </row>
    <row r="193" spans="1:10">
      <c r="A193">
        <v>96</v>
      </c>
      <c r="B193">
        <v>87309</v>
      </c>
      <c r="C193">
        <v>86161</v>
      </c>
      <c r="D193">
        <v>8</v>
      </c>
      <c r="E193">
        <v>0</v>
      </c>
      <c r="F193">
        <v>0</v>
      </c>
      <c r="G193">
        <v>25.56</v>
      </c>
      <c r="H193">
        <v>5.65</v>
      </c>
      <c r="I193">
        <v>1.9135</v>
      </c>
      <c r="J193">
        <v>1.7567699999999999</v>
      </c>
    </row>
    <row r="194" spans="1:10">
      <c r="A194">
        <v>97</v>
      </c>
      <c r="B194">
        <v>87519</v>
      </c>
      <c r="C194">
        <v>86808</v>
      </c>
      <c r="D194">
        <v>8</v>
      </c>
      <c r="E194">
        <v>1</v>
      </c>
      <c r="F194">
        <v>0</v>
      </c>
      <c r="G194">
        <v>24.15</v>
      </c>
      <c r="H194">
        <v>6.03</v>
      </c>
      <c r="I194">
        <v>1.99004</v>
      </c>
      <c r="J194">
        <v>1.8270500000000001</v>
      </c>
    </row>
    <row r="195" spans="1:10">
      <c r="A195">
        <v>98</v>
      </c>
      <c r="B195">
        <v>87757</v>
      </c>
      <c r="C195">
        <v>86795</v>
      </c>
      <c r="D195">
        <v>8</v>
      </c>
      <c r="E195">
        <v>0</v>
      </c>
      <c r="F195">
        <v>1</v>
      </c>
      <c r="G195">
        <v>25.96</v>
      </c>
      <c r="H195">
        <v>5.18</v>
      </c>
      <c r="I195">
        <v>2.0125199999999999</v>
      </c>
      <c r="J195">
        <v>1.8476900000000001</v>
      </c>
    </row>
    <row r="196" spans="1:10">
      <c r="A196">
        <v>99</v>
      </c>
      <c r="B196">
        <v>87755</v>
      </c>
      <c r="C196">
        <v>86787</v>
      </c>
      <c r="D196">
        <v>8</v>
      </c>
      <c r="E196">
        <v>1</v>
      </c>
      <c r="F196">
        <v>1</v>
      </c>
      <c r="G196">
        <v>23.7</v>
      </c>
      <c r="H196">
        <v>5.7</v>
      </c>
      <c r="I196">
        <v>2.0353500000000002</v>
      </c>
      <c r="J196">
        <v>1.8686400000000001</v>
      </c>
    </row>
    <row r="197" spans="1:10">
      <c r="A197">
        <v>100</v>
      </c>
      <c r="B197">
        <v>87271</v>
      </c>
      <c r="C197">
        <v>86821</v>
      </c>
      <c r="D197">
        <v>2</v>
      </c>
      <c r="E197">
        <v>0</v>
      </c>
      <c r="F197">
        <v>1</v>
      </c>
      <c r="G197">
        <v>27.75</v>
      </c>
      <c r="H197">
        <v>7.43</v>
      </c>
      <c r="I197">
        <v>2.0639400000000001</v>
      </c>
      <c r="J197">
        <v>1.8949</v>
      </c>
    </row>
    <row r="198" spans="1:10">
      <c r="A198">
        <v>101</v>
      </c>
      <c r="B198">
        <v>87426</v>
      </c>
      <c r="C198">
        <v>86182</v>
      </c>
      <c r="D198">
        <v>2</v>
      </c>
      <c r="E198">
        <v>0</v>
      </c>
      <c r="F198">
        <v>1</v>
      </c>
      <c r="G198">
        <v>28.09</v>
      </c>
      <c r="H198">
        <v>8.17</v>
      </c>
      <c r="I198">
        <v>2.4166300000000001</v>
      </c>
      <c r="J198">
        <v>2.2187000000000001</v>
      </c>
    </row>
    <row r="199" spans="1:10">
      <c r="A199">
        <v>102</v>
      </c>
      <c r="B199">
        <v>87015</v>
      </c>
      <c r="C199">
        <v>86183</v>
      </c>
      <c r="D199">
        <v>2</v>
      </c>
      <c r="E199">
        <v>0</v>
      </c>
      <c r="F199">
        <v>0</v>
      </c>
      <c r="G199">
        <v>28.5</v>
      </c>
      <c r="H199">
        <v>6.96</v>
      </c>
      <c r="I199">
        <v>2.5563899999999999</v>
      </c>
      <c r="J199">
        <v>2.34701</v>
      </c>
    </row>
    <row r="200" spans="1:10">
      <c r="A200">
        <v>103</v>
      </c>
      <c r="B200">
        <v>87289</v>
      </c>
      <c r="C200">
        <v>86794</v>
      </c>
      <c r="D200">
        <v>8</v>
      </c>
      <c r="E200">
        <v>1</v>
      </c>
      <c r="F200">
        <v>0</v>
      </c>
      <c r="G200">
        <v>25.32</v>
      </c>
      <c r="H200">
        <v>7.1</v>
      </c>
      <c r="I200">
        <v>2.7993199999999998</v>
      </c>
      <c r="J200">
        <v>2.5700500000000002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N192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95</v>
      </c>
      <c r="H1" t="s">
        <v>277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57</v>
      </c>
      <c r="D3">
        <v>1.34</v>
      </c>
      <c r="E3">
        <v>0.25103698099999999</v>
      </c>
    </row>
    <row r="4" spans="1:9">
      <c r="A4" t="s">
        <v>134</v>
      </c>
      <c r="B4">
        <v>1</v>
      </c>
      <c r="C4">
        <v>57</v>
      </c>
      <c r="D4">
        <v>1.31</v>
      </c>
      <c r="E4">
        <v>0.25692986759999997</v>
      </c>
    </row>
    <row r="5" spans="1:9">
      <c r="A5" t="s">
        <v>124</v>
      </c>
      <c r="B5">
        <v>1</v>
      </c>
      <c r="C5">
        <v>30</v>
      </c>
      <c r="D5">
        <v>22.38</v>
      </c>
      <c r="E5">
        <v>4.9852999999999999E-5</v>
      </c>
    </row>
    <row r="6" spans="1:9">
      <c r="A6" t="s">
        <v>135</v>
      </c>
      <c r="B6">
        <v>1</v>
      </c>
      <c r="C6">
        <v>57</v>
      </c>
      <c r="D6">
        <v>1.62</v>
      </c>
      <c r="E6">
        <v>0.2083317515</v>
      </c>
    </row>
    <row r="7" spans="1:9">
      <c r="A7" t="s">
        <v>136</v>
      </c>
      <c r="B7">
        <v>1</v>
      </c>
      <c r="C7">
        <v>57</v>
      </c>
      <c r="D7">
        <v>0.42</v>
      </c>
      <c r="E7">
        <v>0.52200597979999996</v>
      </c>
    </row>
    <row r="8" spans="1:9">
      <c r="A8" t="s">
        <v>137</v>
      </c>
      <c r="B8">
        <v>1</v>
      </c>
      <c r="C8">
        <v>57</v>
      </c>
      <c r="D8">
        <v>2.85</v>
      </c>
      <c r="E8">
        <v>9.6834381799999994E-2</v>
      </c>
    </row>
    <row r="9" spans="1:9">
      <c r="A9" t="s">
        <v>138</v>
      </c>
      <c r="B9">
        <v>1</v>
      </c>
      <c r="C9">
        <v>57</v>
      </c>
      <c r="D9">
        <v>0.28000000000000003</v>
      </c>
      <c r="E9">
        <v>0.59704714579999996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2.319</v>
      </c>
      <c r="F17">
        <v>2.0310000000000002E-2</v>
      </c>
      <c r="G17">
        <v>57</v>
      </c>
      <c r="H17">
        <v>114.17</v>
      </c>
      <c r="I17" t="s">
        <v>139</v>
      </c>
    </row>
    <row r="18" spans="1:9">
      <c r="A18" t="s">
        <v>39</v>
      </c>
      <c r="B18">
        <v>1</v>
      </c>
      <c r="E18">
        <v>2.2858000000000001</v>
      </c>
      <c r="F18">
        <v>2.018E-2</v>
      </c>
      <c r="G18">
        <v>57</v>
      </c>
      <c r="H18">
        <v>113.26</v>
      </c>
      <c r="I18" t="s">
        <v>139</v>
      </c>
    </row>
    <row r="19" spans="1:9">
      <c r="A19" t="s">
        <v>134</v>
      </c>
      <c r="C19">
        <v>0</v>
      </c>
      <c r="E19">
        <v>2.286</v>
      </c>
      <c r="F19">
        <v>2.018E-2</v>
      </c>
      <c r="G19">
        <v>57</v>
      </c>
      <c r="H19">
        <v>113.27</v>
      </c>
      <c r="I19" t="s">
        <v>139</v>
      </c>
    </row>
    <row r="20" spans="1:9">
      <c r="A20" t="s">
        <v>134</v>
      </c>
      <c r="C20">
        <v>1</v>
      </c>
      <c r="E20">
        <v>2.3188</v>
      </c>
      <c r="F20">
        <v>2.0310000000000002E-2</v>
      </c>
      <c r="G20">
        <v>57</v>
      </c>
      <c r="H20">
        <v>114.16</v>
      </c>
      <c r="I20" t="s">
        <v>139</v>
      </c>
    </row>
    <row r="21" spans="1:9">
      <c r="A21" t="s">
        <v>124</v>
      </c>
      <c r="D21">
        <v>2</v>
      </c>
      <c r="E21">
        <v>2.2347000000000001</v>
      </c>
      <c r="F21">
        <v>2.0310000000000002E-2</v>
      </c>
      <c r="G21">
        <v>30</v>
      </c>
      <c r="H21">
        <v>110.02</v>
      </c>
      <c r="I21" t="s">
        <v>139</v>
      </c>
    </row>
    <row r="22" spans="1:9">
      <c r="A22" t="s">
        <v>124</v>
      </c>
      <c r="D22">
        <v>8</v>
      </c>
      <c r="E22">
        <v>2.3702000000000001</v>
      </c>
      <c r="F22">
        <v>2.018E-2</v>
      </c>
      <c r="G22">
        <v>30</v>
      </c>
      <c r="H22">
        <v>117.44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2.2844000000000002</v>
      </c>
      <c r="F23">
        <v>2.904E-2</v>
      </c>
      <c r="G23">
        <v>57</v>
      </c>
      <c r="H23">
        <v>78.66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2.3536999999999999</v>
      </c>
      <c r="F24">
        <v>2.8400000000000002E-2</v>
      </c>
      <c r="G24">
        <v>57</v>
      </c>
      <c r="H24">
        <v>82.86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2.2877000000000001</v>
      </c>
      <c r="F25">
        <v>2.8029999999999999E-2</v>
      </c>
      <c r="G25">
        <v>57</v>
      </c>
      <c r="H25">
        <v>81.61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2.2839999999999998</v>
      </c>
      <c r="F26">
        <v>2.904E-2</v>
      </c>
      <c r="G26">
        <v>57</v>
      </c>
      <c r="H26">
        <v>78.64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2.2605</v>
      </c>
      <c r="F27">
        <v>2.8400000000000002E-2</v>
      </c>
      <c r="G27">
        <v>57</v>
      </c>
      <c r="H27">
        <v>79.58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2.3774999999999999</v>
      </c>
      <c r="F28">
        <v>2.904E-2</v>
      </c>
      <c r="G28">
        <v>57</v>
      </c>
      <c r="H28">
        <v>81.86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2.2088999999999999</v>
      </c>
      <c r="F29">
        <v>2.904E-2</v>
      </c>
      <c r="G29">
        <v>57</v>
      </c>
      <c r="H29">
        <v>76.06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2.3628</v>
      </c>
      <c r="F30">
        <v>2.8029999999999999E-2</v>
      </c>
      <c r="G30">
        <v>57</v>
      </c>
      <c r="H30">
        <v>84.29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2.1941999999999999</v>
      </c>
      <c r="F31">
        <v>2.904E-2</v>
      </c>
      <c r="G31">
        <v>57</v>
      </c>
      <c r="H31">
        <v>75.55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2.3778999999999999</v>
      </c>
      <c r="F32">
        <v>2.8029999999999999E-2</v>
      </c>
      <c r="G32">
        <v>57</v>
      </c>
      <c r="H32">
        <v>84.83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2.2753000000000001</v>
      </c>
      <c r="F33">
        <v>2.8400000000000002E-2</v>
      </c>
      <c r="G33">
        <v>57</v>
      </c>
      <c r="H33">
        <v>80.099999999999994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2.3624000000000001</v>
      </c>
      <c r="F34">
        <v>2.904E-2</v>
      </c>
      <c r="G34">
        <v>57</v>
      </c>
      <c r="H34">
        <v>81.34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2.1941000000000002</v>
      </c>
      <c r="F35">
        <v>4.0169999999999997E-2</v>
      </c>
      <c r="G35">
        <v>57</v>
      </c>
      <c r="H35">
        <v>54.62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2.3746999999999998</v>
      </c>
      <c r="F36">
        <v>4.1959999999999997E-2</v>
      </c>
      <c r="G36">
        <v>57</v>
      </c>
      <c r="H36">
        <v>56.6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2.3269000000000002</v>
      </c>
      <c r="F37">
        <v>4.0169999999999997E-2</v>
      </c>
      <c r="G37">
        <v>57</v>
      </c>
      <c r="H37">
        <v>57.93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2.3803999999999998</v>
      </c>
      <c r="F38">
        <v>4.0169999999999997E-2</v>
      </c>
      <c r="G38">
        <v>57</v>
      </c>
      <c r="H38">
        <v>59.26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2.1941999999999999</v>
      </c>
      <c r="F39">
        <v>4.1959999999999997E-2</v>
      </c>
      <c r="G39">
        <v>57</v>
      </c>
      <c r="H39">
        <v>52.3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2.3812000000000002</v>
      </c>
      <c r="F40">
        <v>3.7190000000000001E-2</v>
      </c>
      <c r="G40">
        <v>57</v>
      </c>
      <c r="H40">
        <v>64.03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2.2235999999999998</v>
      </c>
      <c r="F41">
        <v>4.0169999999999997E-2</v>
      </c>
      <c r="G41">
        <v>57</v>
      </c>
      <c r="H41">
        <v>55.36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2.3443999999999998</v>
      </c>
      <c r="F42">
        <v>4.1959999999999997E-2</v>
      </c>
      <c r="G42">
        <v>57</v>
      </c>
      <c r="H42">
        <v>55.88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3.32E-2</v>
      </c>
      <c r="I47">
        <v>2.8629999999999999E-2</v>
      </c>
      <c r="J47">
        <v>57</v>
      </c>
      <c r="K47">
        <v>1.1599999999999999</v>
      </c>
      <c r="L47">
        <v>0.25103698099999999</v>
      </c>
      <c r="M47" t="s">
        <v>146</v>
      </c>
      <c r="N47">
        <v>0.25103698099999999</v>
      </c>
    </row>
    <row r="48" spans="1:14">
      <c r="A48" t="s">
        <v>134</v>
      </c>
      <c r="C48">
        <v>0</v>
      </c>
      <c r="F48">
        <v>1</v>
      </c>
      <c r="H48">
        <v>-3.279E-2</v>
      </c>
      <c r="I48">
        <v>2.8629999999999999E-2</v>
      </c>
      <c r="J48">
        <v>57</v>
      </c>
      <c r="K48">
        <v>-1.1499999999999999</v>
      </c>
      <c r="L48">
        <v>0.25692986759999997</v>
      </c>
      <c r="M48" t="s">
        <v>146</v>
      </c>
      <c r="N48">
        <v>0.25692986759999997</v>
      </c>
    </row>
    <row r="49" spans="1:14">
      <c r="A49" t="s">
        <v>124</v>
      </c>
      <c r="D49">
        <v>2</v>
      </c>
      <c r="G49">
        <v>8</v>
      </c>
      <c r="H49">
        <v>-0.13539999999999999</v>
      </c>
      <c r="I49">
        <v>2.8629999999999999E-2</v>
      </c>
      <c r="J49">
        <v>30</v>
      </c>
      <c r="K49">
        <v>-4.7300000000000004</v>
      </c>
      <c r="L49">
        <v>4.9852999999999999E-5</v>
      </c>
      <c r="M49" t="s">
        <v>146</v>
      </c>
      <c r="N49">
        <v>4.9852999999999999E-5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-6.923E-2</v>
      </c>
      <c r="I50">
        <v>4.0620000000000003E-2</v>
      </c>
      <c r="J50">
        <v>57</v>
      </c>
      <c r="K50">
        <v>-1.7</v>
      </c>
      <c r="L50">
        <v>9.3796248999999998E-2</v>
      </c>
      <c r="M50" t="s">
        <v>146</v>
      </c>
      <c r="N50">
        <v>0.41417301940000001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-3.2299999999999998E-3</v>
      </c>
      <c r="I51">
        <v>4.036E-2</v>
      </c>
      <c r="J51">
        <v>57</v>
      </c>
      <c r="K51">
        <v>-0.08</v>
      </c>
      <c r="L51">
        <v>0.93641204359999997</v>
      </c>
      <c r="M51" t="s">
        <v>146</v>
      </c>
      <c r="N51">
        <v>0.99986163589999999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4.1399999999999998E-4</v>
      </c>
      <c r="I52">
        <v>4.1070000000000002E-2</v>
      </c>
      <c r="J52">
        <v>57</v>
      </c>
      <c r="K52">
        <v>0.01</v>
      </c>
      <c r="L52">
        <v>0.99198850530000005</v>
      </c>
      <c r="M52" t="s">
        <v>146</v>
      </c>
      <c r="N52">
        <v>0.9999997236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6.5989999999999993E-2</v>
      </c>
      <c r="I53">
        <v>3.9910000000000001E-2</v>
      </c>
      <c r="J53">
        <v>57</v>
      </c>
      <c r="K53">
        <v>1.65</v>
      </c>
      <c r="L53">
        <v>0.1036915201</v>
      </c>
      <c r="M53" t="s">
        <v>146</v>
      </c>
      <c r="N53">
        <v>0.44120842449999997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6.9639999999999994E-2</v>
      </c>
      <c r="I54">
        <v>4.0620000000000003E-2</v>
      </c>
      <c r="J54">
        <v>57</v>
      </c>
      <c r="K54">
        <v>1.71</v>
      </c>
      <c r="L54">
        <v>9.1895377900000005E-2</v>
      </c>
      <c r="M54" t="s">
        <v>146</v>
      </c>
      <c r="N54">
        <v>0.40879763079999998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3.6489999999999999E-3</v>
      </c>
      <c r="I55">
        <v>4.036E-2</v>
      </c>
      <c r="J55">
        <v>57</v>
      </c>
      <c r="K55">
        <v>0.09</v>
      </c>
      <c r="L55">
        <v>0.92829008800000001</v>
      </c>
      <c r="M55" t="s">
        <v>146</v>
      </c>
      <c r="N55">
        <v>0.99980148980000005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-0.11700000000000001</v>
      </c>
      <c r="I56">
        <v>4.0620000000000003E-2</v>
      </c>
      <c r="J56">
        <v>57</v>
      </c>
      <c r="K56">
        <v>-2.88</v>
      </c>
      <c r="L56">
        <v>5.5924418000000004E-3</v>
      </c>
      <c r="M56" t="s">
        <v>146</v>
      </c>
      <c r="N56">
        <v>5.0090795100000002E-2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5.1650000000000001E-2</v>
      </c>
      <c r="I57">
        <v>4.0620000000000003E-2</v>
      </c>
      <c r="J57">
        <v>57</v>
      </c>
      <c r="K57">
        <v>1.27</v>
      </c>
      <c r="L57">
        <v>0.2087268122</v>
      </c>
      <c r="M57" t="s">
        <v>146</v>
      </c>
      <c r="N57">
        <v>0.65758312880000003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-0.1022</v>
      </c>
      <c r="I58">
        <v>3.9910000000000001E-2</v>
      </c>
      <c r="J58">
        <v>57</v>
      </c>
      <c r="K58">
        <v>-2.56</v>
      </c>
      <c r="L58">
        <v>1.30784955E-2</v>
      </c>
      <c r="M58" t="s">
        <v>146</v>
      </c>
      <c r="N58">
        <v>9.9369808700000006E-2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0.1686</v>
      </c>
      <c r="I59">
        <v>4.1070000000000002E-2</v>
      </c>
      <c r="J59">
        <v>57</v>
      </c>
      <c r="K59">
        <v>4.1100000000000003</v>
      </c>
      <c r="L59">
        <v>1.298475E-4</v>
      </c>
      <c r="M59" t="s">
        <v>146</v>
      </c>
      <c r="N59">
        <v>1.9076964999999999E-3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1.4760000000000001E-2</v>
      </c>
      <c r="I60">
        <v>4.036E-2</v>
      </c>
      <c r="J60">
        <v>57</v>
      </c>
      <c r="K60">
        <v>0.37</v>
      </c>
      <c r="L60">
        <v>0.71601475400000003</v>
      </c>
      <c r="M60" t="s">
        <v>146</v>
      </c>
      <c r="N60">
        <v>0.98737436320000005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-0.15390000000000001</v>
      </c>
      <c r="I61">
        <v>4.036E-2</v>
      </c>
      <c r="J61">
        <v>57</v>
      </c>
      <c r="K61">
        <v>-3.81</v>
      </c>
      <c r="L61">
        <v>3.3999259999999999E-4</v>
      </c>
      <c r="M61" t="s">
        <v>146</v>
      </c>
      <c r="N61">
        <v>4.5136087000000004E-3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-0.18379999999999999</v>
      </c>
      <c r="I62">
        <v>4.036E-2</v>
      </c>
      <c r="J62">
        <v>57</v>
      </c>
      <c r="K62">
        <v>-4.55</v>
      </c>
      <c r="L62">
        <v>2.8266400000000001E-5</v>
      </c>
      <c r="M62" t="s">
        <v>146</v>
      </c>
      <c r="N62">
        <v>4.7651429999999998E-4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-8.1129999999999994E-2</v>
      </c>
      <c r="I63">
        <v>4.0620000000000003E-2</v>
      </c>
      <c r="J63">
        <v>57</v>
      </c>
      <c r="K63">
        <v>-2</v>
      </c>
      <c r="L63">
        <v>5.0593523100000003E-2</v>
      </c>
      <c r="M63" t="s">
        <v>146</v>
      </c>
      <c r="N63">
        <v>0.27375435440000001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-0.16819999999999999</v>
      </c>
      <c r="I64">
        <v>4.1070000000000002E-2</v>
      </c>
      <c r="J64">
        <v>57</v>
      </c>
      <c r="K64">
        <v>-4.0999999999999996</v>
      </c>
      <c r="L64">
        <v>1.342859E-4</v>
      </c>
      <c r="M64" t="s">
        <v>146</v>
      </c>
      <c r="N64">
        <v>1.9663481000000002E-3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0.1027</v>
      </c>
      <c r="I65">
        <v>3.9910000000000001E-2</v>
      </c>
      <c r="J65">
        <v>57</v>
      </c>
      <c r="K65">
        <v>2.57</v>
      </c>
      <c r="L65">
        <v>1.2733100400000001E-2</v>
      </c>
      <c r="M65" t="s">
        <v>146</v>
      </c>
      <c r="N65">
        <v>9.7293773099999994E-2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1.555E-2</v>
      </c>
      <c r="I66">
        <v>4.036E-2</v>
      </c>
      <c r="J66">
        <v>57</v>
      </c>
      <c r="K66">
        <v>0.39</v>
      </c>
      <c r="L66">
        <v>0.70149785620000005</v>
      </c>
      <c r="M66" t="s">
        <v>146</v>
      </c>
      <c r="N66">
        <v>0.98529727379999998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-8.7099999999999997E-2</v>
      </c>
      <c r="I67">
        <v>4.0620000000000003E-2</v>
      </c>
      <c r="J67">
        <v>57</v>
      </c>
      <c r="K67">
        <v>-2.14</v>
      </c>
      <c r="L67">
        <v>3.6294749199999997E-2</v>
      </c>
      <c r="M67" t="s">
        <v>146</v>
      </c>
      <c r="N67">
        <v>0.2159024111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-0.18060000000000001</v>
      </c>
      <c r="I68">
        <v>5.8090000000000003E-2</v>
      </c>
      <c r="J68">
        <v>57</v>
      </c>
      <c r="K68">
        <v>-3.11</v>
      </c>
      <c r="L68">
        <v>2.9320482000000001E-3</v>
      </c>
      <c r="M68" t="s">
        <v>146</v>
      </c>
      <c r="N68">
        <v>0.2313150886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-0.1328</v>
      </c>
      <c r="I69">
        <v>5.6809999999999999E-2</v>
      </c>
      <c r="J69">
        <v>57</v>
      </c>
      <c r="K69">
        <v>-2.34</v>
      </c>
      <c r="L69">
        <v>2.2945857E-2</v>
      </c>
      <c r="M69" t="s">
        <v>146</v>
      </c>
      <c r="N69">
        <v>0.60618407789999995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-0.1862</v>
      </c>
      <c r="I70">
        <v>5.6809999999999999E-2</v>
      </c>
      <c r="J70">
        <v>57</v>
      </c>
      <c r="K70">
        <v>-3.28</v>
      </c>
      <c r="L70">
        <v>1.7832433E-3</v>
      </c>
      <c r="M70" t="s">
        <v>146</v>
      </c>
      <c r="N70">
        <v>0.17403953550000001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-1.0000000000000001E-5</v>
      </c>
      <c r="I71">
        <v>5.8090000000000003E-2</v>
      </c>
      <c r="J71">
        <v>57</v>
      </c>
      <c r="K71">
        <v>0</v>
      </c>
      <c r="L71">
        <v>0.99986004699999997</v>
      </c>
      <c r="M71" t="s">
        <v>146</v>
      </c>
      <c r="N71">
        <v>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-0.187</v>
      </c>
      <c r="I72">
        <v>5.4739999999999997E-2</v>
      </c>
      <c r="J72">
        <v>57</v>
      </c>
      <c r="K72">
        <v>-3.42</v>
      </c>
      <c r="L72">
        <v>1.1764301E-3</v>
      </c>
      <c r="M72" t="s">
        <v>146</v>
      </c>
      <c r="N72">
        <v>0.1355561049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-2.9479999999999999E-2</v>
      </c>
      <c r="I73">
        <v>5.6809999999999999E-2</v>
      </c>
      <c r="J73">
        <v>57</v>
      </c>
      <c r="K73">
        <v>-0.52</v>
      </c>
      <c r="L73">
        <v>0.60582684149999999</v>
      </c>
      <c r="M73" t="s">
        <v>146</v>
      </c>
      <c r="N73">
        <v>0.99992055349999998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-0.15029999999999999</v>
      </c>
      <c r="I74">
        <v>5.8090000000000003E-2</v>
      </c>
      <c r="J74">
        <v>57</v>
      </c>
      <c r="K74">
        <v>-2.59</v>
      </c>
      <c r="L74">
        <v>1.2264854800000001E-2</v>
      </c>
      <c r="M74" t="s">
        <v>146</v>
      </c>
      <c r="N74">
        <v>0.4718615599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4.777E-2</v>
      </c>
      <c r="I75">
        <v>5.8090000000000003E-2</v>
      </c>
      <c r="J75">
        <v>57</v>
      </c>
      <c r="K75">
        <v>0.82</v>
      </c>
      <c r="L75">
        <v>0.4142812333</v>
      </c>
      <c r="M75" t="s">
        <v>146</v>
      </c>
      <c r="N75">
        <v>0.99832468870000002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-5.6699999999999997E-3</v>
      </c>
      <c r="I76">
        <v>5.8090000000000003E-2</v>
      </c>
      <c r="J76">
        <v>57</v>
      </c>
      <c r="K76">
        <v>-0.1</v>
      </c>
      <c r="L76">
        <v>0.9226282844</v>
      </c>
      <c r="M76" t="s">
        <v>146</v>
      </c>
      <c r="N76">
        <v>0.99999999930000005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0.18060000000000001</v>
      </c>
      <c r="I77">
        <v>5.9330000000000001E-2</v>
      </c>
      <c r="J77">
        <v>57</v>
      </c>
      <c r="K77">
        <v>3.04</v>
      </c>
      <c r="L77">
        <v>3.5397516E-3</v>
      </c>
      <c r="M77" t="s">
        <v>146</v>
      </c>
      <c r="N77">
        <v>0.25649466599999998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-6.4599999999999996E-3</v>
      </c>
      <c r="I78">
        <v>5.6070000000000002E-2</v>
      </c>
      <c r="J78">
        <v>57</v>
      </c>
      <c r="K78">
        <v>-0.12</v>
      </c>
      <c r="L78">
        <v>0.90869005209999998</v>
      </c>
      <c r="M78" t="s">
        <v>146</v>
      </c>
      <c r="N78">
        <v>0.99999999760000002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0.15110000000000001</v>
      </c>
      <c r="I79">
        <v>5.8090000000000003E-2</v>
      </c>
      <c r="J79">
        <v>57</v>
      </c>
      <c r="K79">
        <v>2.6</v>
      </c>
      <c r="L79">
        <v>1.1819224E-2</v>
      </c>
      <c r="M79" t="s">
        <v>146</v>
      </c>
      <c r="N79">
        <v>0.46431827419999999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3.031E-2</v>
      </c>
      <c r="I80">
        <v>5.9330000000000001E-2</v>
      </c>
      <c r="J80">
        <v>57</v>
      </c>
      <c r="K80">
        <v>0.51</v>
      </c>
      <c r="L80">
        <v>0.61147182909999998</v>
      </c>
      <c r="M80" t="s">
        <v>146</v>
      </c>
      <c r="N80">
        <v>0.99992860900000002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-5.3440000000000001E-2</v>
      </c>
      <c r="I81">
        <v>5.6809999999999999E-2</v>
      </c>
      <c r="J81">
        <v>57</v>
      </c>
      <c r="K81">
        <v>-0.94</v>
      </c>
      <c r="L81">
        <v>0.3508681998</v>
      </c>
      <c r="M81" t="s">
        <v>146</v>
      </c>
      <c r="N81">
        <v>0.99607295340000002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0.1328</v>
      </c>
      <c r="I82">
        <v>5.8090000000000003E-2</v>
      </c>
      <c r="J82">
        <v>57</v>
      </c>
      <c r="K82">
        <v>2.29</v>
      </c>
      <c r="L82">
        <v>2.5992238500000001E-2</v>
      </c>
      <c r="M82" t="s">
        <v>146</v>
      </c>
      <c r="N82">
        <v>0.63376799559999997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-5.423E-2</v>
      </c>
      <c r="I83">
        <v>5.4739999999999997E-2</v>
      </c>
      <c r="J83">
        <v>57</v>
      </c>
      <c r="K83">
        <v>-0.99</v>
      </c>
      <c r="L83">
        <v>0.32606541649999998</v>
      </c>
      <c r="M83" t="s">
        <v>146</v>
      </c>
      <c r="N83">
        <v>0.99458258769999996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0.1033</v>
      </c>
      <c r="I84">
        <v>5.6809999999999999E-2</v>
      </c>
      <c r="J84">
        <v>57</v>
      </c>
      <c r="K84">
        <v>1.82</v>
      </c>
      <c r="L84">
        <v>7.4223985399999998E-2</v>
      </c>
      <c r="M84" t="s">
        <v>146</v>
      </c>
      <c r="N84">
        <v>0.8504842883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-1.746E-2</v>
      </c>
      <c r="I85">
        <v>5.8090000000000003E-2</v>
      </c>
      <c r="J85">
        <v>57</v>
      </c>
      <c r="K85">
        <v>-0.3</v>
      </c>
      <c r="L85">
        <v>0.7648003793</v>
      </c>
      <c r="M85" t="s">
        <v>146</v>
      </c>
      <c r="N85">
        <v>0.99999811989999998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0.1862</v>
      </c>
      <c r="I86">
        <v>5.8090000000000003E-2</v>
      </c>
      <c r="J86">
        <v>57</v>
      </c>
      <c r="K86">
        <v>3.21</v>
      </c>
      <c r="L86">
        <v>2.2078425E-3</v>
      </c>
      <c r="M86" t="s">
        <v>146</v>
      </c>
      <c r="N86">
        <v>0.1970540677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-7.9000000000000001E-4</v>
      </c>
      <c r="I87">
        <v>5.4739999999999997E-2</v>
      </c>
      <c r="J87">
        <v>57</v>
      </c>
      <c r="K87">
        <v>-0.01</v>
      </c>
      <c r="L87">
        <v>0.98850127720000003</v>
      </c>
      <c r="M87" t="s">
        <v>146</v>
      </c>
      <c r="N87">
        <v>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0.15670000000000001</v>
      </c>
      <c r="I88">
        <v>5.6809999999999999E-2</v>
      </c>
      <c r="J88">
        <v>57</v>
      </c>
      <c r="K88">
        <v>2.76</v>
      </c>
      <c r="L88">
        <v>7.7758154999999999E-3</v>
      </c>
      <c r="M88" t="s">
        <v>146</v>
      </c>
      <c r="N88">
        <v>0.38334660749999999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3.5970000000000002E-2</v>
      </c>
      <c r="I89">
        <v>5.8090000000000003E-2</v>
      </c>
      <c r="J89">
        <v>57</v>
      </c>
      <c r="K89">
        <v>0.62</v>
      </c>
      <c r="L89">
        <v>0.53816732840000003</v>
      </c>
      <c r="M89" t="s">
        <v>146</v>
      </c>
      <c r="N89">
        <v>0.99973913130000003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-0.187</v>
      </c>
      <c r="I90">
        <v>5.6070000000000002E-2</v>
      </c>
      <c r="J90">
        <v>57</v>
      </c>
      <c r="K90">
        <v>-3.34</v>
      </c>
      <c r="L90">
        <v>1.5021896999999999E-3</v>
      </c>
      <c r="M90" t="s">
        <v>146</v>
      </c>
      <c r="N90">
        <v>0.157195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-2.947E-2</v>
      </c>
      <c r="I91">
        <v>5.8090000000000003E-2</v>
      </c>
      <c r="J91">
        <v>57</v>
      </c>
      <c r="K91">
        <v>-0.51</v>
      </c>
      <c r="L91">
        <v>0.61387667479999997</v>
      </c>
      <c r="M91" t="s">
        <v>146</v>
      </c>
      <c r="N91">
        <v>0.99993181590000002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-0.1502</v>
      </c>
      <c r="I92">
        <v>5.9330000000000001E-2</v>
      </c>
      <c r="J92">
        <v>57</v>
      </c>
      <c r="K92">
        <v>-2.5299999999999998</v>
      </c>
      <c r="L92">
        <v>1.41168241E-2</v>
      </c>
      <c r="M92" t="s">
        <v>146</v>
      </c>
      <c r="N92">
        <v>0.5010152121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0.1575</v>
      </c>
      <c r="I93">
        <v>5.4739999999999997E-2</v>
      </c>
      <c r="J93">
        <v>57</v>
      </c>
      <c r="K93">
        <v>2.88</v>
      </c>
      <c r="L93">
        <v>5.6261621000000001E-3</v>
      </c>
      <c r="M93" t="s">
        <v>146</v>
      </c>
      <c r="N93">
        <v>0.32697307850000001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3.6769999999999997E-2</v>
      </c>
      <c r="I94">
        <v>5.6070000000000002E-2</v>
      </c>
      <c r="J94">
        <v>57</v>
      </c>
      <c r="K94">
        <v>0.66</v>
      </c>
      <c r="L94">
        <v>0.51461069319999997</v>
      </c>
      <c r="M94" t="s">
        <v>146</v>
      </c>
      <c r="N94">
        <v>0.99961844919999998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-0.1208</v>
      </c>
      <c r="I95">
        <v>5.8090000000000003E-2</v>
      </c>
      <c r="J95">
        <v>57</v>
      </c>
      <c r="K95">
        <v>-2.08</v>
      </c>
      <c r="L95">
        <v>4.2102974000000001E-2</v>
      </c>
      <c r="M95" t="s">
        <v>146</v>
      </c>
      <c r="N95">
        <v>0.73910351389999995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278</v>
      </c>
      <c r="H97" t="s">
        <v>231</v>
      </c>
      <c r="I97" t="s">
        <v>279</v>
      </c>
      <c r="J97" t="s">
        <v>280</v>
      </c>
      <c r="K97" t="s">
        <v>165</v>
      </c>
      <c r="L97" t="s">
        <v>166</v>
      </c>
    </row>
    <row r="98" spans="1:12">
      <c r="A98">
        <v>1</v>
      </c>
      <c r="B98">
        <v>87713</v>
      </c>
      <c r="C98">
        <v>86663</v>
      </c>
      <c r="D98">
        <v>2</v>
      </c>
      <c r="E98">
        <v>0</v>
      </c>
      <c r="F98">
        <v>1</v>
      </c>
      <c r="G98">
        <v>20.82</v>
      </c>
      <c r="H98">
        <v>23.03</v>
      </c>
      <c r="I98">
        <v>88.15</v>
      </c>
      <c r="J98">
        <v>1.9452199999999999</v>
      </c>
      <c r="K98">
        <v>-0.38172</v>
      </c>
      <c r="L98">
        <v>-2.8513799999999998</v>
      </c>
    </row>
    <row r="99" spans="1:12">
      <c r="A99">
        <v>2</v>
      </c>
      <c r="B99">
        <v>87025</v>
      </c>
      <c r="C99">
        <v>86786</v>
      </c>
      <c r="D99">
        <v>8</v>
      </c>
      <c r="E99">
        <v>0</v>
      </c>
      <c r="F99">
        <v>1</v>
      </c>
      <c r="G99">
        <v>14.53</v>
      </c>
      <c r="H99">
        <v>21.15</v>
      </c>
      <c r="I99">
        <v>133.97</v>
      </c>
      <c r="J99">
        <v>2.1269900000000002</v>
      </c>
      <c r="K99">
        <v>-0.25337999999999999</v>
      </c>
      <c r="L99">
        <v>-1.89272</v>
      </c>
    </row>
    <row r="100" spans="1:12">
      <c r="A100">
        <v>3</v>
      </c>
      <c r="B100">
        <v>87292</v>
      </c>
      <c r="C100">
        <v>86794</v>
      </c>
      <c r="D100">
        <v>8</v>
      </c>
      <c r="E100">
        <v>1</v>
      </c>
      <c r="F100">
        <v>1</v>
      </c>
      <c r="G100">
        <v>164.72</v>
      </c>
      <c r="H100">
        <v>22.29</v>
      </c>
      <c r="I100">
        <v>129.32</v>
      </c>
      <c r="J100">
        <v>2.1116700000000002</v>
      </c>
      <c r="K100">
        <v>-0.23272999999999999</v>
      </c>
      <c r="L100">
        <v>-1.7384599999999999</v>
      </c>
    </row>
    <row r="101" spans="1:12">
      <c r="A101">
        <v>4</v>
      </c>
      <c r="B101">
        <v>87462</v>
      </c>
      <c r="C101">
        <v>86704</v>
      </c>
      <c r="D101">
        <v>2</v>
      </c>
      <c r="E101">
        <v>0</v>
      </c>
      <c r="F101">
        <v>0</v>
      </c>
      <c r="G101">
        <v>9.5299999999999994</v>
      </c>
      <c r="H101">
        <v>24.37</v>
      </c>
      <c r="I101">
        <v>97.3</v>
      </c>
      <c r="J101">
        <v>1.98811</v>
      </c>
      <c r="K101">
        <v>-0.20602999999999999</v>
      </c>
      <c r="L101">
        <v>-1.53904</v>
      </c>
    </row>
    <row r="102" spans="1:12">
      <c r="A102">
        <v>5</v>
      </c>
      <c r="B102">
        <v>87733</v>
      </c>
      <c r="C102">
        <v>86670</v>
      </c>
      <c r="D102">
        <v>2</v>
      </c>
      <c r="E102">
        <v>1</v>
      </c>
      <c r="F102">
        <v>0</v>
      </c>
      <c r="G102">
        <v>12.44</v>
      </c>
      <c r="H102">
        <v>23.94</v>
      </c>
      <c r="I102">
        <v>101.74</v>
      </c>
      <c r="J102">
        <v>2.0075099999999999</v>
      </c>
      <c r="K102">
        <v>-0.18664</v>
      </c>
      <c r="L102">
        <v>-1.3942099999999999</v>
      </c>
    </row>
    <row r="103" spans="1:12">
      <c r="A103">
        <v>6</v>
      </c>
      <c r="B103">
        <v>87043</v>
      </c>
      <c r="C103">
        <v>86339</v>
      </c>
      <c r="D103">
        <v>8</v>
      </c>
      <c r="E103">
        <v>0</v>
      </c>
      <c r="F103">
        <v>0</v>
      </c>
      <c r="G103">
        <v>173.14</v>
      </c>
      <c r="H103">
        <v>23.22</v>
      </c>
      <c r="I103">
        <v>157.1</v>
      </c>
      <c r="J103">
        <v>2.1961599999999999</v>
      </c>
      <c r="K103">
        <v>-0.17854</v>
      </c>
      <c r="L103">
        <v>-1.33369</v>
      </c>
    </row>
    <row r="104" spans="1:12">
      <c r="A104">
        <v>7</v>
      </c>
      <c r="B104">
        <v>87455</v>
      </c>
      <c r="C104">
        <v>86664</v>
      </c>
      <c r="D104">
        <v>2</v>
      </c>
      <c r="E104">
        <v>1</v>
      </c>
      <c r="F104">
        <v>0</v>
      </c>
      <c r="G104">
        <v>585.51</v>
      </c>
      <c r="H104">
        <v>24.42</v>
      </c>
      <c r="I104">
        <v>105.19</v>
      </c>
      <c r="J104">
        <v>2.0219800000000001</v>
      </c>
      <c r="K104">
        <v>-0.17218</v>
      </c>
      <c r="L104">
        <v>-1.2861400000000001</v>
      </c>
    </row>
    <row r="105" spans="1:12">
      <c r="A105">
        <v>8</v>
      </c>
      <c r="B105">
        <v>87434</v>
      </c>
      <c r="C105">
        <v>86676</v>
      </c>
      <c r="D105">
        <v>2</v>
      </c>
      <c r="E105">
        <v>1</v>
      </c>
      <c r="F105">
        <v>0</v>
      </c>
      <c r="G105">
        <v>20.82</v>
      </c>
      <c r="H105">
        <v>25.36</v>
      </c>
      <c r="I105">
        <v>106.78</v>
      </c>
      <c r="J105">
        <v>2.0284900000000001</v>
      </c>
      <c r="K105">
        <v>-0.16566</v>
      </c>
      <c r="L105">
        <v>-1.2374700000000001</v>
      </c>
    </row>
    <row r="106" spans="1:12">
      <c r="A106">
        <v>9</v>
      </c>
      <c r="B106">
        <v>87012</v>
      </c>
      <c r="C106">
        <v>86183</v>
      </c>
      <c r="D106">
        <v>2</v>
      </c>
      <c r="E106">
        <v>1</v>
      </c>
      <c r="F106">
        <v>1</v>
      </c>
      <c r="G106">
        <v>10.94</v>
      </c>
      <c r="H106">
        <v>21.56</v>
      </c>
      <c r="I106">
        <v>115.77</v>
      </c>
      <c r="J106">
        <v>2.0636000000000001</v>
      </c>
      <c r="K106">
        <v>-0.16002</v>
      </c>
      <c r="L106">
        <v>-1.19536</v>
      </c>
    </row>
    <row r="107" spans="1:12">
      <c r="A107">
        <v>10</v>
      </c>
      <c r="B107">
        <v>87014</v>
      </c>
      <c r="C107">
        <v>86183</v>
      </c>
      <c r="D107">
        <v>2</v>
      </c>
      <c r="E107">
        <v>1</v>
      </c>
      <c r="F107">
        <v>0</v>
      </c>
      <c r="G107">
        <v>10.86</v>
      </c>
      <c r="H107">
        <v>22.79</v>
      </c>
      <c r="I107">
        <v>108.42</v>
      </c>
      <c r="J107">
        <v>2.0350899999999998</v>
      </c>
      <c r="K107">
        <v>-0.15906000000000001</v>
      </c>
      <c r="L107">
        <v>-1.1881699999999999</v>
      </c>
    </row>
    <row r="108" spans="1:12">
      <c r="A108">
        <v>11</v>
      </c>
      <c r="B108">
        <v>87296</v>
      </c>
      <c r="C108">
        <v>86170</v>
      </c>
      <c r="D108">
        <v>8</v>
      </c>
      <c r="E108">
        <v>1</v>
      </c>
      <c r="F108">
        <v>1</v>
      </c>
      <c r="G108">
        <v>9.75</v>
      </c>
      <c r="H108">
        <v>25.41</v>
      </c>
      <c r="I108">
        <v>154.04</v>
      </c>
      <c r="J108">
        <v>2.18763</v>
      </c>
      <c r="K108">
        <v>-0.15676999999999999</v>
      </c>
      <c r="L108">
        <v>-1.1710400000000001</v>
      </c>
    </row>
    <row r="109" spans="1:12">
      <c r="A109">
        <v>12</v>
      </c>
      <c r="B109">
        <v>87309</v>
      </c>
      <c r="C109">
        <v>86161</v>
      </c>
      <c r="D109">
        <v>8</v>
      </c>
      <c r="E109">
        <v>0</v>
      </c>
      <c r="F109">
        <v>0</v>
      </c>
      <c r="G109">
        <v>12.44</v>
      </c>
      <c r="H109">
        <v>21.73</v>
      </c>
      <c r="I109">
        <v>165.39</v>
      </c>
      <c r="J109">
        <v>2.2185000000000001</v>
      </c>
      <c r="K109">
        <v>-0.15620999999999999</v>
      </c>
      <c r="L109">
        <v>-1.1668799999999999</v>
      </c>
    </row>
    <row r="110" spans="1:12">
      <c r="A110">
        <v>13</v>
      </c>
      <c r="B110">
        <v>87483</v>
      </c>
      <c r="C110">
        <v>86859</v>
      </c>
      <c r="D110">
        <v>8</v>
      </c>
      <c r="E110">
        <v>0</v>
      </c>
      <c r="F110">
        <v>0</v>
      </c>
      <c r="G110">
        <v>13.42</v>
      </c>
      <c r="H110">
        <v>18.79</v>
      </c>
      <c r="I110">
        <v>169.93</v>
      </c>
      <c r="J110">
        <v>2.23028</v>
      </c>
      <c r="K110">
        <v>-0.14443</v>
      </c>
      <c r="L110">
        <v>-1.07887</v>
      </c>
    </row>
    <row r="111" spans="1:12">
      <c r="A111">
        <v>14</v>
      </c>
      <c r="B111">
        <v>87289</v>
      </c>
      <c r="C111">
        <v>86794</v>
      </c>
      <c r="D111">
        <v>8</v>
      </c>
      <c r="E111">
        <v>1</v>
      </c>
      <c r="F111">
        <v>0</v>
      </c>
      <c r="G111">
        <v>12.53</v>
      </c>
      <c r="H111">
        <v>27.56</v>
      </c>
      <c r="I111">
        <v>174.63</v>
      </c>
      <c r="J111">
        <v>2.2421099999999998</v>
      </c>
      <c r="K111">
        <v>-0.13905999999999999</v>
      </c>
      <c r="L111">
        <v>-1.0387500000000001</v>
      </c>
    </row>
    <row r="112" spans="1:12">
      <c r="A112">
        <v>15</v>
      </c>
      <c r="B112">
        <v>87433</v>
      </c>
      <c r="C112">
        <v>86676</v>
      </c>
      <c r="D112">
        <v>2</v>
      </c>
      <c r="E112">
        <v>0</v>
      </c>
      <c r="F112">
        <v>1</v>
      </c>
      <c r="G112">
        <v>12.53</v>
      </c>
      <c r="H112">
        <v>25.83</v>
      </c>
      <c r="I112">
        <v>154.75</v>
      </c>
      <c r="J112">
        <v>2.1896399999999998</v>
      </c>
      <c r="K112">
        <v>-0.13730000000000001</v>
      </c>
      <c r="L112">
        <v>-1.0255799999999999</v>
      </c>
    </row>
    <row r="113" spans="1:12">
      <c r="A113">
        <v>16</v>
      </c>
      <c r="B113">
        <v>87756</v>
      </c>
      <c r="C113">
        <v>86787</v>
      </c>
      <c r="D113">
        <v>8</v>
      </c>
      <c r="E113">
        <v>1</v>
      </c>
      <c r="F113">
        <v>0</v>
      </c>
      <c r="G113">
        <v>10.07</v>
      </c>
      <c r="H113">
        <v>19.420000000000002</v>
      </c>
      <c r="I113">
        <v>176.14</v>
      </c>
      <c r="J113">
        <v>2.24587</v>
      </c>
      <c r="K113">
        <v>-0.1353</v>
      </c>
      <c r="L113">
        <v>-1.01067</v>
      </c>
    </row>
    <row r="114" spans="1:12">
      <c r="A114">
        <v>17</v>
      </c>
      <c r="B114">
        <v>87020</v>
      </c>
      <c r="C114">
        <v>86183</v>
      </c>
      <c r="D114">
        <v>2</v>
      </c>
      <c r="E114">
        <v>1</v>
      </c>
      <c r="F114">
        <v>1</v>
      </c>
      <c r="G114">
        <v>14.53</v>
      </c>
      <c r="H114">
        <v>24.25</v>
      </c>
      <c r="I114">
        <v>123.92</v>
      </c>
      <c r="J114">
        <v>2.0931299999999999</v>
      </c>
      <c r="K114">
        <v>-0.13048999999999999</v>
      </c>
      <c r="L114">
        <v>-0.97477000000000003</v>
      </c>
    </row>
    <row r="115" spans="1:12">
      <c r="A115">
        <v>18</v>
      </c>
      <c r="B115">
        <v>87310</v>
      </c>
      <c r="C115">
        <v>86161</v>
      </c>
      <c r="D115">
        <v>8</v>
      </c>
      <c r="E115">
        <v>1</v>
      </c>
      <c r="F115">
        <v>1</v>
      </c>
      <c r="G115">
        <v>10.49</v>
      </c>
      <c r="H115">
        <v>19.760000000000002</v>
      </c>
      <c r="I115">
        <v>165.29</v>
      </c>
      <c r="J115">
        <v>2.2182499999999998</v>
      </c>
      <c r="K115">
        <v>-0.12615000000000001</v>
      </c>
      <c r="L115">
        <v>-0.94230000000000003</v>
      </c>
    </row>
    <row r="116" spans="1:12">
      <c r="A116">
        <v>19</v>
      </c>
      <c r="B116">
        <v>87519</v>
      </c>
      <c r="C116">
        <v>86808</v>
      </c>
      <c r="D116">
        <v>8</v>
      </c>
      <c r="E116">
        <v>1</v>
      </c>
      <c r="F116">
        <v>0</v>
      </c>
      <c r="G116">
        <v>5.21</v>
      </c>
      <c r="H116">
        <v>26.45</v>
      </c>
      <c r="I116">
        <v>180.71</v>
      </c>
      <c r="J116">
        <v>2.25698</v>
      </c>
      <c r="K116">
        <v>-0.12418999999999999</v>
      </c>
      <c r="L116">
        <v>-0.92769000000000001</v>
      </c>
    </row>
    <row r="117" spans="1:12">
      <c r="A117">
        <v>20</v>
      </c>
      <c r="B117">
        <v>87720</v>
      </c>
      <c r="C117">
        <v>86662</v>
      </c>
      <c r="D117">
        <v>2</v>
      </c>
      <c r="E117">
        <v>1</v>
      </c>
      <c r="F117">
        <v>1</v>
      </c>
      <c r="G117">
        <v>11.06</v>
      </c>
      <c r="H117">
        <v>23.17</v>
      </c>
      <c r="I117">
        <v>126.68</v>
      </c>
      <c r="J117">
        <v>2.1027100000000001</v>
      </c>
      <c r="K117">
        <v>-0.12092</v>
      </c>
      <c r="L117">
        <v>-0.90324000000000004</v>
      </c>
    </row>
    <row r="118" spans="1:12">
      <c r="A118">
        <v>21</v>
      </c>
      <c r="B118">
        <v>87297</v>
      </c>
      <c r="C118">
        <v>86170</v>
      </c>
      <c r="D118">
        <v>8</v>
      </c>
      <c r="E118">
        <v>1</v>
      </c>
      <c r="F118">
        <v>0</v>
      </c>
      <c r="G118">
        <v>13.03</v>
      </c>
      <c r="H118">
        <v>19.07</v>
      </c>
      <c r="I118">
        <v>184.71</v>
      </c>
      <c r="J118">
        <v>2.2664900000000001</v>
      </c>
      <c r="K118">
        <v>-0.11466999999999999</v>
      </c>
      <c r="L118">
        <v>-0.85658000000000001</v>
      </c>
    </row>
    <row r="119" spans="1:12">
      <c r="A119">
        <v>22</v>
      </c>
      <c r="B119">
        <v>87264</v>
      </c>
      <c r="C119">
        <v>86702</v>
      </c>
      <c r="D119">
        <v>2</v>
      </c>
      <c r="E119">
        <v>0</v>
      </c>
      <c r="F119">
        <v>1</v>
      </c>
      <c r="G119">
        <v>9.67</v>
      </c>
      <c r="H119">
        <v>24.56</v>
      </c>
      <c r="I119">
        <v>163.69999999999999</v>
      </c>
      <c r="J119">
        <v>2.2140399999999998</v>
      </c>
      <c r="K119">
        <v>-0.1129</v>
      </c>
      <c r="L119">
        <v>-0.84331</v>
      </c>
    </row>
    <row r="120" spans="1:12">
      <c r="A120">
        <v>23</v>
      </c>
      <c r="B120">
        <v>87271</v>
      </c>
      <c r="C120">
        <v>86821</v>
      </c>
      <c r="D120">
        <v>2</v>
      </c>
      <c r="E120">
        <v>0</v>
      </c>
      <c r="F120">
        <v>1</v>
      </c>
      <c r="G120">
        <v>10.58</v>
      </c>
      <c r="H120">
        <v>24.4</v>
      </c>
      <c r="I120">
        <v>164.48</v>
      </c>
      <c r="J120">
        <v>2.21611</v>
      </c>
      <c r="K120">
        <v>-0.11083</v>
      </c>
      <c r="L120">
        <v>-0.82787999999999995</v>
      </c>
    </row>
    <row r="121" spans="1:12">
      <c r="A121">
        <v>24</v>
      </c>
      <c r="B121">
        <v>87701</v>
      </c>
      <c r="C121">
        <v>86669</v>
      </c>
      <c r="D121">
        <v>2</v>
      </c>
      <c r="E121">
        <v>1</v>
      </c>
      <c r="F121">
        <v>1</v>
      </c>
      <c r="G121">
        <v>15.92</v>
      </c>
      <c r="H121">
        <v>24.74</v>
      </c>
      <c r="I121">
        <v>131.75</v>
      </c>
      <c r="J121">
        <v>2.1197400000000002</v>
      </c>
      <c r="K121">
        <v>-0.10388</v>
      </c>
      <c r="L121">
        <v>-0.77600000000000002</v>
      </c>
    </row>
    <row r="122" spans="1:12">
      <c r="A122">
        <v>25</v>
      </c>
      <c r="B122">
        <v>87497</v>
      </c>
      <c r="C122">
        <v>86159</v>
      </c>
      <c r="D122">
        <v>8</v>
      </c>
      <c r="E122">
        <v>0</v>
      </c>
      <c r="F122">
        <v>0</v>
      </c>
      <c r="G122">
        <v>13.36</v>
      </c>
      <c r="H122">
        <v>19.47</v>
      </c>
      <c r="I122">
        <v>186.95</v>
      </c>
      <c r="J122">
        <v>2.2717399999999999</v>
      </c>
      <c r="K122">
        <v>-0.10297000000000001</v>
      </c>
      <c r="L122">
        <v>-0.76917999999999997</v>
      </c>
    </row>
    <row r="123" spans="1:12">
      <c r="A123">
        <v>26</v>
      </c>
      <c r="B123">
        <v>87484</v>
      </c>
      <c r="C123">
        <v>86859</v>
      </c>
      <c r="D123">
        <v>8</v>
      </c>
      <c r="E123">
        <v>0</v>
      </c>
      <c r="F123">
        <v>1</v>
      </c>
      <c r="G123">
        <v>13.6</v>
      </c>
      <c r="H123">
        <v>21</v>
      </c>
      <c r="I123">
        <v>191.29</v>
      </c>
      <c r="J123">
        <v>2.2816999999999998</v>
      </c>
      <c r="K123">
        <v>-9.8669999999999994E-2</v>
      </c>
      <c r="L123">
        <v>-0.73704999999999998</v>
      </c>
    </row>
    <row r="124" spans="1:12">
      <c r="A124">
        <v>27</v>
      </c>
      <c r="B124">
        <v>87511</v>
      </c>
      <c r="C124">
        <v>86590</v>
      </c>
      <c r="D124">
        <v>8</v>
      </c>
      <c r="E124">
        <v>0</v>
      </c>
      <c r="F124">
        <v>0</v>
      </c>
      <c r="G124">
        <v>9.39</v>
      </c>
      <c r="H124">
        <v>23.86</v>
      </c>
      <c r="I124">
        <v>191.4</v>
      </c>
      <c r="J124">
        <v>2.2819400000000001</v>
      </c>
      <c r="K124">
        <v>-9.2770000000000005E-2</v>
      </c>
      <c r="L124">
        <v>-0.69298000000000004</v>
      </c>
    </row>
    <row r="125" spans="1:12">
      <c r="A125">
        <v>28</v>
      </c>
      <c r="B125">
        <v>87769</v>
      </c>
      <c r="C125">
        <v>86807</v>
      </c>
      <c r="D125">
        <v>8</v>
      </c>
      <c r="E125">
        <v>1</v>
      </c>
      <c r="F125">
        <v>1</v>
      </c>
      <c r="G125">
        <v>12.33</v>
      </c>
      <c r="H125">
        <v>24.44</v>
      </c>
      <c r="I125">
        <v>179.19</v>
      </c>
      <c r="J125">
        <v>2.2533300000000001</v>
      </c>
      <c r="K125">
        <v>-9.1069999999999998E-2</v>
      </c>
      <c r="L125">
        <v>-0.68030999999999997</v>
      </c>
    </row>
    <row r="126" spans="1:12">
      <c r="A126">
        <v>29</v>
      </c>
      <c r="B126">
        <v>87308</v>
      </c>
      <c r="C126">
        <v>86591</v>
      </c>
      <c r="D126">
        <v>8</v>
      </c>
      <c r="E126">
        <v>0</v>
      </c>
      <c r="F126">
        <v>1</v>
      </c>
      <c r="G126">
        <v>12.06</v>
      </c>
      <c r="H126">
        <v>29.29</v>
      </c>
      <c r="I126">
        <v>196.54</v>
      </c>
      <c r="J126">
        <v>2.29345</v>
      </c>
      <c r="K126">
        <v>-8.6929999999999993E-2</v>
      </c>
      <c r="L126">
        <v>-0.64934000000000003</v>
      </c>
    </row>
    <row r="127" spans="1:12">
      <c r="A127">
        <v>30</v>
      </c>
      <c r="B127">
        <v>87314</v>
      </c>
      <c r="C127">
        <v>86161</v>
      </c>
      <c r="D127">
        <v>8</v>
      </c>
      <c r="E127">
        <v>1</v>
      </c>
      <c r="F127">
        <v>0</v>
      </c>
      <c r="G127">
        <v>12.5</v>
      </c>
      <c r="H127">
        <v>21.89</v>
      </c>
      <c r="I127">
        <v>197.39</v>
      </c>
      <c r="J127">
        <v>2.2953299999999999</v>
      </c>
      <c r="K127">
        <v>-8.584E-2</v>
      </c>
      <c r="L127">
        <v>-0.64119000000000004</v>
      </c>
    </row>
    <row r="128" spans="1:12">
      <c r="A128">
        <v>31</v>
      </c>
      <c r="B128">
        <v>87454</v>
      </c>
      <c r="C128">
        <v>86664</v>
      </c>
      <c r="D128">
        <v>2</v>
      </c>
      <c r="E128">
        <v>0</v>
      </c>
      <c r="F128">
        <v>0</v>
      </c>
      <c r="G128">
        <v>12.33</v>
      </c>
      <c r="H128">
        <v>22.6</v>
      </c>
      <c r="I128">
        <v>131.59</v>
      </c>
      <c r="J128">
        <v>2.1192099999999998</v>
      </c>
      <c r="K128">
        <v>-7.4940000000000007E-2</v>
      </c>
      <c r="L128">
        <v>-0.55978000000000006</v>
      </c>
    </row>
    <row r="129" spans="1:12">
      <c r="A129">
        <v>32</v>
      </c>
      <c r="B129">
        <v>87500</v>
      </c>
      <c r="C129">
        <v>86159</v>
      </c>
      <c r="D129">
        <v>8</v>
      </c>
      <c r="E129">
        <v>0</v>
      </c>
      <c r="F129">
        <v>1</v>
      </c>
      <c r="G129">
        <v>4.28</v>
      </c>
      <c r="H129">
        <v>24.28</v>
      </c>
      <c r="I129">
        <v>202.96</v>
      </c>
      <c r="J129">
        <v>2.30741</v>
      </c>
      <c r="K129">
        <v>-7.2969999999999993E-2</v>
      </c>
      <c r="L129">
        <v>-0.54505000000000003</v>
      </c>
    </row>
    <row r="130" spans="1:12">
      <c r="A130">
        <v>33</v>
      </c>
      <c r="B130">
        <v>87736</v>
      </c>
      <c r="C130">
        <v>86670</v>
      </c>
      <c r="D130">
        <v>2</v>
      </c>
      <c r="E130">
        <v>0</v>
      </c>
      <c r="F130">
        <v>0</v>
      </c>
      <c r="G130">
        <v>9.06</v>
      </c>
      <c r="H130">
        <v>27.29</v>
      </c>
      <c r="I130">
        <v>133.93</v>
      </c>
      <c r="J130">
        <v>2.1268699999999998</v>
      </c>
      <c r="K130">
        <v>-6.7280000000000006E-2</v>
      </c>
      <c r="L130">
        <v>-0.50256000000000001</v>
      </c>
    </row>
    <row r="131" spans="1:12">
      <c r="A131">
        <v>34</v>
      </c>
      <c r="B131">
        <v>87425</v>
      </c>
      <c r="C131">
        <v>86182</v>
      </c>
      <c r="D131">
        <v>2</v>
      </c>
      <c r="E131">
        <v>0</v>
      </c>
      <c r="F131">
        <v>1</v>
      </c>
      <c r="G131">
        <v>9.5299999999999994</v>
      </c>
      <c r="H131">
        <v>24.44</v>
      </c>
      <c r="I131">
        <v>182.61</v>
      </c>
      <c r="J131">
        <v>2.26153</v>
      </c>
      <c r="K131">
        <v>-6.5409999999999996E-2</v>
      </c>
      <c r="L131">
        <v>-0.48860999999999999</v>
      </c>
    </row>
    <row r="132" spans="1:12">
      <c r="A132">
        <v>35</v>
      </c>
      <c r="B132">
        <v>87729</v>
      </c>
      <c r="C132">
        <v>86668</v>
      </c>
      <c r="D132">
        <v>2</v>
      </c>
      <c r="E132">
        <v>0</v>
      </c>
      <c r="F132">
        <v>1</v>
      </c>
      <c r="G132">
        <v>8.58</v>
      </c>
      <c r="H132">
        <v>23.62</v>
      </c>
      <c r="I132">
        <v>182.96</v>
      </c>
      <c r="J132">
        <v>2.2623700000000002</v>
      </c>
      <c r="K132">
        <v>-6.4570000000000002E-2</v>
      </c>
      <c r="L132">
        <v>-0.48235</v>
      </c>
    </row>
    <row r="133" spans="1:12">
      <c r="A133">
        <v>36</v>
      </c>
      <c r="B133">
        <v>87263</v>
      </c>
      <c r="C133">
        <v>86702</v>
      </c>
      <c r="D133">
        <v>2</v>
      </c>
      <c r="E133">
        <v>0</v>
      </c>
      <c r="F133">
        <v>0</v>
      </c>
      <c r="G133">
        <v>11.53</v>
      </c>
      <c r="H133">
        <v>24.28</v>
      </c>
      <c r="I133">
        <v>139.75</v>
      </c>
      <c r="J133">
        <v>2.1453700000000002</v>
      </c>
      <c r="K133">
        <v>-4.8779999999999997E-2</v>
      </c>
      <c r="L133">
        <v>-0.36437999999999998</v>
      </c>
    </row>
    <row r="134" spans="1:12">
      <c r="A134">
        <v>37</v>
      </c>
      <c r="B134">
        <v>87017</v>
      </c>
      <c r="C134">
        <v>86183</v>
      </c>
      <c r="D134">
        <v>2</v>
      </c>
      <c r="E134">
        <v>0</v>
      </c>
      <c r="F134">
        <v>0</v>
      </c>
      <c r="G134">
        <v>10.86</v>
      </c>
      <c r="H134">
        <v>26.13</v>
      </c>
      <c r="I134">
        <v>140.24</v>
      </c>
      <c r="J134">
        <v>2.1468699999999998</v>
      </c>
      <c r="K134">
        <v>-4.727E-2</v>
      </c>
      <c r="L134">
        <v>-0.35311999999999999</v>
      </c>
    </row>
    <row r="135" spans="1:12">
      <c r="A135">
        <v>38</v>
      </c>
      <c r="B135">
        <v>87496</v>
      </c>
      <c r="C135">
        <v>86159</v>
      </c>
      <c r="D135">
        <v>8</v>
      </c>
      <c r="E135">
        <v>1</v>
      </c>
      <c r="F135">
        <v>0</v>
      </c>
      <c r="G135">
        <v>5.25</v>
      </c>
      <c r="H135">
        <v>24.11</v>
      </c>
      <c r="I135">
        <v>220.82</v>
      </c>
      <c r="J135">
        <v>2.3440400000000001</v>
      </c>
      <c r="K135">
        <v>-3.712E-2</v>
      </c>
      <c r="L135">
        <v>-0.27732000000000001</v>
      </c>
    </row>
    <row r="136" spans="1:12">
      <c r="A136">
        <v>39</v>
      </c>
      <c r="B136">
        <v>87522</v>
      </c>
      <c r="C136">
        <v>86808</v>
      </c>
      <c r="D136">
        <v>8</v>
      </c>
      <c r="E136">
        <v>0</v>
      </c>
      <c r="F136">
        <v>1</v>
      </c>
      <c r="G136">
        <v>12.97</v>
      </c>
      <c r="H136">
        <v>22.65</v>
      </c>
      <c r="I136">
        <v>220.64</v>
      </c>
      <c r="J136">
        <v>2.3436900000000001</v>
      </c>
      <c r="K136">
        <v>-3.6679999999999997E-2</v>
      </c>
      <c r="L136">
        <v>-0.27403</v>
      </c>
    </row>
    <row r="137" spans="1:12">
      <c r="A137">
        <v>40</v>
      </c>
      <c r="B137">
        <v>87262</v>
      </c>
      <c r="C137">
        <v>86702</v>
      </c>
      <c r="D137">
        <v>2</v>
      </c>
      <c r="E137">
        <v>1</v>
      </c>
      <c r="F137">
        <v>0</v>
      </c>
      <c r="G137">
        <v>10.94</v>
      </c>
      <c r="H137">
        <v>23.04</v>
      </c>
      <c r="I137">
        <v>145.72</v>
      </c>
      <c r="J137">
        <v>2.16351</v>
      </c>
      <c r="K137">
        <v>-3.065E-2</v>
      </c>
      <c r="L137">
        <v>-0.22892000000000001</v>
      </c>
    </row>
    <row r="138" spans="1:12">
      <c r="A138">
        <v>41</v>
      </c>
      <c r="B138">
        <v>87757</v>
      </c>
      <c r="C138">
        <v>86795</v>
      </c>
      <c r="D138">
        <v>8</v>
      </c>
      <c r="E138">
        <v>0</v>
      </c>
      <c r="F138">
        <v>1</v>
      </c>
      <c r="G138">
        <v>12.17</v>
      </c>
      <c r="H138">
        <v>28.65</v>
      </c>
      <c r="I138">
        <v>224.63</v>
      </c>
      <c r="J138">
        <v>2.3514699999999999</v>
      </c>
      <c r="K138">
        <v>-2.8899999999999999E-2</v>
      </c>
      <c r="L138">
        <v>-0.21590999999999999</v>
      </c>
    </row>
    <row r="139" spans="1:12">
      <c r="A139">
        <v>42</v>
      </c>
      <c r="B139">
        <v>87255</v>
      </c>
      <c r="C139">
        <v>86820</v>
      </c>
      <c r="D139">
        <v>2</v>
      </c>
      <c r="E139">
        <v>1</v>
      </c>
      <c r="F139">
        <v>1</v>
      </c>
      <c r="G139">
        <v>9.56</v>
      </c>
      <c r="H139">
        <v>23.68</v>
      </c>
      <c r="I139">
        <v>158.62</v>
      </c>
      <c r="J139">
        <v>2.2003599999999999</v>
      </c>
      <c r="K139">
        <v>-2.3269999999999999E-2</v>
      </c>
      <c r="L139">
        <v>-0.17383000000000001</v>
      </c>
    </row>
    <row r="140" spans="1:12">
      <c r="A140">
        <v>43</v>
      </c>
      <c r="B140">
        <v>87312</v>
      </c>
      <c r="C140">
        <v>86161</v>
      </c>
      <c r="D140">
        <v>8</v>
      </c>
      <c r="E140">
        <v>1</v>
      </c>
      <c r="F140">
        <v>1</v>
      </c>
      <c r="G140">
        <v>11.17</v>
      </c>
      <c r="H140">
        <v>24.3</v>
      </c>
      <c r="I140">
        <v>212.46</v>
      </c>
      <c r="J140">
        <v>2.3272699999999999</v>
      </c>
      <c r="K140">
        <v>-1.7129999999999999E-2</v>
      </c>
      <c r="L140">
        <v>-0.12792999999999999</v>
      </c>
    </row>
    <row r="141" spans="1:12">
      <c r="A141">
        <v>44</v>
      </c>
      <c r="B141">
        <v>87486</v>
      </c>
      <c r="C141">
        <v>86859</v>
      </c>
      <c r="D141">
        <v>8</v>
      </c>
      <c r="E141">
        <v>1</v>
      </c>
      <c r="F141">
        <v>1</v>
      </c>
      <c r="G141">
        <v>4.3899999999999997</v>
      </c>
      <c r="H141">
        <v>25.09</v>
      </c>
      <c r="I141">
        <v>212.99</v>
      </c>
      <c r="J141">
        <v>2.32836</v>
      </c>
      <c r="K141">
        <v>-1.6039999999999999E-2</v>
      </c>
      <c r="L141">
        <v>-0.11978999999999999</v>
      </c>
    </row>
    <row r="142" spans="1:12">
      <c r="A142">
        <v>45</v>
      </c>
      <c r="B142">
        <v>87731</v>
      </c>
      <c r="C142">
        <v>86668</v>
      </c>
      <c r="D142">
        <v>2</v>
      </c>
      <c r="E142">
        <v>0</v>
      </c>
      <c r="F142">
        <v>0</v>
      </c>
      <c r="G142">
        <v>196.61</v>
      </c>
      <c r="H142">
        <v>27.11</v>
      </c>
      <c r="I142">
        <v>151.44999999999999</v>
      </c>
      <c r="J142">
        <v>2.1802700000000002</v>
      </c>
      <c r="K142">
        <v>-1.387E-2</v>
      </c>
      <c r="L142">
        <v>-0.10364</v>
      </c>
    </row>
    <row r="143" spans="1:12">
      <c r="A143">
        <v>46</v>
      </c>
      <c r="B143">
        <v>87307</v>
      </c>
      <c r="C143">
        <v>86591</v>
      </c>
      <c r="D143">
        <v>8</v>
      </c>
      <c r="E143">
        <v>1</v>
      </c>
      <c r="F143">
        <v>0</v>
      </c>
      <c r="G143">
        <v>42.58</v>
      </c>
      <c r="H143">
        <v>26.21</v>
      </c>
      <c r="I143">
        <v>235.35</v>
      </c>
      <c r="J143">
        <v>2.3717199999999998</v>
      </c>
      <c r="K143">
        <v>-9.4500000000000001E-3</v>
      </c>
      <c r="L143">
        <v>-7.0559999999999998E-2</v>
      </c>
    </row>
    <row r="144" spans="1:12">
      <c r="A144">
        <v>47</v>
      </c>
      <c r="B144">
        <v>87473</v>
      </c>
      <c r="C144">
        <v>86362</v>
      </c>
      <c r="D144">
        <v>2</v>
      </c>
      <c r="E144">
        <v>1</v>
      </c>
      <c r="F144">
        <v>1</v>
      </c>
      <c r="G144">
        <v>4.22</v>
      </c>
      <c r="H144">
        <v>22.82</v>
      </c>
      <c r="I144">
        <v>163.86</v>
      </c>
      <c r="J144">
        <v>2.21448</v>
      </c>
      <c r="K144">
        <v>-9.1400000000000006E-3</v>
      </c>
      <c r="L144">
        <v>-6.83E-2</v>
      </c>
    </row>
    <row r="145" spans="1:12">
      <c r="A145">
        <v>48</v>
      </c>
      <c r="B145">
        <v>87265</v>
      </c>
      <c r="C145">
        <v>86702</v>
      </c>
      <c r="D145">
        <v>2</v>
      </c>
      <c r="E145">
        <v>1</v>
      </c>
      <c r="F145">
        <v>0</v>
      </c>
      <c r="G145">
        <v>10.58</v>
      </c>
      <c r="H145">
        <v>23.46</v>
      </c>
      <c r="I145">
        <v>155.22</v>
      </c>
      <c r="J145">
        <v>2.19095</v>
      </c>
      <c r="K145">
        <v>-3.2100000000000002E-3</v>
      </c>
      <c r="L145">
        <v>-2.3970000000000002E-2</v>
      </c>
    </row>
    <row r="146" spans="1:12">
      <c r="A146">
        <v>49</v>
      </c>
      <c r="B146">
        <v>87764</v>
      </c>
      <c r="C146">
        <v>86796</v>
      </c>
      <c r="D146">
        <v>8</v>
      </c>
      <c r="E146">
        <v>0</v>
      </c>
      <c r="F146">
        <v>0</v>
      </c>
      <c r="G146">
        <v>10.49</v>
      </c>
      <c r="H146">
        <v>26.88</v>
      </c>
      <c r="I146">
        <v>236.07</v>
      </c>
      <c r="J146">
        <v>2.37304</v>
      </c>
      <c r="K146">
        <v>-1.67E-3</v>
      </c>
      <c r="L146">
        <v>-1.2460000000000001E-2</v>
      </c>
    </row>
    <row r="147" spans="1:12">
      <c r="A147">
        <v>50</v>
      </c>
      <c r="B147">
        <v>87509</v>
      </c>
      <c r="C147">
        <v>86590</v>
      </c>
      <c r="D147">
        <v>8</v>
      </c>
      <c r="E147">
        <v>1</v>
      </c>
      <c r="F147">
        <v>1</v>
      </c>
      <c r="G147">
        <v>12.06</v>
      </c>
      <c r="H147">
        <v>19.79</v>
      </c>
      <c r="I147">
        <v>223.69</v>
      </c>
      <c r="J147">
        <v>2.34964</v>
      </c>
      <c r="K147">
        <v>5.2399999999999999E-3</v>
      </c>
      <c r="L147">
        <v>3.9120000000000002E-2</v>
      </c>
    </row>
    <row r="148" spans="1:12">
      <c r="A148">
        <v>51</v>
      </c>
      <c r="B148">
        <v>87485</v>
      </c>
      <c r="C148">
        <v>86859</v>
      </c>
      <c r="D148">
        <v>8</v>
      </c>
      <c r="E148">
        <v>1</v>
      </c>
      <c r="F148">
        <v>0</v>
      </c>
      <c r="G148">
        <v>10.38</v>
      </c>
      <c r="H148">
        <v>19.73</v>
      </c>
      <c r="I148">
        <v>246.02</v>
      </c>
      <c r="J148">
        <v>2.3909699999999998</v>
      </c>
      <c r="K148">
        <v>9.7999999999999997E-3</v>
      </c>
      <c r="L148">
        <v>7.3200000000000001E-2</v>
      </c>
    </row>
    <row r="149" spans="1:12">
      <c r="A149">
        <v>52</v>
      </c>
      <c r="B149">
        <v>87426</v>
      </c>
      <c r="C149">
        <v>86182</v>
      </c>
      <c r="D149">
        <v>2</v>
      </c>
      <c r="E149">
        <v>0</v>
      </c>
      <c r="F149">
        <v>1</v>
      </c>
      <c r="G149">
        <v>9.17</v>
      </c>
      <c r="H149">
        <v>24.7</v>
      </c>
      <c r="I149">
        <v>219.81</v>
      </c>
      <c r="J149">
        <v>2.34205</v>
      </c>
      <c r="K149">
        <v>1.511E-2</v>
      </c>
      <c r="L149">
        <v>0.11287999999999999</v>
      </c>
    </row>
    <row r="150" spans="1:12">
      <c r="A150">
        <v>53</v>
      </c>
      <c r="B150">
        <v>87498</v>
      </c>
      <c r="C150">
        <v>86159</v>
      </c>
      <c r="D150">
        <v>8</v>
      </c>
      <c r="E150">
        <v>0</v>
      </c>
      <c r="F150">
        <v>0</v>
      </c>
      <c r="G150">
        <v>10.220000000000001</v>
      </c>
      <c r="H150">
        <v>25.46</v>
      </c>
      <c r="I150">
        <v>245.43</v>
      </c>
      <c r="J150">
        <v>2.38992</v>
      </c>
      <c r="K150">
        <v>1.521E-2</v>
      </c>
      <c r="L150">
        <v>0.11364</v>
      </c>
    </row>
    <row r="151" spans="1:12">
      <c r="A151">
        <v>54</v>
      </c>
      <c r="B151">
        <v>87476</v>
      </c>
      <c r="C151">
        <v>86362</v>
      </c>
      <c r="D151">
        <v>2</v>
      </c>
      <c r="E151">
        <v>0</v>
      </c>
      <c r="F151">
        <v>0</v>
      </c>
      <c r="G151">
        <v>10.07</v>
      </c>
      <c r="H151">
        <v>23.73</v>
      </c>
      <c r="I151">
        <v>164.47</v>
      </c>
      <c r="J151">
        <v>2.2160899999999999</v>
      </c>
      <c r="K151">
        <v>2.1940000000000001E-2</v>
      </c>
      <c r="L151">
        <v>0.16391</v>
      </c>
    </row>
    <row r="152" spans="1:12">
      <c r="A152">
        <v>55</v>
      </c>
      <c r="B152">
        <v>87521</v>
      </c>
      <c r="C152">
        <v>86808</v>
      </c>
      <c r="D152">
        <v>8</v>
      </c>
      <c r="E152">
        <v>0</v>
      </c>
      <c r="F152">
        <v>0</v>
      </c>
      <c r="G152">
        <v>11.53</v>
      </c>
      <c r="H152">
        <v>21.73</v>
      </c>
      <c r="I152">
        <v>249.42</v>
      </c>
      <c r="J152">
        <v>2.3969299999999998</v>
      </c>
      <c r="K152">
        <v>2.222E-2</v>
      </c>
      <c r="L152">
        <v>0.16600999999999999</v>
      </c>
    </row>
    <row r="153" spans="1:12">
      <c r="A153">
        <v>56</v>
      </c>
      <c r="B153">
        <v>87704</v>
      </c>
      <c r="C153">
        <v>86669</v>
      </c>
      <c r="D153">
        <v>2</v>
      </c>
      <c r="E153">
        <v>0</v>
      </c>
      <c r="F153">
        <v>0</v>
      </c>
      <c r="G153">
        <v>21.04</v>
      </c>
      <c r="H153">
        <v>22.05</v>
      </c>
      <c r="I153">
        <v>166.32</v>
      </c>
      <c r="J153">
        <v>2.2209500000000002</v>
      </c>
      <c r="K153">
        <v>2.6800000000000001E-2</v>
      </c>
      <c r="L153">
        <v>0.20022000000000001</v>
      </c>
    </row>
    <row r="154" spans="1:12">
      <c r="A154">
        <v>57</v>
      </c>
      <c r="B154">
        <v>87040</v>
      </c>
      <c r="C154">
        <v>86587</v>
      </c>
      <c r="D154">
        <v>8</v>
      </c>
      <c r="E154">
        <v>0</v>
      </c>
      <c r="F154">
        <v>1</v>
      </c>
      <c r="G154">
        <v>11.92</v>
      </c>
      <c r="H154">
        <v>24.58</v>
      </c>
      <c r="I154">
        <v>260.14</v>
      </c>
      <c r="J154">
        <v>2.4152100000000001</v>
      </c>
      <c r="K154">
        <v>3.4840000000000003E-2</v>
      </c>
      <c r="L154">
        <v>0.26022000000000001</v>
      </c>
    </row>
    <row r="155" spans="1:12">
      <c r="A155">
        <v>58</v>
      </c>
      <c r="B155">
        <v>87015</v>
      </c>
      <c r="C155">
        <v>86183</v>
      </c>
      <c r="D155">
        <v>2</v>
      </c>
      <c r="E155">
        <v>0</v>
      </c>
      <c r="F155">
        <v>0</v>
      </c>
      <c r="G155">
        <v>10.83</v>
      </c>
      <c r="H155">
        <v>27.01</v>
      </c>
      <c r="I155">
        <v>170.64</v>
      </c>
      <c r="J155">
        <v>2.2320799999999998</v>
      </c>
      <c r="K155">
        <v>3.7929999999999998E-2</v>
      </c>
      <c r="L155">
        <v>0.28336</v>
      </c>
    </row>
    <row r="156" spans="1:12">
      <c r="A156">
        <v>59</v>
      </c>
      <c r="B156">
        <v>87291</v>
      </c>
      <c r="C156">
        <v>86794</v>
      </c>
      <c r="D156">
        <v>8</v>
      </c>
      <c r="E156">
        <v>0</v>
      </c>
      <c r="F156">
        <v>1</v>
      </c>
      <c r="G156">
        <v>9.17</v>
      </c>
      <c r="H156">
        <v>28.47</v>
      </c>
      <c r="I156">
        <v>264.42</v>
      </c>
      <c r="J156">
        <v>2.4222899999999998</v>
      </c>
      <c r="K156">
        <v>4.1919999999999999E-2</v>
      </c>
      <c r="L156">
        <v>0.31313999999999997</v>
      </c>
    </row>
    <row r="157" spans="1:12">
      <c r="A157">
        <v>60</v>
      </c>
      <c r="B157">
        <v>87267</v>
      </c>
      <c r="C157">
        <v>86702</v>
      </c>
      <c r="D157">
        <v>2</v>
      </c>
      <c r="E157">
        <v>0</v>
      </c>
      <c r="F157">
        <v>0</v>
      </c>
      <c r="G157">
        <v>13.42</v>
      </c>
      <c r="H157">
        <v>28.54</v>
      </c>
      <c r="I157">
        <v>172.52</v>
      </c>
      <c r="J157">
        <v>2.2368299999999999</v>
      </c>
      <c r="K157">
        <v>4.2689999999999999E-2</v>
      </c>
      <c r="L157">
        <v>0.31886999999999999</v>
      </c>
    </row>
    <row r="158" spans="1:12">
      <c r="A158">
        <v>61</v>
      </c>
      <c r="B158">
        <v>87027</v>
      </c>
      <c r="C158">
        <v>86786</v>
      </c>
      <c r="D158">
        <v>8</v>
      </c>
      <c r="E158">
        <v>1</v>
      </c>
      <c r="F158">
        <v>1</v>
      </c>
      <c r="G158">
        <v>8.58</v>
      </c>
      <c r="H158">
        <v>21.59</v>
      </c>
      <c r="I158">
        <v>245.12</v>
      </c>
      <c r="J158">
        <v>2.3893800000000001</v>
      </c>
      <c r="K158">
        <v>4.4979999999999999E-2</v>
      </c>
      <c r="L158">
        <v>0.33598</v>
      </c>
    </row>
    <row r="159" spans="1:12">
      <c r="A159">
        <v>62</v>
      </c>
      <c r="B159">
        <v>87016</v>
      </c>
      <c r="C159">
        <v>86183</v>
      </c>
      <c r="D159">
        <v>2</v>
      </c>
      <c r="E159">
        <v>0</v>
      </c>
      <c r="F159">
        <v>1</v>
      </c>
      <c r="G159">
        <v>173.14</v>
      </c>
      <c r="H159">
        <v>28.9</v>
      </c>
      <c r="I159">
        <v>235.7</v>
      </c>
      <c r="J159">
        <v>2.37236</v>
      </c>
      <c r="K159">
        <v>4.5420000000000002E-2</v>
      </c>
      <c r="L159">
        <v>0.33929999999999999</v>
      </c>
    </row>
    <row r="160" spans="1:12">
      <c r="A160">
        <v>63</v>
      </c>
      <c r="B160">
        <v>87261</v>
      </c>
      <c r="C160">
        <v>86702</v>
      </c>
      <c r="D160">
        <v>2</v>
      </c>
      <c r="E160">
        <v>1</v>
      </c>
      <c r="F160">
        <v>1</v>
      </c>
      <c r="G160">
        <v>9.56</v>
      </c>
      <c r="H160">
        <v>24.69</v>
      </c>
      <c r="I160">
        <v>186.26</v>
      </c>
      <c r="J160">
        <v>2.2701199999999999</v>
      </c>
      <c r="K160">
        <v>4.65E-2</v>
      </c>
      <c r="L160">
        <v>0.34731000000000001</v>
      </c>
    </row>
    <row r="161" spans="1:12">
      <c r="A161">
        <v>64</v>
      </c>
      <c r="B161">
        <v>87712</v>
      </c>
      <c r="C161">
        <v>86663</v>
      </c>
      <c r="D161">
        <v>2</v>
      </c>
      <c r="E161">
        <v>1</v>
      </c>
      <c r="F161">
        <v>1</v>
      </c>
      <c r="G161">
        <v>12.97</v>
      </c>
      <c r="H161">
        <v>24.59</v>
      </c>
      <c r="I161">
        <v>186.72</v>
      </c>
      <c r="J161">
        <v>2.2711800000000002</v>
      </c>
      <c r="K161">
        <v>4.7550000000000002E-2</v>
      </c>
      <c r="L161">
        <v>0.35522999999999999</v>
      </c>
    </row>
    <row r="162" spans="1:12">
      <c r="A162">
        <v>65</v>
      </c>
      <c r="B162">
        <v>87424</v>
      </c>
      <c r="C162">
        <v>86182</v>
      </c>
      <c r="D162">
        <v>2</v>
      </c>
      <c r="E162">
        <v>1</v>
      </c>
      <c r="F162">
        <v>0</v>
      </c>
      <c r="G162">
        <v>11.36</v>
      </c>
      <c r="H162">
        <v>25.81</v>
      </c>
      <c r="I162">
        <v>176.4</v>
      </c>
      <c r="J162">
        <v>2.2465099999999998</v>
      </c>
      <c r="K162">
        <v>5.2350000000000001E-2</v>
      </c>
      <c r="L162">
        <v>0.39106999999999997</v>
      </c>
    </row>
    <row r="163" spans="1:12">
      <c r="A163">
        <v>66</v>
      </c>
      <c r="B163">
        <v>87737</v>
      </c>
      <c r="C163">
        <v>86670</v>
      </c>
      <c r="D163">
        <v>2</v>
      </c>
      <c r="E163">
        <v>0</v>
      </c>
      <c r="F163">
        <v>1</v>
      </c>
      <c r="G163">
        <v>9.39</v>
      </c>
      <c r="H163">
        <v>24.28</v>
      </c>
      <c r="I163">
        <v>242.49</v>
      </c>
      <c r="J163">
        <v>2.38469</v>
      </c>
      <c r="K163">
        <v>5.7750000000000003E-2</v>
      </c>
      <c r="L163">
        <v>0.43141000000000002</v>
      </c>
    </row>
    <row r="164" spans="1:12">
      <c r="A164">
        <v>67</v>
      </c>
      <c r="B164">
        <v>87762</v>
      </c>
      <c r="C164">
        <v>86796</v>
      </c>
      <c r="D164">
        <v>8</v>
      </c>
      <c r="E164">
        <v>1</v>
      </c>
      <c r="F164">
        <v>0</v>
      </c>
      <c r="G164">
        <v>36.78</v>
      </c>
      <c r="H164">
        <v>27.75</v>
      </c>
      <c r="I164">
        <v>276.60000000000002</v>
      </c>
      <c r="J164">
        <v>2.4418500000000001</v>
      </c>
      <c r="K164">
        <v>6.0690000000000001E-2</v>
      </c>
      <c r="L164">
        <v>0.45333000000000001</v>
      </c>
    </row>
    <row r="165" spans="1:12">
      <c r="A165">
        <v>68</v>
      </c>
      <c r="B165">
        <v>87311</v>
      </c>
      <c r="C165">
        <v>86161</v>
      </c>
      <c r="D165">
        <v>8</v>
      </c>
      <c r="E165">
        <v>0</v>
      </c>
      <c r="F165">
        <v>1</v>
      </c>
      <c r="G165">
        <v>12.24</v>
      </c>
      <c r="H165">
        <v>21.62</v>
      </c>
      <c r="I165">
        <v>281.12</v>
      </c>
      <c r="J165">
        <v>2.44889</v>
      </c>
      <c r="K165">
        <v>6.8510000000000001E-2</v>
      </c>
      <c r="L165">
        <v>0.51178999999999997</v>
      </c>
    </row>
    <row r="166" spans="1:12">
      <c r="A166">
        <v>69</v>
      </c>
      <c r="B166">
        <v>87315</v>
      </c>
      <c r="C166">
        <v>86161</v>
      </c>
      <c r="D166">
        <v>8</v>
      </c>
      <c r="E166">
        <v>0</v>
      </c>
      <c r="F166">
        <v>1</v>
      </c>
      <c r="G166">
        <v>13.36</v>
      </c>
      <c r="H166">
        <v>27.26</v>
      </c>
      <c r="I166">
        <v>283.93</v>
      </c>
      <c r="J166">
        <v>2.45322</v>
      </c>
      <c r="K166">
        <v>7.2840000000000002E-2</v>
      </c>
      <c r="L166">
        <v>0.54412000000000005</v>
      </c>
    </row>
    <row r="167" spans="1:12">
      <c r="A167">
        <v>70</v>
      </c>
      <c r="B167">
        <v>87513</v>
      </c>
      <c r="C167">
        <v>86590</v>
      </c>
      <c r="D167">
        <v>8</v>
      </c>
      <c r="E167">
        <v>1</v>
      </c>
      <c r="F167">
        <v>0</v>
      </c>
      <c r="G167">
        <v>13.03</v>
      </c>
      <c r="H167">
        <v>25.23</v>
      </c>
      <c r="I167">
        <v>285</v>
      </c>
      <c r="J167">
        <v>2.45485</v>
      </c>
      <c r="K167">
        <v>7.3679999999999995E-2</v>
      </c>
      <c r="L167">
        <v>0.55040999999999995</v>
      </c>
    </row>
    <row r="168" spans="1:12">
      <c r="A168">
        <v>71</v>
      </c>
      <c r="B168">
        <v>87279</v>
      </c>
      <c r="C168">
        <v>86698</v>
      </c>
      <c r="D168">
        <v>2</v>
      </c>
      <c r="E168">
        <v>1</v>
      </c>
      <c r="F168">
        <v>0</v>
      </c>
      <c r="G168">
        <v>11.17</v>
      </c>
      <c r="H168">
        <v>22.05</v>
      </c>
      <c r="I168">
        <v>192.5</v>
      </c>
      <c r="J168">
        <v>2.2844199999999999</v>
      </c>
      <c r="K168">
        <v>9.0260000000000007E-2</v>
      </c>
      <c r="L168">
        <v>0.67425000000000002</v>
      </c>
    </row>
    <row r="169" spans="1:12">
      <c r="A169">
        <v>72</v>
      </c>
      <c r="B169">
        <v>87024</v>
      </c>
      <c r="C169">
        <v>86786</v>
      </c>
      <c r="D169">
        <v>8</v>
      </c>
      <c r="E169">
        <v>1</v>
      </c>
      <c r="F169">
        <v>0</v>
      </c>
      <c r="G169">
        <v>13.06</v>
      </c>
      <c r="H169">
        <v>16.670000000000002</v>
      </c>
      <c r="I169">
        <v>300.37</v>
      </c>
      <c r="J169">
        <v>2.4776500000000001</v>
      </c>
      <c r="K169">
        <v>9.6479999999999996E-2</v>
      </c>
      <c r="L169">
        <v>0.72072000000000003</v>
      </c>
    </row>
    <row r="170" spans="1:12">
      <c r="A170">
        <v>73</v>
      </c>
      <c r="B170">
        <v>87278</v>
      </c>
      <c r="C170">
        <v>86698</v>
      </c>
      <c r="D170">
        <v>2</v>
      </c>
      <c r="E170">
        <v>1</v>
      </c>
      <c r="F170">
        <v>1</v>
      </c>
      <c r="G170">
        <v>12.99</v>
      </c>
      <c r="H170">
        <v>25.8</v>
      </c>
      <c r="I170">
        <v>209.85</v>
      </c>
      <c r="J170">
        <v>2.3219099999999999</v>
      </c>
      <c r="K170">
        <v>9.8290000000000002E-2</v>
      </c>
      <c r="L170">
        <v>0.73419999999999996</v>
      </c>
    </row>
    <row r="171" spans="1:12">
      <c r="A171">
        <v>74</v>
      </c>
      <c r="B171">
        <v>87005</v>
      </c>
      <c r="C171">
        <v>86992</v>
      </c>
      <c r="D171">
        <v>2</v>
      </c>
      <c r="E171">
        <v>1</v>
      </c>
      <c r="F171">
        <v>1</v>
      </c>
      <c r="G171">
        <v>28.42</v>
      </c>
      <c r="H171">
        <v>21.49</v>
      </c>
      <c r="I171">
        <v>216.85</v>
      </c>
      <c r="J171">
        <v>2.3361499999999999</v>
      </c>
      <c r="K171">
        <v>0.11253000000000001</v>
      </c>
      <c r="L171">
        <v>0.84057000000000004</v>
      </c>
    </row>
    <row r="172" spans="1:12">
      <c r="A172">
        <v>75</v>
      </c>
      <c r="B172">
        <v>87273</v>
      </c>
      <c r="C172">
        <v>86821</v>
      </c>
      <c r="D172">
        <v>2</v>
      </c>
      <c r="E172">
        <v>1</v>
      </c>
      <c r="F172">
        <v>1</v>
      </c>
      <c r="G172">
        <v>5.0599999999999996</v>
      </c>
      <c r="H172">
        <v>26.09</v>
      </c>
      <c r="I172">
        <v>219.33</v>
      </c>
      <c r="J172">
        <v>2.3410899999999999</v>
      </c>
      <c r="K172">
        <v>0.11745999999999999</v>
      </c>
      <c r="L172">
        <v>0.87744</v>
      </c>
    </row>
    <row r="173" spans="1:12">
      <c r="A173">
        <v>76</v>
      </c>
      <c r="B173">
        <v>87041</v>
      </c>
      <c r="C173">
        <v>86339</v>
      </c>
      <c r="D173">
        <v>8</v>
      </c>
      <c r="E173">
        <v>1</v>
      </c>
      <c r="F173">
        <v>0</v>
      </c>
      <c r="G173">
        <v>42.58</v>
      </c>
      <c r="H173">
        <v>18.899999999999999</v>
      </c>
      <c r="I173">
        <v>316.44</v>
      </c>
      <c r="J173">
        <v>2.5003000000000002</v>
      </c>
      <c r="K173">
        <v>0.11913</v>
      </c>
      <c r="L173">
        <v>0.88988</v>
      </c>
    </row>
    <row r="174" spans="1:12">
      <c r="A174">
        <v>77</v>
      </c>
      <c r="B174">
        <v>87714</v>
      </c>
      <c r="C174">
        <v>86663</v>
      </c>
      <c r="D174">
        <v>2</v>
      </c>
      <c r="E174">
        <v>0</v>
      </c>
      <c r="F174">
        <v>0</v>
      </c>
      <c r="G174">
        <v>11.86</v>
      </c>
      <c r="H174">
        <v>25.92</v>
      </c>
      <c r="I174">
        <v>207.96</v>
      </c>
      <c r="J174">
        <v>2.3179699999999999</v>
      </c>
      <c r="K174">
        <v>0.12382</v>
      </c>
      <c r="L174">
        <v>0.92495000000000005</v>
      </c>
    </row>
    <row r="175" spans="1:12">
      <c r="A175">
        <v>78</v>
      </c>
      <c r="B175">
        <v>87732</v>
      </c>
      <c r="C175">
        <v>86670</v>
      </c>
      <c r="D175">
        <v>2</v>
      </c>
      <c r="E175">
        <v>1</v>
      </c>
      <c r="F175">
        <v>1</v>
      </c>
      <c r="G175">
        <v>17.79</v>
      </c>
      <c r="H175">
        <v>23.87</v>
      </c>
      <c r="I175">
        <v>223.37</v>
      </c>
      <c r="J175">
        <v>2.34903</v>
      </c>
      <c r="K175">
        <v>0.12540000000000001</v>
      </c>
      <c r="L175">
        <v>0.93674000000000002</v>
      </c>
    </row>
    <row r="176" spans="1:12">
      <c r="A176">
        <v>79</v>
      </c>
      <c r="B176">
        <v>87039</v>
      </c>
      <c r="C176">
        <v>86587</v>
      </c>
      <c r="D176">
        <v>8</v>
      </c>
      <c r="E176">
        <v>1</v>
      </c>
      <c r="F176">
        <v>0</v>
      </c>
      <c r="G176">
        <v>10.38</v>
      </c>
      <c r="H176">
        <v>24.05</v>
      </c>
      <c r="I176">
        <v>326.83</v>
      </c>
      <c r="J176">
        <v>2.5143200000000001</v>
      </c>
      <c r="K176">
        <v>0.13314999999999999</v>
      </c>
      <c r="L176">
        <v>0.99463999999999997</v>
      </c>
    </row>
    <row r="177" spans="1:12">
      <c r="A177">
        <v>80</v>
      </c>
      <c r="B177">
        <v>87353</v>
      </c>
      <c r="C177">
        <v>86820</v>
      </c>
      <c r="D177">
        <v>2</v>
      </c>
      <c r="E177">
        <v>0</v>
      </c>
      <c r="F177">
        <v>1</v>
      </c>
      <c r="G177">
        <v>9.75</v>
      </c>
      <c r="H177">
        <v>23.16</v>
      </c>
      <c r="I177">
        <v>294.5</v>
      </c>
      <c r="J177">
        <v>2.4690799999999999</v>
      </c>
      <c r="K177">
        <v>0.14213999999999999</v>
      </c>
      <c r="L177">
        <v>1.0617799999999999</v>
      </c>
    </row>
    <row r="178" spans="1:12">
      <c r="A178">
        <v>81</v>
      </c>
      <c r="B178">
        <v>87528</v>
      </c>
      <c r="C178">
        <v>86169</v>
      </c>
      <c r="D178">
        <v>8</v>
      </c>
      <c r="E178">
        <v>0</v>
      </c>
      <c r="F178">
        <v>1</v>
      </c>
      <c r="G178">
        <v>10.220000000000001</v>
      </c>
      <c r="H178">
        <v>23.62</v>
      </c>
      <c r="I178">
        <v>339.25</v>
      </c>
      <c r="J178">
        <v>2.5305200000000001</v>
      </c>
      <c r="K178">
        <v>0.15015000000000001</v>
      </c>
      <c r="L178">
        <v>1.12158</v>
      </c>
    </row>
    <row r="179" spans="1:12">
      <c r="A179">
        <v>82</v>
      </c>
      <c r="B179">
        <v>87520</v>
      </c>
      <c r="C179">
        <v>86808</v>
      </c>
      <c r="D179">
        <v>8</v>
      </c>
      <c r="E179">
        <v>1</v>
      </c>
      <c r="F179">
        <v>1</v>
      </c>
      <c r="G179">
        <v>28.42</v>
      </c>
      <c r="H179">
        <v>23.9</v>
      </c>
      <c r="I179">
        <v>312.63</v>
      </c>
      <c r="J179">
        <v>2.4950299999999999</v>
      </c>
      <c r="K179">
        <v>0.15062999999999999</v>
      </c>
      <c r="L179">
        <v>1.1251800000000001</v>
      </c>
    </row>
    <row r="180" spans="1:12">
      <c r="A180">
        <v>83</v>
      </c>
      <c r="B180">
        <v>87529</v>
      </c>
      <c r="C180">
        <v>86169</v>
      </c>
      <c r="D180">
        <v>8</v>
      </c>
      <c r="E180">
        <v>1</v>
      </c>
      <c r="F180">
        <v>0</v>
      </c>
      <c r="G180">
        <v>10.44</v>
      </c>
      <c r="H180">
        <v>27.15</v>
      </c>
      <c r="I180">
        <v>341.87</v>
      </c>
      <c r="J180">
        <v>2.5338599999999998</v>
      </c>
      <c r="K180">
        <v>0.15268999999999999</v>
      </c>
      <c r="L180">
        <v>1.14059</v>
      </c>
    </row>
    <row r="181" spans="1:12">
      <c r="A181">
        <v>84</v>
      </c>
      <c r="B181">
        <v>87018</v>
      </c>
      <c r="C181">
        <v>86183</v>
      </c>
      <c r="D181">
        <v>2</v>
      </c>
      <c r="E181">
        <v>1</v>
      </c>
      <c r="F181">
        <v>0</v>
      </c>
      <c r="G181">
        <v>12.17</v>
      </c>
      <c r="H181">
        <v>20.38</v>
      </c>
      <c r="I181">
        <v>230.87</v>
      </c>
      <c r="J181">
        <v>2.3633700000000002</v>
      </c>
      <c r="K181">
        <v>0.16922000000000001</v>
      </c>
      <c r="L181">
        <v>1.2640199999999999</v>
      </c>
    </row>
    <row r="182" spans="1:12">
      <c r="A182">
        <v>85</v>
      </c>
      <c r="B182">
        <v>87026</v>
      </c>
      <c r="C182">
        <v>86786</v>
      </c>
      <c r="D182">
        <v>8</v>
      </c>
      <c r="E182">
        <v>0</v>
      </c>
      <c r="F182">
        <v>0</v>
      </c>
      <c r="G182">
        <v>13.06</v>
      </c>
      <c r="H182">
        <v>23.4</v>
      </c>
      <c r="I182">
        <v>350.84</v>
      </c>
      <c r="J182">
        <v>2.5451100000000002</v>
      </c>
      <c r="K182">
        <v>0.1704</v>
      </c>
      <c r="L182">
        <v>1.2728699999999999</v>
      </c>
    </row>
    <row r="183" spans="1:12">
      <c r="A183">
        <v>86</v>
      </c>
      <c r="B183">
        <v>87002</v>
      </c>
      <c r="C183">
        <v>86992</v>
      </c>
      <c r="D183">
        <v>2</v>
      </c>
      <c r="E183">
        <v>1</v>
      </c>
      <c r="F183">
        <v>0</v>
      </c>
      <c r="G183">
        <v>10.83</v>
      </c>
      <c r="H183">
        <v>18.96</v>
      </c>
      <c r="I183">
        <v>232.24</v>
      </c>
      <c r="J183">
        <v>2.3659300000000001</v>
      </c>
      <c r="K183">
        <v>0.17177999999999999</v>
      </c>
      <c r="L183">
        <v>1.2831399999999999</v>
      </c>
    </row>
    <row r="184" spans="1:12">
      <c r="A184">
        <v>87</v>
      </c>
      <c r="B184">
        <v>87758</v>
      </c>
      <c r="C184">
        <v>86795</v>
      </c>
      <c r="D184">
        <v>8</v>
      </c>
      <c r="E184">
        <v>0</v>
      </c>
      <c r="F184">
        <v>0</v>
      </c>
      <c r="G184">
        <v>13.6</v>
      </c>
      <c r="H184">
        <v>26.48</v>
      </c>
      <c r="I184">
        <v>367.62</v>
      </c>
      <c r="J184">
        <v>2.5653999999999999</v>
      </c>
      <c r="K184">
        <v>0.19069</v>
      </c>
      <c r="L184">
        <v>1.42441</v>
      </c>
    </row>
    <row r="185" spans="1:12">
      <c r="A185">
        <v>88</v>
      </c>
      <c r="B185">
        <v>87530</v>
      </c>
      <c r="C185">
        <v>86169</v>
      </c>
      <c r="D185">
        <v>8</v>
      </c>
      <c r="E185">
        <v>1</v>
      </c>
      <c r="F185">
        <v>1</v>
      </c>
      <c r="G185">
        <v>17.79</v>
      </c>
      <c r="H185">
        <v>25.9</v>
      </c>
      <c r="I185">
        <v>350.27</v>
      </c>
      <c r="J185">
        <v>2.5444100000000001</v>
      </c>
      <c r="K185">
        <v>0.2</v>
      </c>
      <c r="L185">
        <v>1.4940100000000001</v>
      </c>
    </row>
    <row r="186" spans="1:12">
      <c r="A186">
        <v>89</v>
      </c>
      <c r="B186">
        <v>87272</v>
      </c>
      <c r="C186">
        <v>86821</v>
      </c>
      <c r="D186">
        <v>2</v>
      </c>
      <c r="E186">
        <v>0</v>
      </c>
      <c r="F186">
        <v>0</v>
      </c>
      <c r="G186">
        <v>10.44</v>
      </c>
      <c r="H186">
        <v>22.05</v>
      </c>
      <c r="I186">
        <v>250.69</v>
      </c>
      <c r="J186">
        <v>2.39913</v>
      </c>
      <c r="K186">
        <v>0.20499000000000001</v>
      </c>
      <c r="L186">
        <v>1.5312300000000001</v>
      </c>
    </row>
    <row r="187" spans="1:12">
      <c r="A187">
        <v>90</v>
      </c>
      <c r="B187">
        <v>87512</v>
      </c>
      <c r="C187">
        <v>86590</v>
      </c>
      <c r="D187">
        <v>8</v>
      </c>
      <c r="E187">
        <v>0</v>
      </c>
      <c r="F187">
        <v>1</v>
      </c>
      <c r="G187">
        <v>11.36</v>
      </c>
      <c r="H187">
        <v>19.47</v>
      </c>
      <c r="I187">
        <v>388.73</v>
      </c>
      <c r="J187">
        <v>2.5896499999999998</v>
      </c>
      <c r="K187">
        <v>0.20927999999999999</v>
      </c>
      <c r="L187">
        <v>1.5632600000000001</v>
      </c>
    </row>
    <row r="188" spans="1:12">
      <c r="A188">
        <v>91</v>
      </c>
      <c r="B188">
        <v>87728</v>
      </c>
      <c r="C188">
        <v>86668</v>
      </c>
      <c r="D188">
        <v>2</v>
      </c>
      <c r="E188">
        <v>1</v>
      </c>
      <c r="F188">
        <v>0</v>
      </c>
      <c r="G188">
        <v>10.56</v>
      </c>
      <c r="H188">
        <v>24.24</v>
      </c>
      <c r="I188">
        <v>267.89</v>
      </c>
      <c r="J188">
        <v>2.4279500000000001</v>
      </c>
      <c r="K188">
        <v>0.23379</v>
      </c>
      <c r="L188">
        <v>1.7464</v>
      </c>
    </row>
    <row r="189" spans="1:12">
      <c r="A189">
        <v>92</v>
      </c>
      <c r="B189">
        <v>87755</v>
      </c>
      <c r="C189">
        <v>86787</v>
      </c>
      <c r="D189">
        <v>8</v>
      </c>
      <c r="E189">
        <v>1</v>
      </c>
      <c r="F189">
        <v>1</v>
      </c>
      <c r="G189">
        <v>11.86</v>
      </c>
      <c r="H189">
        <v>20.79</v>
      </c>
      <c r="I189">
        <v>383.21</v>
      </c>
      <c r="J189">
        <v>2.5834299999999999</v>
      </c>
      <c r="K189">
        <v>0.23902999999999999</v>
      </c>
      <c r="L189">
        <v>1.7855399999999999</v>
      </c>
    </row>
    <row r="190" spans="1:12">
      <c r="A190">
        <v>93</v>
      </c>
      <c r="B190">
        <v>87004</v>
      </c>
      <c r="C190">
        <v>86992</v>
      </c>
      <c r="D190">
        <v>2</v>
      </c>
      <c r="E190">
        <v>0</v>
      </c>
      <c r="F190">
        <v>1</v>
      </c>
      <c r="G190">
        <v>10.56</v>
      </c>
      <c r="H190">
        <v>24.15</v>
      </c>
      <c r="I190">
        <v>382.91</v>
      </c>
      <c r="J190">
        <v>2.5831</v>
      </c>
      <c r="K190">
        <v>0.25616</v>
      </c>
      <c r="L190">
        <v>1.9135</v>
      </c>
    </row>
    <row r="191" spans="1:12">
      <c r="A191">
        <v>94</v>
      </c>
      <c r="B191">
        <v>87313</v>
      </c>
      <c r="C191">
        <v>86161</v>
      </c>
      <c r="D191">
        <v>8</v>
      </c>
      <c r="E191">
        <v>0</v>
      </c>
      <c r="F191">
        <v>0</v>
      </c>
      <c r="G191">
        <v>12.99</v>
      </c>
      <c r="H191">
        <v>20.96</v>
      </c>
      <c r="I191">
        <v>449.55</v>
      </c>
      <c r="J191">
        <v>2.6527699999999999</v>
      </c>
      <c r="K191">
        <v>0.27806999999999998</v>
      </c>
      <c r="L191">
        <v>2.0771099999999998</v>
      </c>
    </row>
    <row r="192" spans="1:12">
      <c r="A192">
        <v>95</v>
      </c>
      <c r="B192">
        <v>87703</v>
      </c>
      <c r="C192">
        <v>86669</v>
      </c>
      <c r="D192">
        <v>2</v>
      </c>
      <c r="E192">
        <v>0</v>
      </c>
      <c r="F192">
        <v>1</v>
      </c>
      <c r="G192">
        <v>10.56</v>
      </c>
      <c r="H192">
        <v>24.35</v>
      </c>
      <c r="I192">
        <v>482.03</v>
      </c>
      <c r="J192">
        <v>2.6830699999999998</v>
      </c>
      <c r="K192">
        <v>0.35613</v>
      </c>
      <c r="L192">
        <v>2.6602600000000001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N149"/>
  <sheetViews>
    <sheetView topLeftCell="A2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52</v>
      </c>
      <c r="H1" t="s">
        <v>149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20</v>
      </c>
      <c r="D3">
        <v>13.66</v>
      </c>
      <c r="E3">
        <v>1.4284269000000001E-3</v>
      </c>
    </row>
    <row r="4" spans="1:9">
      <c r="A4" t="s">
        <v>134</v>
      </c>
      <c r="B4">
        <v>1</v>
      </c>
      <c r="C4">
        <v>20</v>
      </c>
      <c r="D4">
        <v>0.5</v>
      </c>
      <c r="E4">
        <v>0.48814722789999998</v>
      </c>
    </row>
    <row r="5" spans="1:9">
      <c r="A5" t="s">
        <v>124</v>
      </c>
      <c r="B5">
        <v>1</v>
      </c>
      <c r="C5">
        <v>24</v>
      </c>
      <c r="D5">
        <v>17.5</v>
      </c>
      <c r="E5">
        <v>3.3096740000000002E-4</v>
      </c>
    </row>
    <row r="6" spans="1:9">
      <c r="A6" t="s">
        <v>135</v>
      </c>
      <c r="B6">
        <v>1</v>
      </c>
      <c r="C6">
        <v>20</v>
      </c>
      <c r="D6">
        <v>1.53</v>
      </c>
      <c r="E6">
        <v>0.23058630620000001</v>
      </c>
    </row>
    <row r="7" spans="1:9">
      <c r="A7" t="s">
        <v>136</v>
      </c>
      <c r="B7">
        <v>1</v>
      </c>
      <c r="C7">
        <v>20</v>
      </c>
      <c r="D7">
        <v>3.59</v>
      </c>
      <c r="E7">
        <v>7.2663922300000003E-2</v>
      </c>
    </row>
    <row r="8" spans="1:9">
      <c r="A8" t="s">
        <v>137</v>
      </c>
      <c r="B8">
        <v>1</v>
      </c>
      <c r="C8">
        <v>20</v>
      </c>
      <c r="D8">
        <v>0.03</v>
      </c>
      <c r="E8">
        <v>0.85956103880000001</v>
      </c>
    </row>
    <row r="9" spans="1:9">
      <c r="A9" t="s">
        <v>138</v>
      </c>
      <c r="B9">
        <v>1</v>
      </c>
      <c r="C9">
        <v>20</v>
      </c>
      <c r="D9">
        <v>0.46</v>
      </c>
      <c r="E9">
        <v>0.50582599289999997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29.9693</v>
      </c>
      <c r="F17">
        <v>0.37219999999999998</v>
      </c>
      <c r="G17">
        <v>20</v>
      </c>
      <c r="H17">
        <v>80.510000000000005</v>
      </c>
      <c r="I17" t="s">
        <v>139</v>
      </c>
    </row>
    <row r="18" spans="1:9">
      <c r="A18" t="s">
        <v>39</v>
      </c>
      <c r="B18">
        <v>1</v>
      </c>
      <c r="E18">
        <v>28.282599999999999</v>
      </c>
      <c r="F18">
        <v>0.35139999999999999</v>
      </c>
      <c r="G18">
        <v>20</v>
      </c>
      <c r="H18">
        <v>80.489999999999995</v>
      </c>
      <c r="I18" t="s">
        <v>139</v>
      </c>
    </row>
    <row r="19" spans="1:9">
      <c r="A19" t="s">
        <v>134</v>
      </c>
      <c r="C19">
        <v>0</v>
      </c>
      <c r="E19">
        <v>28.9618</v>
      </c>
      <c r="F19">
        <v>0.37059999999999998</v>
      </c>
      <c r="G19">
        <v>20</v>
      </c>
      <c r="H19">
        <v>78.150000000000006</v>
      </c>
      <c r="I19" t="s">
        <v>139</v>
      </c>
    </row>
    <row r="20" spans="1:9">
      <c r="A20" t="s">
        <v>134</v>
      </c>
      <c r="C20">
        <v>1</v>
      </c>
      <c r="E20">
        <v>29.29</v>
      </c>
      <c r="F20">
        <v>0.35849999999999999</v>
      </c>
      <c r="G20">
        <v>20</v>
      </c>
      <c r="H20">
        <v>81.7</v>
      </c>
      <c r="I20" t="s">
        <v>139</v>
      </c>
    </row>
    <row r="21" spans="1:9">
      <c r="A21" t="s">
        <v>124</v>
      </c>
      <c r="D21">
        <v>2</v>
      </c>
      <c r="E21">
        <v>30.301500000000001</v>
      </c>
      <c r="F21">
        <v>0.4098</v>
      </c>
      <c r="G21">
        <v>24</v>
      </c>
      <c r="H21">
        <v>73.930000000000007</v>
      </c>
      <c r="I21" t="s">
        <v>139</v>
      </c>
    </row>
    <row r="22" spans="1:9">
      <c r="A22" t="s">
        <v>124</v>
      </c>
      <c r="D22">
        <v>8</v>
      </c>
      <c r="E22">
        <v>27.950299999999999</v>
      </c>
      <c r="F22">
        <v>0.3846</v>
      </c>
      <c r="G22">
        <v>24</v>
      </c>
      <c r="H22">
        <v>72.680000000000007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29.510999999999999</v>
      </c>
      <c r="F23">
        <v>0.51580000000000004</v>
      </c>
      <c r="G23">
        <v>20</v>
      </c>
      <c r="H23">
        <v>57.22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30.427499999999998</v>
      </c>
      <c r="F24">
        <v>0.4874</v>
      </c>
      <c r="G24">
        <v>20</v>
      </c>
      <c r="H24">
        <v>62.43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28.412700000000001</v>
      </c>
      <c r="F25">
        <v>0.47389999999999999</v>
      </c>
      <c r="G25">
        <v>20</v>
      </c>
      <c r="H25">
        <v>59.96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28.1524</v>
      </c>
      <c r="F26">
        <v>0.48809999999999998</v>
      </c>
      <c r="G26">
        <v>20</v>
      </c>
      <c r="H26">
        <v>57.68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31.577200000000001</v>
      </c>
      <c r="F27">
        <v>0.5413</v>
      </c>
      <c r="G27">
        <v>20</v>
      </c>
      <c r="H27">
        <v>58.34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28.3613</v>
      </c>
      <c r="F28">
        <v>0.5111</v>
      </c>
      <c r="G28">
        <v>20</v>
      </c>
      <c r="H28">
        <v>55.49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29.0259</v>
      </c>
      <c r="F29">
        <v>0.50519999999999998</v>
      </c>
      <c r="G29">
        <v>20</v>
      </c>
      <c r="H29">
        <v>57.45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27.539200000000001</v>
      </c>
      <c r="F30">
        <v>0.48849999999999999</v>
      </c>
      <c r="G30">
        <v>20</v>
      </c>
      <c r="H30">
        <v>56.38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30.179099999999998</v>
      </c>
      <c r="F31">
        <v>0.54190000000000005</v>
      </c>
      <c r="G31">
        <v>20</v>
      </c>
      <c r="H31">
        <v>55.69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27.744599999999998</v>
      </c>
      <c r="F32">
        <v>0.50560000000000005</v>
      </c>
      <c r="G32">
        <v>20</v>
      </c>
      <c r="H32">
        <v>54.88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30.423999999999999</v>
      </c>
      <c r="F33">
        <v>0.51039999999999996</v>
      </c>
      <c r="G33">
        <v>20</v>
      </c>
      <c r="H33">
        <v>59.61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28.155999999999999</v>
      </c>
      <c r="F34">
        <v>0.50370000000000004</v>
      </c>
      <c r="G34">
        <v>20</v>
      </c>
      <c r="H34">
        <v>55.9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31.3217</v>
      </c>
      <c r="F35">
        <v>0.72789999999999999</v>
      </c>
      <c r="G35">
        <v>20</v>
      </c>
      <c r="H35">
        <v>43.03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27.700199999999999</v>
      </c>
      <c r="F36">
        <v>0.73080000000000001</v>
      </c>
      <c r="G36">
        <v>20</v>
      </c>
      <c r="H36">
        <v>37.9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31.832599999999999</v>
      </c>
      <c r="F37">
        <v>0.71509999999999996</v>
      </c>
      <c r="G37">
        <v>20</v>
      </c>
      <c r="H37">
        <v>44.52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29.022500000000001</v>
      </c>
      <c r="F38">
        <v>0.66249999999999998</v>
      </c>
      <c r="G38">
        <v>20</v>
      </c>
      <c r="H38">
        <v>43.8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29.0365</v>
      </c>
      <c r="F39">
        <v>0.71589999999999998</v>
      </c>
      <c r="G39">
        <v>20</v>
      </c>
      <c r="H39">
        <v>40.56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27.788900000000002</v>
      </c>
      <c r="F40">
        <v>0.62109999999999999</v>
      </c>
      <c r="G40">
        <v>20</v>
      </c>
      <c r="H40">
        <v>44.74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29.0154</v>
      </c>
      <c r="F41">
        <v>0.66449999999999998</v>
      </c>
      <c r="G41">
        <v>20</v>
      </c>
      <c r="H41">
        <v>43.66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27.2895</v>
      </c>
      <c r="F42">
        <v>0.71499999999999997</v>
      </c>
      <c r="G42">
        <v>20</v>
      </c>
      <c r="H42">
        <v>38.17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1.6867000000000001</v>
      </c>
      <c r="I47">
        <v>0.45629999999999998</v>
      </c>
      <c r="J47">
        <v>20</v>
      </c>
      <c r="K47">
        <v>3.7</v>
      </c>
      <c r="L47">
        <v>1.4284269000000001E-3</v>
      </c>
      <c r="M47" t="s">
        <v>146</v>
      </c>
      <c r="N47">
        <v>1.4284269000000001E-3</v>
      </c>
    </row>
    <row r="48" spans="1:14">
      <c r="A48" t="s">
        <v>134</v>
      </c>
      <c r="C48">
        <v>0</v>
      </c>
      <c r="F48">
        <v>1</v>
      </c>
      <c r="H48">
        <v>-0.32819999999999999</v>
      </c>
      <c r="I48">
        <v>0.46460000000000001</v>
      </c>
      <c r="J48">
        <v>20</v>
      </c>
      <c r="K48">
        <v>-0.71</v>
      </c>
      <c r="L48">
        <v>0.48814722789999998</v>
      </c>
      <c r="M48" t="s">
        <v>146</v>
      </c>
      <c r="N48">
        <v>0.48814722789999998</v>
      </c>
    </row>
    <row r="49" spans="1:14">
      <c r="A49" t="s">
        <v>124</v>
      </c>
      <c r="D49">
        <v>2</v>
      </c>
      <c r="G49">
        <v>8</v>
      </c>
      <c r="H49">
        <v>2.3512</v>
      </c>
      <c r="I49">
        <v>0.56200000000000006</v>
      </c>
      <c r="J49">
        <v>24</v>
      </c>
      <c r="K49">
        <v>4.18</v>
      </c>
      <c r="L49">
        <v>3.3096740000000002E-4</v>
      </c>
      <c r="M49" t="s">
        <v>146</v>
      </c>
      <c r="N49">
        <v>3.3096740000000002E-4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-0.91659999999999997</v>
      </c>
      <c r="I50">
        <v>0.67300000000000004</v>
      </c>
      <c r="J50">
        <v>20</v>
      </c>
      <c r="K50">
        <v>-1.36</v>
      </c>
      <c r="L50">
        <v>0.18837137030000001</v>
      </c>
      <c r="M50" t="s">
        <v>146</v>
      </c>
      <c r="N50">
        <v>0.61126982620000003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1.0983000000000001</v>
      </c>
      <c r="I51">
        <v>0.65720000000000001</v>
      </c>
      <c r="J51">
        <v>20</v>
      </c>
      <c r="K51">
        <v>1.67</v>
      </c>
      <c r="L51">
        <v>0.11024434080000001</v>
      </c>
      <c r="M51" t="s">
        <v>146</v>
      </c>
      <c r="N51">
        <v>0.4440037429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1.3585</v>
      </c>
      <c r="I52">
        <v>0.66600000000000004</v>
      </c>
      <c r="J52">
        <v>20</v>
      </c>
      <c r="K52">
        <v>2.04</v>
      </c>
      <c r="L52">
        <v>5.4794991699999997E-2</v>
      </c>
      <c r="M52" t="s">
        <v>146</v>
      </c>
      <c r="N52">
        <v>0.2757102099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2.0148000000000001</v>
      </c>
      <c r="I53">
        <v>0.6361</v>
      </c>
      <c r="J53">
        <v>20</v>
      </c>
      <c r="K53">
        <v>3.17</v>
      </c>
      <c r="L53">
        <v>4.8399078999999999E-3</v>
      </c>
      <c r="M53" t="s">
        <v>146</v>
      </c>
      <c r="N53">
        <v>3.9761195200000002E-2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2.2751000000000001</v>
      </c>
      <c r="I54">
        <v>0.66139999999999999</v>
      </c>
      <c r="J54">
        <v>20</v>
      </c>
      <c r="K54">
        <v>3.44</v>
      </c>
      <c r="L54">
        <v>2.5908811999999998E-3</v>
      </c>
      <c r="M54" t="s">
        <v>146</v>
      </c>
      <c r="N54">
        <v>2.3178204800000001E-2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0.26019999999999999</v>
      </c>
      <c r="I55">
        <v>0.65700000000000003</v>
      </c>
      <c r="J55">
        <v>20</v>
      </c>
      <c r="K55">
        <v>0.4</v>
      </c>
      <c r="L55">
        <v>0.69622461859999996</v>
      </c>
      <c r="M55" t="s">
        <v>146</v>
      </c>
      <c r="N55">
        <v>0.98375657949999995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3.2158000000000002</v>
      </c>
      <c r="I56">
        <v>0.74450000000000005</v>
      </c>
      <c r="J56">
        <v>20</v>
      </c>
      <c r="K56">
        <v>4.32</v>
      </c>
      <c r="L56">
        <v>3.3322899999999999E-4</v>
      </c>
      <c r="M56" t="s">
        <v>146</v>
      </c>
      <c r="N56">
        <v>3.6954056999999999E-3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2.5512999999999999</v>
      </c>
      <c r="I57">
        <v>0.65159999999999996</v>
      </c>
      <c r="J57">
        <v>20</v>
      </c>
      <c r="K57">
        <v>3.92</v>
      </c>
      <c r="L57">
        <v>8.5713339999999997E-4</v>
      </c>
      <c r="M57" t="s">
        <v>146</v>
      </c>
      <c r="N57">
        <v>8.6995405999999997E-3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4.0378999999999996</v>
      </c>
      <c r="I58">
        <v>0.72909999999999997</v>
      </c>
      <c r="J58">
        <v>20</v>
      </c>
      <c r="K58">
        <v>5.54</v>
      </c>
      <c r="L58">
        <v>2.0208799999999999E-5</v>
      </c>
      <c r="M58" t="s">
        <v>146</v>
      </c>
      <c r="N58">
        <v>2.7177210000000002E-4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-0.66459999999999997</v>
      </c>
      <c r="I59">
        <v>0.71870000000000001</v>
      </c>
      <c r="J59">
        <v>20</v>
      </c>
      <c r="K59">
        <v>-0.92</v>
      </c>
      <c r="L59">
        <v>0.36614282869999998</v>
      </c>
      <c r="M59" t="s">
        <v>146</v>
      </c>
      <c r="N59">
        <v>0.83561235840000003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0.82210000000000005</v>
      </c>
      <c r="I60">
        <v>0.63890000000000002</v>
      </c>
      <c r="J60">
        <v>20</v>
      </c>
      <c r="K60">
        <v>1.29</v>
      </c>
      <c r="L60">
        <v>0.21287898220000001</v>
      </c>
      <c r="M60" t="s">
        <v>146</v>
      </c>
      <c r="N60">
        <v>0.65273498360000004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1.4866999999999999</v>
      </c>
      <c r="I61">
        <v>0.70279999999999998</v>
      </c>
      <c r="J61">
        <v>20</v>
      </c>
      <c r="K61">
        <v>2.12</v>
      </c>
      <c r="L61">
        <v>4.7130458899999998E-2</v>
      </c>
      <c r="M61" t="s">
        <v>146</v>
      </c>
      <c r="N61">
        <v>0.2471558388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2.4344999999999999</v>
      </c>
      <c r="I62">
        <v>0.74119999999999997</v>
      </c>
      <c r="J62">
        <v>20</v>
      </c>
      <c r="K62">
        <v>3.28</v>
      </c>
      <c r="L62">
        <v>3.7035560999999998E-3</v>
      </c>
      <c r="M62" t="s">
        <v>146</v>
      </c>
      <c r="N62">
        <v>3.16016623E-2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-0.24490000000000001</v>
      </c>
      <c r="I63">
        <v>0.66059999999999997</v>
      </c>
      <c r="J63">
        <v>20</v>
      </c>
      <c r="K63">
        <v>-0.37</v>
      </c>
      <c r="L63">
        <v>0.71476959470000001</v>
      </c>
      <c r="M63" t="s">
        <v>146</v>
      </c>
      <c r="N63">
        <v>0.98659860590000004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2.0230999999999999</v>
      </c>
      <c r="I64">
        <v>0.7399</v>
      </c>
      <c r="J64">
        <v>20</v>
      </c>
      <c r="K64">
        <v>2.73</v>
      </c>
      <c r="L64">
        <v>1.27762021E-2</v>
      </c>
      <c r="M64" t="s">
        <v>146</v>
      </c>
      <c r="N64">
        <v>8.9512124799999995E-2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-2.6793999999999998</v>
      </c>
      <c r="I65">
        <v>0.71840000000000004</v>
      </c>
      <c r="J65">
        <v>20</v>
      </c>
      <c r="K65">
        <v>-3.73</v>
      </c>
      <c r="L65">
        <v>1.3221419999999999E-3</v>
      </c>
      <c r="M65" t="s">
        <v>146</v>
      </c>
      <c r="N65">
        <v>1.28135808E-2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-0.41139999999999999</v>
      </c>
      <c r="I66">
        <v>0.65349999999999997</v>
      </c>
      <c r="J66">
        <v>20</v>
      </c>
      <c r="K66">
        <v>-0.63</v>
      </c>
      <c r="L66">
        <v>0.53608148450000004</v>
      </c>
      <c r="M66" t="s">
        <v>146</v>
      </c>
      <c r="N66">
        <v>0.93980424549999997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2.2679999999999998</v>
      </c>
      <c r="I67">
        <v>0.71699999999999997</v>
      </c>
      <c r="J67">
        <v>20</v>
      </c>
      <c r="K67">
        <v>3.16</v>
      </c>
      <c r="L67">
        <v>4.8921690999999996E-3</v>
      </c>
      <c r="M67" t="s">
        <v>146</v>
      </c>
      <c r="N67">
        <v>4.0127494800000003E-2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3.6215000000000002</v>
      </c>
      <c r="I68">
        <v>1.0315000000000001</v>
      </c>
      <c r="J68">
        <v>20</v>
      </c>
      <c r="K68">
        <v>3.51</v>
      </c>
      <c r="L68">
        <v>2.1991875999999998E-3</v>
      </c>
      <c r="M68" t="s">
        <v>146</v>
      </c>
      <c r="N68">
        <v>0.1515354414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-0.51090000000000002</v>
      </c>
      <c r="I69">
        <v>0.95420000000000005</v>
      </c>
      <c r="J69">
        <v>20</v>
      </c>
      <c r="K69">
        <v>-0.54</v>
      </c>
      <c r="L69">
        <v>0.59828393710000005</v>
      </c>
      <c r="M69" t="s">
        <v>146</v>
      </c>
      <c r="N69">
        <v>0.99987694770000002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2.2991999999999999</v>
      </c>
      <c r="I70">
        <v>0.98429999999999995</v>
      </c>
      <c r="J70">
        <v>20</v>
      </c>
      <c r="K70">
        <v>2.34</v>
      </c>
      <c r="L70">
        <v>3.00215949E-2</v>
      </c>
      <c r="M70" t="s">
        <v>146</v>
      </c>
      <c r="N70">
        <v>0.61181584950000001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2.2852999999999999</v>
      </c>
      <c r="I71">
        <v>0.95389999999999997</v>
      </c>
      <c r="J71">
        <v>20</v>
      </c>
      <c r="K71">
        <v>2.4</v>
      </c>
      <c r="L71">
        <v>2.6489218200000001E-2</v>
      </c>
      <c r="M71" t="s">
        <v>146</v>
      </c>
      <c r="N71">
        <v>0.58211099209999995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3.5327999999999999</v>
      </c>
      <c r="I72">
        <v>0.95689999999999997</v>
      </c>
      <c r="J72">
        <v>20</v>
      </c>
      <c r="K72">
        <v>3.69</v>
      </c>
      <c r="L72">
        <v>1.4444301000000001E-3</v>
      </c>
      <c r="M72" t="s">
        <v>146</v>
      </c>
      <c r="N72">
        <v>0.1147557267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2.3064</v>
      </c>
      <c r="I73">
        <v>0.91369999999999996</v>
      </c>
      <c r="J73">
        <v>20</v>
      </c>
      <c r="K73">
        <v>2.52</v>
      </c>
      <c r="L73">
        <v>2.0157658799999999E-2</v>
      </c>
      <c r="M73" t="s">
        <v>146</v>
      </c>
      <c r="N73">
        <v>0.51844612400000001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4.0321999999999996</v>
      </c>
      <c r="I74">
        <v>1.0203</v>
      </c>
      <c r="J74">
        <v>20</v>
      </c>
      <c r="K74">
        <v>3.95</v>
      </c>
      <c r="L74">
        <v>7.8743919999999998E-4</v>
      </c>
      <c r="M74" t="s">
        <v>146</v>
      </c>
      <c r="N74">
        <v>7.5414428399999997E-2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-4.1323999999999996</v>
      </c>
      <c r="I75">
        <v>1.0225</v>
      </c>
      <c r="J75">
        <v>20</v>
      </c>
      <c r="K75">
        <v>-4.04</v>
      </c>
      <c r="L75">
        <v>6.3840200000000004E-4</v>
      </c>
      <c r="M75" t="s">
        <v>146</v>
      </c>
      <c r="N75">
        <v>6.4923516700000003E-2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-1.3223</v>
      </c>
      <c r="I76">
        <v>0.94930000000000003</v>
      </c>
      <c r="J76">
        <v>20</v>
      </c>
      <c r="K76">
        <v>-1.39</v>
      </c>
      <c r="L76">
        <v>0.17895233059999999</v>
      </c>
      <c r="M76" t="s">
        <v>146</v>
      </c>
      <c r="N76">
        <v>0.95565641690000003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-1.3362000000000001</v>
      </c>
      <c r="I77">
        <v>1.0229999999999999</v>
      </c>
      <c r="J77">
        <v>20</v>
      </c>
      <c r="K77">
        <v>-1.31</v>
      </c>
      <c r="L77">
        <v>0.206324482</v>
      </c>
      <c r="M77" t="s">
        <v>146</v>
      </c>
      <c r="N77">
        <v>0.96847561530000004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-8.8709999999999997E-2</v>
      </c>
      <c r="I78">
        <v>0.90410000000000001</v>
      </c>
      <c r="J78">
        <v>20</v>
      </c>
      <c r="K78">
        <v>-0.1</v>
      </c>
      <c r="L78">
        <v>0.92281707589999995</v>
      </c>
      <c r="M78" t="s">
        <v>146</v>
      </c>
      <c r="N78">
        <v>0.99999999900000003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-1.3150999999999999</v>
      </c>
      <c r="I79">
        <v>0.98780000000000001</v>
      </c>
      <c r="J79">
        <v>20</v>
      </c>
      <c r="K79">
        <v>-1.33</v>
      </c>
      <c r="L79">
        <v>0.19803773</v>
      </c>
      <c r="M79" t="s">
        <v>146</v>
      </c>
      <c r="N79">
        <v>0.96505971319999995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0.41070000000000001</v>
      </c>
      <c r="I80">
        <v>0.96919999999999995</v>
      </c>
      <c r="J80">
        <v>20</v>
      </c>
      <c r="K80">
        <v>0.42</v>
      </c>
      <c r="L80">
        <v>0.67629627189999997</v>
      </c>
      <c r="M80" t="s">
        <v>146</v>
      </c>
      <c r="N80">
        <v>0.99997471000000004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2.8100999999999998</v>
      </c>
      <c r="I81">
        <v>0.9748</v>
      </c>
      <c r="J81">
        <v>20</v>
      </c>
      <c r="K81">
        <v>2.88</v>
      </c>
      <c r="L81">
        <v>9.2027467999999998E-3</v>
      </c>
      <c r="M81" t="s">
        <v>146</v>
      </c>
      <c r="N81">
        <v>0.35385659850000001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2.7961</v>
      </c>
      <c r="I82">
        <v>0.94189999999999996</v>
      </c>
      <c r="J82">
        <v>20</v>
      </c>
      <c r="K82">
        <v>2.97</v>
      </c>
      <c r="L82">
        <v>7.5941009999999998E-3</v>
      </c>
      <c r="M82" t="s">
        <v>146</v>
      </c>
      <c r="N82">
        <v>0.31904930660000003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4.0437000000000003</v>
      </c>
      <c r="I83">
        <v>0.94720000000000004</v>
      </c>
      <c r="J83">
        <v>20</v>
      </c>
      <c r="K83">
        <v>4.2699999999999996</v>
      </c>
      <c r="L83">
        <v>3.7487810000000002E-4</v>
      </c>
      <c r="M83" t="s">
        <v>146</v>
      </c>
      <c r="N83">
        <v>4.3976080899999999E-2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2.8172999999999999</v>
      </c>
      <c r="I84">
        <v>0.92949999999999999</v>
      </c>
      <c r="J84">
        <v>20</v>
      </c>
      <c r="K84">
        <v>3.03</v>
      </c>
      <c r="L84">
        <v>6.6008635E-3</v>
      </c>
      <c r="M84" t="s">
        <v>146</v>
      </c>
      <c r="N84">
        <v>0.29517872760000002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4.5430999999999999</v>
      </c>
      <c r="I85">
        <v>1.0112000000000001</v>
      </c>
      <c r="J85">
        <v>20</v>
      </c>
      <c r="K85">
        <v>4.49</v>
      </c>
      <c r="L85">
        <v>2.225014E-4</v>
      </c>
      <c r="M85" t="s">
        <v>146</v>
      </c>
      <c r="N85">
        <v>2.96636191E-2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-1.3990000000000001E-2</v>
      </c>
      <c r="I86">
        <v>0.97540000000000004</v>
      </c>
      <c r="J86">
        <v>20</v>
      </c>
      <c r="K86">
        <v>-0.01</v>
      </c>
      <c r="L86">
        <v>0.98869575679999999</v>
      </c>
      <c r="M86" t="s">
        <v>146</v>
      </c>
      <c r="N86">
        <v>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1.2335</v>
      </c>
      <c r="I87">
        <v>0.85499999999999998</v>
      </c>
      <c r="J87">
        <v>20</v>
      </c>
      <c r="K87">
        <v>1.44</v>
      </c>
      <c r="L87">
        <v>0.16458749389999999</v>
      </c>
      <c r="M87" t="s">
        <v>146</v>
      </c>
      <c r="N87">
        <v>0.94684735659999997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7.1159999999999999E-3</v>
      </c>
      <c r="I88">
        <v>0.93840000000000001</v>
      </c>
      <c r="J88">
        <v>20</v>
      </c>
      <c r="K88">
        <v>0.01</v>
      </c>
      <c r="L88">
        <v>0.99402449770000001</v>
      </c>
      <c r="M88" t="s">
        <v>146</v>
      </c>
      <c r="N88">
        <v>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1.7329000000000001</v>
      </c>
      <c r="I89">
        <v>0.94110000000000005</v>
      </c>
      <c r="J89">
        <v>20</v>
      </c>
      <c r="K89">
        <v>1.84</v>
      </c>
      <c r="L89">
        <v>8.0435475100000001E-2</v>
      </c>
      <c r="M89" t="s">
        <v>146</v>
      </c>
      <c r="N89">
        <v>0.83462121680000001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1.2475000000000001</v>
      </c>
      <c r="I90">
        <v>0.94779999999999998</v>
      </c>
      <c r="J90">
        <v>20</v>
      </c>
      <c r="K90">
        <v>1.32</v>
      </c>
      <c r="L90">
        <v>0.20296802189999999</v>
      </c>
      <c r="M90" t="s">
        <v>146</v>
      </c>
      <c r="N90">
        <v>0.96713535689999997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2.111E-2</v>
      </c>
      <c r="I91">
        <v>0.94189999999999996</v>
      </c>
      <c r="J91">
        <v>20</v>
      </c>
      <c r="K91">
        <v>0.02</v>
      </c>
      <c r="L91">
        <v>0.98234143669999996</v>
      </c>
      <c r="M91" t="s">
        <v>146</v>
      </c>
      <c r="N91">
        <v>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1.7468999999999999</v>
      </c>
      <c r="I92">
        <v>1.0118</v>
      </c>
      <c r="J92">
        <v>20</v>
      </c>
      <c r="K92">
        <v>1.73</v>
      </c>
      <c r="L92">
        <v>9.9654424000000005E-2</v>
      </c>
      <c r="M92" t="s">
        <v>146</v>
      </c>
      <c r="N92">
        <v>0.87459011230000006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-1.2263999999999999</v>
      </c>
      <c r="I93">
        <v>0.90959999999999996</v>
      </c>
      <c r="J93">
        <v>20</v>
      </c>
      <c r="K93">
        <v>-1.35</v>
      </c>
      <c r="L93">
        <v>0.1926367756</v>
      </c>
      <c r="M93" t="s">
        <v>146</v>
      </c>
      <c r="N93">
        <v>0.96263019139999995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0.49940000000000001</v>
      </c>
      <c r="I94">
        <v>0.9163</v>
      </c>
      <c r="J94">
        <v>20</v>
      </c>
      <c r="K94">
        <v>0.55000000000000004</v>
      </c>
      <c r="L94">
        <v>0.5917615048</v>
      </c>
      <c r="M94" t="s">
        <v>146</v>
      </c>
      <c r="N94">
        <v>0.99986132500000002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1.7258</v>
      </c>
      <c r="I95">
        <v>0.97609999999999997</v>
      </c>
      <c r="J95">
        <v>20</v>
      </c>
      <c r="K95">
        <v>1.77</v>
      </c>
      <c r="L95">
        <v>9.2305876499999995E-2</v>
      </c>
      <c r="M95" t="s">
        <v>146</v>
      </c>
      <c r="N95">
        <v>0.86085087230000001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149</v>
      </c>
      <c r="H97" t="s">
        <v>165</v>
      </c>
      <c r="I97" t="s">
        <v>166</v>
      </c>
    </row>
    <row r="98" spans="1:9">
      <c r="A98">
        <v>1</v>
      </c>
      <c r="B98">
        <v>87704</v>
      </c>
      <c r="C98">
        <v>86669</v>
      </c>
      <c r="D98">
        <v>2</v>
      </c>
      <c r="E98">
        <v>0</v>
      </c>
      <c r="F98">
        <v>0</v>
      </c>
      <c r="G98">
        <v>26.41</v>
      </c>
      <c r="H98">
        <v>-3.86836</v>
      </c>
      <c r="I98">
        <v>-2.8816299999999999</v>
      </c>
    </row>
    <row r="99" spans="1:9">
      <c r="A99">
        <v>2</v>
      </c>
      <c r="B99">
        <v>87703</v>
      </c>
      <c r="C99">
        <v>86669</v>
      </c>
      <c r="D99">
        <v>2</v>
      </c>
      <c r="E99">
        <v>0</v>
      </c>
      <c r="F99">
        <v>1</v>
      </c>
      <c r="G99">
        <v>28.67</v>
      </c>
      <c r="H99">
        <v>-2.1192500000000001</v>
      </c>
      <c r="I99">
        <v>-1.5786800000000001</v>
      </c>
    </row>
    <row r="100" spans="1:9">
      <c r="A100">
        <v>3</v>
      </c>
      <c r="B100">
        <v>87040</v>
      </c>
      <c r="C100">
        <v>86587</v>
      </c>
      <c r="D100">
        <v>8</v>
      </c>
      <c r="E100">
        <v>0</v>
      </c>
      <c r="F100">
        <v>1</v>
      </c>
      <c r="G100">
        <v>26.86</v>
      </c>
      <c r="H100">
        <v>-1.6591199999999999</v>
      </c>
      <c r="I100">
        <v>-1.2359199999999999</v>
      </c>
    </row>
    <row r="101" spans="1:9">
      <c r="A101">
        <v>4</v>
      </c>
      <c r="B101">
        <v>87711</v>
      </c>
      <c r="C101">
        <v>86663</v>
      </c>
      <c r="D101">
        <v>2</v>
      </c>
      <c r="E101">
        <v>1</v>
      </c>
      <c r="F101">
        <v>0</v>
      </c>
      <c r="G101">
        <v>26.69</v>
      </c>
      <c r="H101">
        <v>-1.6513599999999999</v>
      </c>
      <c r="I101">
        <v>-1.2301299999999999</v>
      </c>
    </row>
    <row r="102" spans="1:9">
      <c r="A102">
        <v>5</v>
      </c>
      <c r="B102">
        <v>87026</v>
      </c>
      <c r="C102">
        <v>86786</v>
      </c>
      <c r="D102">
        <v>8</v>
      </c>
      <c r="E102">
        <v>0</v>
      </c>
      <c r="F102">
        <v>0</v>
      </c>
      <c r="G102">
        <v>25.67</v>
      </c>
      <c r="H102">
        <v>-1.5031099999999999</v>
      </c>
      <c r="I102">
        <v>-1.1196999999999999</v>
      </c>
    </row>
    <row r="103" spans="1:9">
      <c r="A103">
        <v>6</v>
      </c>
      <c r="B103">
        <v>87264</v>
      </c>
      <c r="C103">
        <v>86702</v>
      </c>
      <c r="D103">
        <v>2</v>
      </c>
      <c r="E103">
        <v>0</v>
      </c>
      <c r="F103">
        <v>1</v>
      </c>
      <c r="G103">
        <v>30.47</v>
      </c>
      <c r="H103">
        <v>-1.47174</v>
      </c>
      <c r="I103">
        <v>-1.09633</v>
      </c>
    </row>
    <row r="104" spans="1:9">
      <c r="A104">
        <v>7</v>
      </c>
      <c r="B104">
        <v>87020</v>
      </c>
      <c r="C104">
        <v>86183</v>
      </c>
      <c r="D104">
        <v>2</v>
      </c>
      <c r="E104">
        <v>1</v>
      </c>
      <c r="F104">
        <v>1</v>
      </c>
      <c r="G104">
        <v>28.46</v>
      </c>
      <c r="H104">
        <v>-1.4237</v>
      </c>
      <c r="I104">
        <v>-1.06054</v>
      </c>
    </row>
    <row r="105" spans="1:9">
      <c r="A105">
        <v>8</v>
      </c>
      <c r="B105">
        <v>87528</v>
      </c>
      <c r="C105">
        <v>86169</v>
      </c>
      <c r="D105">
        <v>8</v>
      </c>
      <c r="E105">
        <v>0</v>
      </c>
      <c r="F105">
        <v>1</v>
      </c>
      <c r="G105">
        <v>27.98</v>
      </c>
      <c r="H105">
        <v>-1.36825</v>
      </c>
      <c r="I105">
        <v>-1.0192399999999999</v>
      </c>
    </row>
    <row r="106" spans="1:9">
      <c r="A106">
        <v>9</v>
      </c>
      <c r="B106">
        <v>87312</v>
      </c>
      <c r="C106">
        <v>86161</v>
      </c>
      <c r="D106">
        <v>8</v>
      </c>
      <c r="E106">
        <v>1</v>
      </c>
      <c r="F106">
        <v>1</v>
      </c>
      <c r="G106">
        <v>26.36</v>
      </c>
      <c r="H106">
        <v>-1.28291</v>
      </c>
      <c r="I106">
        <v>-0.95567000000000002</v>
      </c>
    </row>
    <row r="107" spans="1:9">
      <c r="A107">
        <v>10</v>
      </c>
      <c r="B107">
        <v>87512</v>
      </c>
      <c r="C107">
        <v>86590</v>
      </c>
      <c r="D107">
        <v>8</v>
      </c>
      <c r="E107">
        <v>0</v>
      </c>
      <c r="F107">
        <v>1</v>
      </c>
      <c r="G107">
        <v>27.34</v>
      </c>
      <c r="H107">
        <v>-1.11388</v>
      </c>
      <c r="I107">
        <v>-0.82974999999999999</v>
      </c>
    </row>
    <row r="108" spans="1:9">
      <c r="A108">
        <v>11</v>
      </c>
      <c r="B108">
        <v>87720</v>
      </c>
      <c r="C108">
        <v>86662</v>
      </c>
      <c r="D108">
        <v>2</v>
      </c>
      <c r="E108">
        <v>1</v>
      </c>
      <c r="F108">
        <v>1</v>
      </c>
      <c r="G108">
        <v>27.64</v>
      </c>
      <c r="H108">
        <v>-1.0902400000000001</v>
      </c>
      <c r="I108">
        <v>-0.81213999999999997</v>
      </c>
    </row>
    <row r="109" spans="1:9">
      <c r="A109">
        <v>12</v>
      </c>
      <c r="B109">
        <v>87272</v>
      </c>
      <c r="C109">
        <v>86821</v>
      </c>
      <c r="D109">
        <v>2</v>
      </c>
      <c r="E109">
        <v>0</v>
      </c>
      <c r="F109">
        <v>0</v>
      </c>
      <c r="G109">
        <v>30.15</v>
      </c>
      <c r="H109">
        <v>-1.0640400000000001</v>
      </c>
      <c r="I109">
        <v>-0.79262999999999995</v>
      </c>
    </row>
    <row r="110" spans="1:9">
      <c r="A110">
        <v>13</v>
      </c>
      <c r="B110">
        <v>87510</v>
      </c>
      <c r="C110">
        <v>86590</v>
      </c>
      <c r="D110">
        <v>8</v>
      </c>
      <c r="E110">
        <v>1</v>
      </c>
      <c r="F110">
        <v>0</v>
      </c>
      <c r="G110">
        <v>26.16</v>
      </c>
      <c r="H110">
        <v>-1.06033</v>
      </c>
      <c r="I110">
        <v>-0.78986000000000001</v>
      </c>
    </row>
    <row r="111" spans="1:9">
      <c r="A111">
        <v>14</v>
      </c>
      <c r="B111">
        <v>87714</v>
      </c>
      <c r="C111">
        <v>86663</v>
      </c>
      <c r="D111">
        <v>2</v>
      </c>
      <c r="E111">
        <v>0</v>
      </c>
      <c r="F111">
        <v>0</v>
      </c>
      <c r="G111">
        <v>29.62</v>
      </c>
      <c r="H111">
        <v>-1.00661</v>
      </c>
      <c r="I111">
        <v>-0.74985000000000002</v>
      </c>
    </row>
    <row r="112" spans="1:9">
      <c r="A112">
        <v>15</v>
      </c>
      <c r="B112">
        <v>87496</v>
      </c>
      <c r="C112">
        <v>86159</v>
      </c>
      <c r="D112">
        <v>8</v>
      </c>
      <c r="E112">
        <v>1</v>
      </c>
      <c r="F112">
        <v>0</v>
      </c>
      <c r="G112">
        <v>26.74</v>
      </c>
      <c r="H112">
        <v>-1.0021199999999999</v>
      </c>
      <c r="I112">
        <v>-0.74650000000000005</v>
      </c>
    </row>
    <row r="113" spans="1:9">
      <c r="A113">
        <v>16</v>
      </c>
      <c r="B113">
        <v>87278</v>
      </c>
      <c r="C113">
        <v>86698</v>
      </c>
      <c r="D113">
        <v>2</v>
      </c>
      <c r="E113">
        <v>1</v>
      </c>
      <c r="F113">
        <v>1</v>
      </c>
      <c r="G113">
        <v>27.9</v>
      </c>
      <c r="H113">
        <v>-0.88412999999999997</v>
      </c>
      <c r="I113">
        <v>-0.65861000000000003</v>
      </c>
    </row>
    <row r="114" spans="1:9">
      <c r="A114">
        <v>17</v>
      </c>
      <c r="B114">
        <v>87262</v>
      </c>
      <c r="C114">
        <v>86702</v>
      </c>
      <c r="D114">
        <v>2</v>
      </c>
      <c r="E114">
        <v>1</v>
      </c>
      <c r="F114">
        <v>0</v>
      </c>
      <c r="G114">
        <v>28.61</v>
      </c>
      <c r="H114">
        <v>-0.53559999999999997</v>
      </c>
      <c r="I114">
        <v>-0.39898</v>
      </c>
    </row>
    <row r="115" spans="1:9">
      <c r="A115">
        <v>18</v>
      </c>
      <c r="B115">
        <v>87027</v>
      </c>
      <c r="C115">
        <v>86786</v>
      </c>
      <c r="D115">
        <v>8</v>
      </c>
      <c r="E115">
        <v>1</v>
      </c>
      <c r="F115">
        <v>1</v>
      </c>
      <c r="G115">
        <v>26.25</v>
      </c>
      <c r="H115">
        <v>-0.51244000000000001</v>
      </c>
      <c r="I115">
        <v>-0.38172</v>
      </c>
    </row>
    <row r="116" spans="1:9">
      <c r="A116">
        <v>19</v>
      </c>
      <c r="B116">
        <v>87755</v>
      </c>
      <c r="C116">
        <v>86787</v>
      </c>
      <c r="D116">
        <v>8</v>
      </c>
      <c r="E116">
        <v>1</v>
      </c>
      <c r="F116">
        <v>1</v>
      </c>
      <c r="G116">
        <v>26.65</v>
      </c>
      <c r="H116">
        <v>-0.50695999999999997</v>
      </c>
      <c r="I116">
        <v>-0.37763999999999998</v>
      </c>
    </row>
    <row r="117" spans="1:9">
      <c r="A117">
        <v>20</v>
      </c>
      <c r="B117">
        <v>87039</v>
      </c>
      <c r="C117">
        <v>86587</v>
      </c>
      <c r="D117">
        <v>8</v>
      </c>
      <c r="E117">
        <v>1</v>
      </c>
      <c r="F117">
        <v>0</v>
      </c>
      <c r="G117">
        <v>27.02</v>
      </c>
      <c r="H117">
        <v>-0.26557999999999998</v>
      </c>
      <c r="I117">
        <v>-0.19783999999999999</v>
      </c>
    </row>
    <row r="118" spans="1:9">
      <c r="A118">
        <v>21</v>
      </c>
      <c r="B118">
        <v>87016</v>
      </c>
      <c r="C118">
        <v>86183</v>
      </c>
      <c r="D118">
        <v>2</v>
      </c>
      <c r="E118">
        <v>0</v>
      </c>
      <c r="F118">
        <v>1</v>
      </c>
      <c r="G118">
        <v>32.450000000000003</v>
      </c>
      <c r="H118">
        <v>-0.25095000000000001</v>
      </c>
      <c r="I118">
        <v>-0.18694</v>
      </c>
    </row>
    <row r="119" spans="1:9">
      <c r="A119">
        <v>22</v>
      </c>
      <c r="B119">
        <v>87762</v>
      </c>
      <c r="C119">
        <v>86796</v>
      </c>
      <c r="D119">
        <v>8</v>
      </c>
      <c r="E119">
        <v>1</v>
      </c>
      <c r="F119">
        <v>0</v>
      </c>
      <c r="G119">
        <v>27.58</v>
      </c>
      <c r="H119">
        <v>-0.16561000000000001</v>
      </c>
      <c r="I119">
        <v>-0.12336999999999999</v>
      </c>
    </row>
    <row r="120" spans="1:9">
      <c r="A120">
        <v>23</v>
      </c>
      <c r="B120">
        <v>87737</v>
      </c>
      <c r="C120">
        <v>86670</v>
      </c>
      <c r="D120">
        <v>2</v>
      </c>
      <c r="E120">
        <v>0</v>
      </c>
      <c r="F120">
        <v>1</v>
      </c>
      <c r="G120">
        <v>31.73</v>
      </c>
      <c r="H120">
        <v>-0.10448</v>
      </c>
      <c r="I120">
        <v>-7.7829999999999996E-2</v>
      </c>
    </row>
    <row r="121" spans="1:9">
      <c r="A121">
        <v>24</v>
      </c>
      <c r="B121">
        <v>87291</v>
      </c>
      <c r="C121">
        <v>86794</v>
      </c>
      <c r="D121">
        <v>8</v>
      </c>
      <c r="E121">
        <v>0</v>
      </c>
      <c r="F121">
        <v>1</v>
      </c>
      <c r="G121">
        <v>29.31</v>
      </c>
      <c r="H121">
        <v>-7.4529999999999999E-2</v>
      </c>
      <c r="I121">
        <v>-5.552E-2</v>
      </c>
    </row>
    <row r="122" spans="1:9">
      <c r="A122">
        <v>25</v>
      </c>
      <c r="B122">
        <v>87261</v>
      </c>
      <c r="C122">
        <v>86702</v>
      </c>
      <c r="D122">
        <v>2</v>
      </c>
      <c r="E122">
        <v>1</v>
      </c>
      <c r="F122">
        <v>1</v>
      </c>
      <c r="G122">
        <v>29.06</v>
      </c>
      <c r="H122">
        <v>-6.4490000000000006E-2</v>
      </c>
      <c r="I122">
        <v>-4.8039999999999999E-2</v>
      </c>
    </row>
    <row r="123" spans="1:9">
      <c r="A123">
        <v>26</v>
      </c>
      <c r="B123">
        <v>87520</v>
      </c>
      <c r="C123">
        <v>86808</v>
      </c>
      <c r="D123">
        <v>8</v>
      </c>
      <c r="E123">
        <v>1</v>
      </c>
      <c r="F123">
        <v>1</v>
      </c>
      <c r="G123">
        <v>27.5</v>
      </c>
      <c r="H123">
        <v>-2.86E-2</v>
      </c>
      <c r="I123">
        <v>-2.1299999999999999E-2</v>
      </c>
    </row>
    <row r="124" spans="1:9">
      <c r="A124">
        <v>27</v>
      </c>
      <c r="B124">
        <v>87769</v>
      </c>
      <c r="C124">
        <v>86807</v>
      </c>
      <c r="D124">
        <v>8</v>
      </c>
      <c r="E124">
        <v>1</v>
      </c>
      <c r="F124">
        <v>1</v>
      </c>
      <c r="G124">
        <v>27.31</v>
      </c>
      <c r="H124">
        <v>1.6219999999999998E-2</v>
      </c>
      <c r="I124">
        <v>1.208E-2</v>
      </c>
    </row>
    <row r="125" spans="1:9">
      <c r="A125">
        <v>28</v>
      </c>
      <c r="B125">
        <v>87733</v>
      </c>
      <c r="C125">
        <v>86670</v>
      </c>
      <c r="D125">
        <v>2</v>
      </c>
      <c r="E125">
        <v>1</v>
      </c>
      <c r="F125">
        <v>0</v>
      </c>
      <c r="G125">
        <v>29.15</v>
      </c>
      <c r="H125">
        <v>0.11166</v>
      </c>
      <c r="I125">
        <v>8.3180000000000004E-2</v>
      </c>
    </row>
    <row r="126" spans="1:9">
      <c r="A126">
        <v>29</v>
      </c>
      <c r="B126">
        <v>87529</v>
      </c>
      <c r="C126">
        <v>86169</v>
      </c>
      <c r="D126">
        <v>8</v>
      </c>
      <c r="E126">
        <v>1</v>
      </c>
      <c r="F126">
        <v>0</v>
      </c>
      <c r="G126">
        <v>28.25</v>
      </c>
      <c r="H126">
        <v>0.1353</v>
      </c>
      <c r="I126">
        <v>0.10079</v>
      </c>
    </row>
    <row r="127" spans="1:9">
      <c r="A127">
        <v>30</v>
      </c>
      <c r="B127">
        <v>87424</v>
      </c>
      <c r="C127">
        <v>86182</v>
      </c>
      <c r="D127">
        <v>2</v>
      </c>
      <c r="E127">
        <v>1</v>
      </c>
      <c r="F127">
        <v>0</v>
      </c>
      <c r="G127">
        <v>30.01</v>
      </c>
      <c r="H127">
        <v>0.13888</v>
      </c>
      <c r="I127">
        <v>0.10345</v>
      </c>
    </row>
    <row r="128" spans="1:9">
      <c r="A128">
        <v>31</v>
      </c>
      <c r="B128">
        <v>87497</v>
      </c>
      <c r="C128">
        <v>86159</v>
      </c>
      <c r="D128">
        <v>8</v>
      </c>
      <c r="E128">
        <v>0</v>
      </c>
      <c r="F128">
        <v>0</v>
      </c>
      <c r="G128">
        <v>27.8</v>
      </c>
      <c r="H128">
        <v>0.14659</v>
      </c>
      <c r="I128">
        <v>0.10919</v>
      </c>
    </row>
    <row r="129" spans="1:9">
      <c r="A129">
        <v>32</v>
      </c>
      <c r="B129">
        <v>87531</v>
      </c>
      <c r="C129">
        <v>86169</v>
      </c>
      <c r="D129">
        <v>8</v>
      </c>
      <c r="E129">
        <v>0</v>
      </c>
      <c r="F129">
        <v>0</v>
      </c>
      <c r="G129">
        <v>28.19</v>
      </c>
      <c r="H129">
        <v>0.16400999999999999</v>
      </c>
      <c r="I129">
        <v>0.12217</v>
      </c>
    </row>
    <row r="130" spans="1:9">
      <c r="A130">
        <v>33</v>
      </c>
      <c r="B130">
        <v>87485</v>
      </c>
      <c r="C130">
        <v>86859</v>
      </c>
      <c r="D130">
        <v>8</v>
      </c>
      <c r="E130">
        <v>1</v>
      </c>
      <c r="F130">
        <v>0</v>
      </c>
      <c r="G130">
        <v>28</v>
      </c>
      <c r="H130">
        <v>0.16732</v>
      </c>
      <c r="I130">
        <v>0.12464</v>
      </c>
    </row>
    <row r="131" spans="1:9">
      <c r="A131">
        <v>34</v>
      </c>
      <c r="B131">
        <v>87521</v>
      </c>
      <c r="C131">
        <v>86808</v>
      </c>
      <c r="D131">
        <v>8</v>
      </c>
      <c r="E131">
        <v>0</v>
      </c>
      <c r="F131">
        <v>0</v>
      </c>
      <c r="G131">
        <v>28.15</v>
      </c>
      <c r="H131">
        <v>0.21071999999999999</v>
      </c>
      <c r="I131">
        <v>0.15697</v>
      </c>
    </row>
    <row r="132" spans="1:9">
      <c r="A132">
        <v>35</v>
      </c>
      <c r="B132">
        <v>87758</v>
      </c>
      <c r="C132">
        <v>86795</v>
      </c>
      <c r="D132">
        <v>8</v>
      </c>
      <c r="E132">
        <v>0</v>
      </c>
      <c r="F132">
        <v>0</v>
      </c>
      <c r="G132">
        <v>28.29</v>
      </c>
      <c r="H132">
        <v>0.30520999999999998</v>
      </c>
      <c r="I132">
        <v>0.22736000000000001</v>
      </c>
    </row>
    <row r="133" spans="1:9">
      <c r="A133">
        <v>36</v>
      </c>
      <c r="B133">
        <v>87434</v>
      </c>
      <c r="C133">
        <v>86676</v>
      </c>
      <c r="D133">
        <v>2</v>
      </c>
      <c r="E133">
        <v>1</v>
      </c>
      <c r="F133">
        <v>0</v>
      </c>
      <c r="G133">
        <v>29.53</v>
      </c>
      <c r="H133">
        <v>0.39123000000000002</v>
      </c>
      <c r="I133">
        <v>0.29143000000000002</v>
      </c>
    </row>
    <row r="134" spans="1:9">
      <c r="A134">
        <v>37</v>
      </c>
      <c r="B134">
        <v>87273</v>
      </c>
      <c r="C134">
        <v>86821</v>
      </c>
      <c r="D134">
        <v>2</v>
      </c>
      <c r="E134">
        <v>1</v>
      </c>
      <c r="F134">
        <v>1</v>
      </c>
      <c r="G134">
        <v>29.56</v>
      </c>
      <c r="H134">
        <v>0.65232000000000001</v>
      </c>
      <c r="I134">
        <v>0.48592999999999997</v>
      </c>
    </row>
    <row r="135" spans="1:9">
      <c r="A135">
        <v>38</v>
      </c>
      <c r="B135">
        <v>87498</v>
      </c>
      <c r="C135">
        <v>86159</v>
      </c>
      <c r="D135">
        <v>8</v>
      </c>
      <c r="E135">
        <v>0</v>
      </c>
      <c r="F135">
        <v>0</v>
      </c>
      <c r="G135">
        <v>28.33</v>
      </c>
      <c r="H135">
        <v>0.67659000000000002</v>
      </c>
      <c r="I135">
        <v>0.504</v>
      </c>
    </row>
    <row r="136" spans="1:9">
      <c r="A136">
        <v>39</v>
      </c>
      <c r="B136">
        <v>87519</v>
      </c>
      <c r="C136">
        <v>86808</v>
      </c>
      <c r="D136">
        <v>8</v>
      </c>
      <c r="E136">
        <v>1</v>
      </c>
      <c r="F136">
        <v>0</v>
      </c>
      <c r="G136">
        <v>28.76</v>
      </c>
      <c r="H136">
        <v>0.73201000000000005</v>
      </c>
      <c r="I136">
        <v>0.54529000000000005</v>
      </c>
    </row>
    <row r="137" spans="1:9">
      <c r="A137">
        <v>40</v>
      </c>
      <c r="B137">
        <v>87757</v>
      </c>
      <c r="C137">
        <v>86795</v>
      </c>
      <c r="D137">
        <v>8</v>
      </c>
      <c r="E137">
        <v>0</v>
      </c>
      <c r="F137">
        <v>1</v>
      </c>
      <c r="G137">
        <v>30.09</v>
      </c>
      <c r="H137">
        <v>0.78295999999999999</v>
      </c>
      <c r="I137">
        <v>0.58323999999999998</v>
      </c>
    </row>
    <row r="138" spans="1:9">
      <c r="A138">
        <v>41</v>
      </c>
      <c r="B138">
        <v>87308</v>
      </c>
      <c r="C138">
        <v>86591</v>
      </c>
      <c r="D138">
        <v>8</v>
      </c>
      <c r="E138">
        <v>0</v>
      </c>
      <c r="F138">
        <v>1</v>
      </c>
      <c r="G138">
        <v>30.03</v>
      </c>
      <c r="H138">
        <v>0.79866999999999999</v>
      </c>
      <c r="I138">
        <v>0.59494000000000002</v>
      </c>
    </row>
    <row r="139" spans="1:9">
      <c r="A139">
        <v>42</v>
      </c>
      <c r="B139">
        <v>87017</v>
      </c>
      <c r="C139">
        <v>86183</v>
      </c>
      <c r="D139">
        <v>2</v>
      </c>
      <c r="E139">
        <v>0</v>
      </c>
      <c r="F139">
        <v>0</v>
      </c>
      <c r="G139">
        <v>32.99</v>
      </c>
      <c r="H139">
        <v>0.79993999999999998</v>
      </c>
      <c r="I139">
        <v>0.59589000000000003</v>
      </c>
    </row>
    <row r="140" spans="1:9">
      <c r="A140">
        <v>43</v>
      </c>
      <c r="B140">
        <v>87446</v>
      </c>
      <c r="C140">
        <v>86361</v>
      </c>
      <c r="D140">
        <v>2</v>
      </c>
      <c r="E140">
        <v>1</v>
      </c>
      <c r="F140">
        <v>1</v>
      </c>
      <c r="G140">
        <v>30.04</v>
      </c>
      <c r="H140">
        <v>0.81223000000000001</v>
      </c>
      <c r="I140">
        <v>0.60504999999999998</v>
      </c>
    </row>
    <row r="141" spans="1:9">
      <c r="A141">
        <v>44</v>
      </c>
      <c r="B141">
        <v>87004</v>
      </c>
      <c r="C141">
        <v>86992</v>
      </c>
      <c r="D141">
        <v>2</v>
      </c>
      <c r="E141">
        <v>0</v>
      </c>
      <c r="F141">
        <v>1</v>
      </c>
      <c r="G141">
        <v>32.96</v>
      </c>
      <c r="H141">
        <v>0.89368000000000003</v>
      </c>
      <c r="I141">
        <v>0.66571999999999998</v>
      </c>
    </row>
    <row r="142" spans="1:9">
      <c r="A142">
        <v>45</v>
      </c>
      <c r="B142">
        <v>87289</v>
      </c>
      <c r="C142">
        <v>86794</v>
      </c>
      <c r="D142">
        <v>8</v>
      </c>
      <c r="E142">
        <v>1</v>
      </c>
      <c r="F142">
        <v>0</v>
      </c>
      <c r="G142">
        <v>29.61</v>
      </c>
      <c r="H142">
        <v>1.4590099999999999</v>
      </c>
      <c r="I142">
        <v>1.0868500000000001</v>
      </c>
    </row>
    <row r="143" spans="1:9">
      <c r="A143">
        <v>46</v>
      </c>
      <c r="B143">
        <v>87018</v>
      </c>
      <c r="C143">
        <v>86183</v>
      </c>
      <c r="D143">
        <v>2</v>
      </c>
      <c r="E143">
        <v>1</v>
      </c>
      <c r="F143">
        <v>0</v>
      </c>
      <c r="G143">
        <v>31.45</v>
      </c>
      <c r="H143">
        <v>1.5451900000000001</v>
      </c>
      <c r="I143">
        <v>1.1510499999999999</v>
      </c>
    </row>
    <row r="144" spans="1:9">
      <c r="A144">
        <v>47</v>
      </c>
      <c r="B144">
        <v>87701</v>
      </c>
      <c r="C144">
        <v>86669</v>
      </c>
      <c r="D144">
        <v>2</v>
      </c>
      <c r="E144">
        <v>1</v>
      </c>
      <c r="F144">
        <v>1</v>
      </c>
      <c r="G144">
        <v>29.97</v>
      </c>
      <c r="H144">
        <v>1.998</v>
      </c>
      <c r="I144">
        <v>1.4883599999999999</v>
      </c>
    </row>
    <row r="145" spans="1:9">
      <c r="A145">
        <v>48</v>
      </c>
      <c r="B145">
        <v>87530</v>
      </c>
      <c r="C145">
        <v>86169</v>
      </c>
      <c r="D145">
        <v>8</v>
      </c>
      <c r="E145">
        <v>1</v>
      </c>
      <c r="F145">
        <v>1</v>
      </c>
      <c r="G145">
        <v>29.93</v>
      </c>
      <c r="H145">
        <v>2.3146800000000001</v>
      </c>
      <c r="I145">
        <v>1.7242599999999999</v>
      </c>
    </row>
    <row r="146" spans="1:9">
      <c r="A146">
        <v>49</v>
      </c>
      <c r="B146">
        <v>87267</v>
      </c>
      <c r="C146">
        <v>86702</v>
      </c>
      <c r="D146">
        <v>2</v>
      </c>
      <c r="E146">
        <v>0</v>
      </c>
      <c r="F146">
        <v>0</v>
      </c>
      <c r="G146">
        <v>33.92</v>
      </c>
      <c r="H146">
        <v>2.48915</v>
      </c>
      <c r="I146">
        <v>1.85422</v>
      </c>
    </row>
    <row r="147" spans="1:9">
      <c r="A147">
        <v>50</v>
      </c>
      <c r="B147">
        <v>87315</v>
      </c>
      <c r="C147">
        <v>86161</v>
      </c>
      <c r="D147">
        <v>8</v>
      </c>
      <c r="E147">
        <v>0</v>
      </c>
      <c r="F147">
        <v>1</v>
      </c>
      <c r="G147">
        <v>32.01</v>
      </c>
      <c r="H147">
        <v>2.6341600000000001</v>
      </c>
      <c r="I147">
        <v>1.96224</v>
      </c>
    </row>
    <row r="148" spans="1:9">
      <c r="A148">
        <v>51</v>
      </c>
      <c r="B148">
        <v>87015</v>
      </c>
      <c r="C148">
        <v>86183</v>
      </c>
      <c r="D148">
        <v>2</v>
      </c>
      <c r="E148">
        <v>0</v>
      </c>
      <c r="F148">
        <v>0</v>
      </c>
      <c r="G148">
        <v>34.840000000000003</v>
      </c>
      <c r="H148">
        <v>2.64994</v>
      </c>
      <c r="I148">
        <v>1.974</v>
      </c>
    </row>
    <row r="149" spans="1:9">
      <c r="A149">
        <v>52</v>
      </c>
      <c r="B149">
        <v>87426</v>
      </c>
      <c r="C149">
        <v>86182</v>
      </c>
      <c r="D149">
        <v>2</v>
      </c>
      <c r="E149">
        <v>0</v>
      </c>
      <c r="F149">
        <v>1</v>
      </c>
      <c r="G149">
        <v>35.72</v>
      </c>
      <c r="H149">
        <v>3.05274</v>
      </c>
      <c r="I149">
        <v>2.2740499999999999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N19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101</v>
      </c>
      <c r="H1" t="s">
        <v>281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61</v>
      </c>
      <c r="D3">
        <v>0.24</v>
      </c>
      <c r="E3">
        <v>0.62645765750000004</v>
      </c>
    </row>
    <row r="4" spans="1:9">
      <c r="A4" t="s">
        <v>134</v>
      </c>
      <c r="B4">
        <v>1</v>
      </c>
      <c r="C4">
        <v>61</v>
      </c>
      <c r="D4">
        <v>0.43</v>
      </c>
      <c r="E4">
        <v>0.51604313560000004</v>
      </c>
    </row>
    <row r="5" spans="1:9">
      <c r="A5" t="s">
        <v>124</v>
      </c>
      <c r="B5">
        <v>1</v>
      </c>
      <c r="C5">
        <v>32</v>
      </c>
      <c r="D5">
        <v>35.74</v>
      </c>
      <c r="E5">
        <v>1.156E-6</v>
      </c>
    </row>
    <row r="6" spans="1:9">
      <c r="A6" t="s">
        <v>135</v>
      </c>
      <c r="B6">
        <v>1</v>
      </c>
      <c r="C6">
        <v>61</v>
      </c>
      <c r="D6">
        <v>0.01</v>
      </c>
      <c r="E6">
        <v>0.90437391450000004</v>
      </c>
    </row>
    <row r="7" spans="1:9">
      <c r="A7" t="s">
        <v>136</v>
      </c>
      <c r="B7">
        <v>1</v>
      </c>
      <c r="C7">
        <v>61</v>
      </c>
      <c r="D7">
        <v>0.1</v>
      </c>
      <c r="E7">
        <v>0.74808771939999996</v>
      </c>
    </row>
    <row r="8" spans="1:9">
      <c r="A8" t="s">
        <v>137</v>
      </c>
      <c r="B8">
        <v>1</v>
      </c>
      <c r="C8">
        <v>61</v>
      </c>
      <c r="D8">
        <v>1.54</v>
      </c>
      <c r="E8">
        <v>0.21902278359999999</v>
      </c>
    </row>
    <row r="9" spans="1:9">
      <c r="A9" t="s">
        <v>138</v>
      </c>
      <c r="B9">
        <v>1</v>
      </c>
      <c r="C9">
        <v>61</v>
      </c>
      <c r="D9">
        <v>0.2</v>
      </c>
      <c r="E9">
        <v>0.65636388570000004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2.3119000000000001</v>
      </c>
      <c r="F17">
        <v>1.8159999999999999E-2</v>
      </c>
      <c r="G17">
        <v>61</v>
      </c>
      <c r="H17">
        <v>127.34</v>
      </c>
      <c r="I17" t="s">
        <v>139</v>
      </c>
    </row>
    <row r="18" spans="1:9">
      <c r="A18" t="s">
        <v>39</v>
      </c>
      <c r="B18">
        <v>1</v>
      </c>
      <c r="E18">
        <v>2.3235999999999999</v>
      </c>
      <c r="F18">
        <v>1.7590000000000001E-2</v>
      </c>
      <c r="G18">
        <v>61</v>
      </c>
      <c r="H18">
        <v>132.1</v>
      </c>
      <c r="I18" t="s">
        <v>139</v>
      </c>
    </row>
    <row r="19" spans="1:9">
      <c r="A19" t="s">
        <v>134</v>
      </c>
      <c r="C19">
        <v>0</v>
      </c>
      <c r="E19">
        <v>2.31</v>
      </c>
      <c r="F19">
        <v>1.7559999999999999E-2</v>
      </c>
      <c r="G19">
        <v>61</v>
      </c>
      <c r="H19">
        <v>131.51</v>
      </c>
      <c r="I19" t="s">
        <v>139</v>
      </c>
    </row>
    <row r="20" spans="1:9">
      <c r="A20" t="s">
        <v>134</v>
      </c>
      <c r="C20">
        <v>1</v>
      </c>
      <c r="E20">
        <v>2.3256000000000001</v>
      </c>
      <c r="F20">
        <v>1.8239999999999999E-2</v>
      </c>
      <c r="G20">
        <v>61</v>
      </c>
      <c r="H20">
        <v>127.5</v>
      </c>
      <c r="I20" t="s">
        <v>139</v>
      </c>
    </row>
    <row r="21" spans="1:9">
      <c r="A21" t="s">
        <v>124</v>
      </c>
      <c r="D21">
        <v>2</v>
      </c>
      <c r="E21">
        <v>2.238</v>
      </c>
      <c r="F21">
        <v>1.9210000000000001E-2</v>
      </c>
      <c r="G21">
        <v>32</v>
      </c>
      <c r="H21">
        <v>116.52</v>
      </c>
      <c r="I21" t="s">
        <v>139</v>
      </c>
    </row>
    <row r="22" spans="1:9">
      <c r="A22" t="s">
        <v>124</v>
      </c>
      <c r="D22">
        <v>8</v>
      </c>
      <c r="E22">
        <v>2.3975</v>
      </c>
      <c r="F22">
        <v>1.8530000000000001E-2</v>
      </c>
      <c r="G22">
        <v>32</v>
      </c>
      <c r="H22">
        <v>129.38999999999999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2.3056000000000001</v>
      </c>
      <c r="F23">
        <v>2.4279999999999999E-2</v>
      </c>
      <c r="G23">
        <v>61</v>
      </c>
      <c r="H23">
        <v>94.97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2.3182999999999998</v>
      </c>
      <c r="F24">
        <v>2.5659999999999999E-2</v>
      </c>
      <c r="G24">
        <v>61</v>
      </c>
      <c r="H24">
        <v>90.33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2.3142999999999998</v>
      </c>
      <c r="F25">
        <v>2.3859999999999999E-2</v>
      </c>
      <c r="G25">
        <v>61</v>
      </c>
      <c r="H25">
        <v>96.99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2.3328000000000002</v>
      </c>
      <c r="F26">
        <v>2.4590000000000001E-2</v>
      </c>
      <c r="G26">
        <v>61</v>
      </c>
      <c r="H26">
        <v>94.85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2.2282999999999999</v>
      </c>
      <c r="F27">
        <v>2.632E-2</v>
      </c>
      <c r="G27">
        <v>61</v>
      </c>
      <c r="H27">
        <v>84.66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2.3956</v>
      </c>
      <c r="F28">
        <v>2.5010000000000001E-2</v>
      </c>
      <c r="G28">
        <v>61</v>
      </c>
      <c r="H28">
        <v>95.77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2.2475999999999998</v>
      </c>
      <c r="F29">
        <v>2.5229999999999999E-2</v>
      </c>
      <c r="G29">
        <v>61</v>
      </c>
      <c r="H29">
        <v>89.09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2.3995000000000002</v>
      </c>
      <c r="F30">
        <v>2.452E-2</v>
      </c>
      <c r="G30">
        <v>61</v>
      </c>
      <c r="H30">
        <v>97.86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2.2450000000000001</v>
      </c>
      <c r="F31">
        <v>2.5989999999999999E-2</v>
      </c>
      <c r="G31">
        <v>61</v>
      </c>
      <c r="H31">
        <v>86.39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2.3748999999999998</v>
      </c>
      <c r="F32">
        <v>2.3640000000000001E-2</v>
      </c>
      <c r="G32">
        <v>61</v>
      </c>
      <c r="H32">
        <v>100.47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2.2309999999999999</v>
      </c>
      <c r="F33">
        <v>2.5749999999999999E-2</v>
      </c>
      <c r="G33">
        <v>61</v>
      </c>
      <c r="H33">
        <v>86.62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2.4201999999999999</v>
      </c>
      <c r="F34">
        <v>2.5829999999999999E-2</v>
      </c>
      <c r="G34">
        <v>61</v>
      </c>
      <c r="H34">
        <v>93.68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2.2313999999999998</v>
      </c>
      <c r="F35">
        <v>3.5630000000000002E-2</v>
      </c>
      <c r="G35">
        <v>61</v>
      </c>
      <c r="H35">
        <v>62.63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2.3797000000000001</v>
      </c>
      <c r="F36">
        <v>3.2980000000000002E-2</v>
      </c>
      <c r="G36">
        <v>61</v>
      </c>
      <c r="H36">
        <v>72.150000000000006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2.2252000000000001</v>
      </c>
      <c r="F37">
        <v>3.7089999999999998E-2</v>
      </c>
      <c r="G37">
        <v>61</v>
      </c>
      <c r="H37">
        <v>59.99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2.4114</v>
      </c>
      <c r="F38">
        <v>3.5479999999999998E-2</v>
      </c>
      <c r="G38">
        <v>61</v>
      </c>
      <c r="H38">
        <v>67.97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2.2585999999999999</v>
      </c>
      <c r="F39">
        <v>3.5639999999999998E-2</v>
      </c>
      <c r="G39">
        <v>61</v>
      </c>
      <c r="H39">
        <v>63.38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2.3700999999999999</v>
      </c>
      <c r="F40">
        <v>3.1739999999999997E-2</v>
      </c>
      <c r="G40">
        <v>61</v>
      </c>
      <c r="H40">
        <v>74.66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2.2366999999999999</v>
      </c>
      <c r="F41">
        <v>3.4070000000000003E-2</v>
      </c>
      <c r="G41">
        <v>61</v>
      </c>
      <c r="H41">
        <v>65.650000000000006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2.4289000000000001</v>
      </c>
      <c r="F42">
        <v>3.5479999999999998E-2</v>
      </c>
      <c r="G42">
        <v>61</v>
      </c>
      <c r="H42">
        <v>68.47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-1.1639999999999999E-2</v>
      </c>
      <c r="I47">
        <v>2.3789999999999999E-2</v>
      </c>
      <c r="J47">
        <v>61</v>
      </c>
      <c r="K47">
        <v>-0.49</v>
      </c>
      <c r="L47">
        <v>0.62645765750000004</v>
      </c>
      <c r="M47" t="s">
        <v>146</v>
      </c>
      <c r="N47">
        <v>0.62645765750000004</v>
      </c>
    </row>
    <row r="48" spans="1:14">
      <c r="A48" t="s">
        <v>134</v>
      </c>
      <c r="C48">
        <v>0</v>
      </c>
      <c r="F48">
        <v>1</v>
      </c>
      <c r="H48">
        <v>-1.5599999999999999E-2</v>
      </c>
      <c r="I48">
        <v>2.3879999999999998E-2</v>
      </c>
      <c r="J48">
        <v>61</v>
      </c>
      <c r="K48">
        <v>-0.65</v>
      </c>
      <c r="L48">
        <v>0.51604313560000004</v>
      </c>
      <c r="M48" t="s">
        <v>146</v>
      </c>
      <c r="N48">
        <v>0.51604313560000004</v>
      </c>
    </row>
    <row r="49" spans="1:14">
      <c r="A49" t="s">
        <v>124</v>
      </c>
      <c r="D49">
        <v>2</v>
      </c>
      <c r="G49">
        <v>8</v>
      </c>
      <c r="H49">
        <v>-0.1595</v>
      </c>
      <c r="I49">
        <v>2.6689999999999998E-2</v>
      </c>
      <c r="J49">
        <v>32</v>
      </c>
      <c r="K49">
        <v>-5.98</v>
      </c>
      <c r="L49">
        <v>1.156E-6</v>
      </c>
      <c r="M49" t="s">
        <v>146</v>
      </c>
      <c r="N49">
        <v>1.156E-6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-1.2710000000000001E-2</v>
      </c>
      <c r="I50">
        <v>3.4320000000000003E-2</v>
      </c>
      <c r="J50">
        <v>61</v>
      </c>
      <c r="K50">
        <v>-0.37</v>
      </c>
      <c r="L50">
        <v>0.71243865630000003</v>
      </c>
      <c r="M50" t="s">
        <v>146</v>
      </c>
      <c r="N50">
        <v>0.9869044454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-8.7500000000000008E-3</v>
      </c>
      <c r="I51">
        <v>3.2919999999999998E-2</v>
      </c>
      <c r="J51">
        <v>61</v>
      </c>
      <c r="K51">
        <v>-0.27</v>
      </c>
      <c r="L51">
        <v>0.79138483739999999</v>
      </c>
      <c r="M51" t="s">
        <v>146</v>
      </c>
      <c r="N51">
        <v>0.99506221419999996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-2.7230000000000001E-2</v>
      </c>
      <c r="I52">
        <v>3.3480000000000003E-2</v>
      </c>
      <c r="J52">
        <v>61</v>
      </c>
      <c r="K52">
        <v>-0.81</v>
      </c>
      <c r="L52">
        <v>0.41908509630000002</v>
      </c>
      <c r="M52" t="s">
        <v>146</v>
      </c>
      <c r="N52">
        <v>0.88172990549999997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3.9620000000000002E-3</v>
      </c>
      <c r="I53">
        <v>3.3930000000000002E-2</v>
      </c>
      <c r="J53">
        <v>61</v>
      </c>
      <c r="K53">
        <v>0.12</v>
      </c>
      <c r="L53">
        <v>0.90742563850000002</v>
      </c>
      <c r="M53" t="s">
        <v>146</v>
      </c>
      <c r="N53">
        <v>0.99957318890000002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-1.453E-2</v>
      </c>
      <c r="I54">
        <v>3.4590000000000003E-2</v>
      </c>
      <c r="J54">
        <v>61</v>
      </c>
      <c r="K54">
        <v>-0.42</v>
      </c>
      <c r="L54">
        <v>0.67595854040000003</v>
      </c>
      <c r="M54" t="s">
        <v>146</v>
      </c>
      <c r="N54">
        <v>0.98112449079999997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-1.8489999999999999E-2</v>
      </c>
      <c r="I55">
        <v>3.3329999999999999E-2</v>
      </c>
      <c r="J55">
        <v>61</v>
      </c>
      <c r="K55">
        <v>-0.55000000000000004</v>
      </c>
      <c r="L55">
        <v>0.58113034019999998</v>
      </c>
      <c r="M55" t="s">
        <v>146</v>
      </c>
      <c r="N55">
        <v>0.95824859510000004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-0.16719999999999999</v>
      </c>
      <c r="I56">
        <v>3.6310000000000002E-2</v>
      </c>
      <c r="J56">
        <v>61</v>
      </c>
      <c r="K56">
        <v>-4.6100000000000003</v>
      </c>
      <c r="L56">
        <v>2.14318E-5</v>
      </c>
      <c r="M56" t="s">
        <v>146</v>
      </c>
      <c r="N56">
        <v>3.7299909999999998E-4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-1.9310000000000001E-2</v>
      </c>
      <c r="I57">
        <v>3.4389999999999997E-2</v>
      </c>
      <c r="J57">
        <v>61</v>
      </c>
      <c r="K57">
        <v>-0.56000000000000005</v>
      </c>
      <c r="L57">
        <v>0.57654669569999994</v>
      </c>
      <c r="M57" t="s">
        <v>146</v>
      </c>
      <c r="N57">
        <v>0.95680499549999998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-0.17119999999999999</v>
      </c>
      <c r="I58">
        <v>3.5970000000000002E-2</v>
      </c>
      <c r="J58">
        <v>61</v>
      </c>
      <c r="K58">
        <v>-4.76</v>
      </c>
      <c r="L58">
        <v>1.23645E-5</v>
      </c>
      <c r="M58" t="s">
        <v>146</v>
      </c>
      <c r="N58">
        <v>2.2469610000000001E-4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0.1479</v>
      </c>
      <c r="I59">
        <v>3.5529999999999999E-2</v>
      </c>
      <c r="J59">
        <v>61</v>
      </c>
      <c r="K59">
        <v>4.16</v>
      </c>
      <c r="L59">
        <v>1.000563E-4</v>
      </c>
      <c r="M59" t="s">
        <v>146</v>
      </c>
      <c r="N59">
        <v>1.5196684E-3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-3.96E-3</v>
      </c>
      <c r="I60">
        <v>3.2870000000000003E-2</v>
      </c>
      <c r="J60">
        <v>61</v>
      </c>
      <c r="K60">
        <v>-0.12</v>
      </c>
      <c r="L60">
        <v>0.90444143359999996</v>
      </c>
      <c r="M60" t="s">
        <v>146</v>
      </c>
      <c r="N60">
        <v>0.99953048710000003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-0.15190000000000001</v>
      </c>
      <c r="I61">
        <v>3.5180000000000003E-2</v>
      </c>
      <c r="J61">
        <v>61</v>
      </c>
      <c r="K61">
        <v>-4.32</v>
      </c>
      <c r="L61">
        <v>5.9039500000000003E-5</v>
      </c>
      <c r="M61" t="s">
        <v>146</v>
      </c>
      <c r="N61">
        <v>9.4209820000000001E-4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-0.12989999999999999</v>
      </c>
      <c r="I62">
        <v>3.5130000000000002E-2</v>
      </c>
      <c r="J62">
        <v>61</v>
      </c>
      <c r="K62">
        <v>-3.7</v>
      </c>
      <c r="L62">
        <v>4.6826970000000002E-4</v>
      </c>
      <c r="M62" t="s">
        <v>146</v>
      </c>
      <c r="N62">
        <v>6.0303648000000001E-3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1.405E-2</v>
      </c>
      <c r="I63">
        <v>3.4660000000000003E-2</v>
      </c>
      <c r="J63">
        <v>61</v>
      </c>
      <c r="K63">
        <v>0.41</v>
      </c>
      <c r="L63">
        <v>0.68653681759999996</v>
      </c>
      <c r="M63" t="s">
        <v>146</v>
      </c>
      <c r="N63">
        <v>0.9829511635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-0.17510000000000001</v>
      </c>
      <c r="I64">
        <v>3.6639999999999999E-2</v>
      </c>
      <c r="J64">
        <v>61</v>
      </c>
      <c r="K64">
        <v>-4.78</v>
      </c>
      <c r="L64">
        <v>1.1455599999999999E-5</v>
      </c>
      <c r="M64" t="s">
        <v>146</v>
      </c>
      <c r="N64">
        <v>2.0938989999999999E-4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0.14399999999999999</v>
      </c>
      <c r="I65">
        <v>3.4959999999999998E-2</v>
      </c>
      <c r="J65">
        <v>61</v>
      </c>
      <c r="K65">
        <v>4.12</v>
      </c>
      <c r="L65">
        <v>1.16896E-4</v>
      </c>
      <c r="M65" t="s">
        <v>146</v>
      </c>
      <c r="N65">
        <v>1.7486894E-3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-4.5249999999999999E-2</v>
      </c>
      <c r="I66">
        <v>3.2849999999999997E-2</v>
      </c>
      <c r="J66">
        <v>61</v>
      </c>
      <c r="K66">
        <v>-1.38</v>
      </c>
      <c r="L66">
        <v>0.17335768090000001</v>
      </c>
      <c r="M66" t="s">
        <v>146</v>
      </c>
      <c r="N66">
        <v>0.59681604799999999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-0.18920000000000001</v>
      </c>
      <c r="I67">
        <v>3.6479999999999999E-2</v>
      </c>
      <c r="J67">
        <v>61</v>
      </c>
      <c r="K67">
        <v>-5.19</v>
      </c>
      <c r="L67">
        <v>2.5749999999999999E-6</v>
      </c>
      <c r="M67" t="s">
        <v>146</v>
      </c>
      <c r="N67">
        <v>5.2274300000000002E-5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-0.14829999999999999</v>
      </c>
      <c r="I68">
        <v>4.8550000000000003E-2</v>
      </c>
      <c r="J68">
        <v>61</v>
      </c>
      <c r="K68">
        <v>-3.05</v>
      </c>
      <c r="L68">
        <v>3.3446133999999999E-3</v>
      </c>
      <c r="M68" t="s">
        <v>146</v>
      </c>
      <c r="N68">
        <v>0.25075659290000002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6.2319999999999997E-3</v>
      </c>
      <c r="I69">
        <v>5.0200000000000002E-2</v>
      </c>
      <c r="J69">
        <v>61</v>
      </c>
      <c r="K69">
        <v>0.12</v>
      </c>
      <c r="L69">
        <v>0.90160212630000003</v>
      </c>
      <c r="M69" t="s">
        <v>146</v>
      </c>
      <c r="N69">
        <v>0.99999999610000001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-0.1799</v>
      </c>
      <c r="I70">
        <v>5.0279999999999998E-2</v>
      </c>
      <c r="J70">
        <v>61</v>
      </c>
      <c r="K70">
        <v>-3.58</v>
      </c>
      <c r="L70">
        <v>6.8438120000000003E-4</v>
      </c>
      <c r="M70" t="s">
        <v>146</v>
      </c>
      <c r="N70">
        <v>9.7708395200000006E-2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-2.7130000000000001E-2</v>
      </c>
      <c r="I71">
        <v>4.8770000000000001E-2</v>
      </c>
      <c r="J71">
        <v>61</v>
      </c>
      <c r="K71">
        <v>-0.56000000000000005</v>
      </c>
      <c r="L71">
        <v>0.57997553960000003</v>
      </c>
      <c r="M71" t="s">
        <v>146</v>
      </c>
      <c r="N71">
        <v>0.999873868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-0.1386</v>
      </c>
      <c r="I72">
        <v>4.7719999999999999E-2</v>
      </c>
      <c r="J72">
        <v>61</v>
      </c>
      <c r="K72">
        <v>-2.91</v>
      </c>
      <c r="L72">
        <v>5.1052375999999997E-3</v>
      </c>
      <c r="M72" t="s">
        <v>146</v>
      </c>
      <c r="N72">
        <v>0.31340195050000003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-5.2500000000000003E-3</v>
      </c>
      <c r="I73">
        <v>4.7870000000000003E-2</v>
      </c>
      <c r="J73">
        <v>61</v>
      </c>
      <c r="K73">
        <v>-0.11</v>
      </c>
      <c r="L73">
        <v>0.91294870250000004</v>
      </c>
      <c r="M73" t="s">
        <v>146</v>
      </c>
      <c r="N73">
        <v>0.99999999829999997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-0.19750000000000001</v>
      </c>
      <c r="I74">
        <v>5.0279999999999998E-2</v>
      </c>
      <c r="J74">
        <v>61</v>
      </c>
      <c r="K74">
        <v>-3.93</v>
      </c>
      <c r="L74">
        <v>2.2088920000000001E-4</v>
      </c>
      <c r="M74" t="s">
        <v>146</v>
      </c>
      <c r="N74">
        <v>4.60777037E-2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0.1545</v>
      </c>
      <c r="I75">
        <v>4.9639999999999997E-2</v>
      </c>
      <c r="J75">
        <v>61</v>
      </c>
      <c r="K75">
        <v>3.11</v>
      </c>
      <c r="L75">
        <v>2.8189533E-3</v>
      </c>
      <c r="M75" t="s">
        <v>146</v>
      </c>
      <c r="N75">
        <v>0.22827499679999999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-3.1649999999999998E-2</v>
      </c>
      <c r="I76">
        <v>4.6800000000000001E-2</v>
      </c>
      <c r="J76">
        <v>61</v>
      </c>
      <c r="K76">
        <v>-0.68</v>
      </c>
      <c r="L76">
        <v>0.50150148250000004</v>
      </c>
      <c r="M76" t="s">
        <v>146</v>
      </c>
      <c r="N76">
        <v>0.99953652240000002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0.1212</v>
      </c>
      <c r="I77">
        <v>4.8559999999999999E-2</v>
      </c>
      <c r="J77">
        <v>61</v>
      </c>
      <c r="K77">
        <v>2.4900000000000002</v>
      </c>
      <c r="L77">
        <v>1.53203495E-2</v>
      </c>
      <c r="M77" t="s">
        <v>146</v>
      </c>
      <c r="N77">
        <v>0.52058381399999998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9.6419999999999995E-3</v>
      </c>
      <c r="I78">
        <v>4.4229999999999998E-2</v>
      </c>
      <c r="J78">
        <v>61</v>
      </c>
      <c r="K78">
        <v>0.22</v>
      </c>
      <c r="L78">
        <v>0.82815077969999995</v>
      </c>
      <c r="M78" t="s">
        <v>146</v>
      </c>
      <c r="N78">
        <v>0.99999979979999998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0.14299999999999999</v>
      </c>
      <c r="I79">
        <v>4.7419999999999997E-2</v>
      </c>
      <c r="J79">
        <v>61</v>
      </c>
      <c r="K79">
        <v>3.02</v>
      </c>
      <c r="L79">
        <v>3.7296013E-3</v>
      </c>
      <c r="M79" t="s">
        <v>146</v>
      </c>
      <c r="N79">
        <v>0.26592986499999999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-4.9209999999999997E-2</v>
      </c>
      <c r="I80">
        <v>4.6809999999999997E-2</v>
      </c>
      <c r="J80">
        <v>61</v>
      </c>
      <c r="K80">
        <v>-1.05</v>
      </c>
      <c r="L80">
        <v>0.2972690663</v>
      </c>
      <c r="M80" t="s">
        <v>146</v>
      </c>
      <c r="N80">
        <v>0.99225122470000005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-0.1862</v>
      </c>
      <c r="I81">
        <v>5.1330000000000001E-2</v>
      </c>
      <c r="J81">
        <v>61</v>
      </c>
      <c r="K81">
        <v>-3.63</v>
      </c>
      <c r="L81">
        <v>5.8699160000000002E-4</v>
      </c>
      <c r="M81" t="s">
        <v>146</v>
      </c>
      <c r="N81">
        <v>8.8530876999999994E-2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-3.3360000000000001E-2</v>
      </c>
      <c r="I82">
        <v>4.9770000000000002E-2</v>
      </c>
      <c r="J82">
        <v>61</v>
      </c>
      <c r="K82">
        <v>-0.67</v>
      </c>
      <c r="L82">
        <v>0.50516028099999999</v>
      </c>
      <c r="M82" t="s">
        <v>146</v>
      </c>
      <c r="N82">
        <v>0.99956215729999998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-0.1449</v>
      </c>
      <c r="I83">
        <v>4.8820000000000002E-2</v>
      </c>
      <c r="J83">
        <v>61</v>
      </c>
      <c r="K83">
        <v>-2.97</v>
      </c>
      <c r="L83">
        <v>4.2853544E-3</v>
      </c>
      <c r="M83" t="s">
        <v>146</v>
      </c>
      <c r="N83">
        <v>0.28624392310000002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-1.149E-2</v>
      </c>
      <c r="I84">
        <v>4.9200000000000001E-2</v>
      </c>
      <c r="J84">
        <v>61</v>
      </c>
      <c r="K84">
        <v>-0.23</v>
      </c>
      <c r="L84">
        <v>0.81616568960000002</v>
      </c>
      <c r="M84" t="s">
        <v>146</v>
      </c>
      <c r="N84">
        <v>0.99999967739999995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-0.20369999999999999</v>
      </c>
      <c r="I85">
        <v>5.1330000000000001E-2</v>
      </c>
      <c r="J85">
        <v>61</v>
      </c>
      <c r="K85">
        <v>-3.97</v>
      </c>
      <c r="L85">
        <v>1.925548E-4</v>
      </c>
      <c r="M85" t="s">
        <v>146</v>
      </c>
      <c r="N85">
        <v>4.1906538100000001E-2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0.15279999999999999</v>
      </c>
      <c r="I86">
        <v>5.0279999999999998E-2</v>
      </c>
      <c r="J86">
        <v>61</v>
      </c>
      <c r="K86">
        <v>3.04</v>
      </c>
      <c r="L86">
        <v>3.4962881000000002E-3</v>
      </c>
      <c r="M86" t="s">
        <v>146</v>
      </c>
      <c r="N86">
        <v>0.25685293869999998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4.129E-2</v>
      </c>
      <c r="I87">
        <v>4.6120000000000001E-2</v>
      </c>
      <c r="J87">
        <v>61</v>
      </c>
      <c r="K87">
        <v>0.9</v>
      </c>
      <c r="L87">
        <v>0.37417865189999999</v>
      </c>
      <c r="M87" t="s">
        <v>146</v>
      </c>
      <c r="N87">
        <v>0.99714271909999996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0.17469999999999999</v>
      </c>
      <c r="I88">
        <v>4.9189999999999998E-2</v>
      </c>
      <c r="J88">
        <v>61</v>
      </c>
      <c r="K88">
        <v>3.55</v>
      </c>
      <c r="L88">
        <v>7.4596899999999997E-4</v>
      </c>
      <c r="M88" t="s">
        <v>146</v>
      </c>
      <c r="N88">
        <v>0.1032182757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-1.7569999999999999E-2</v>
      </c>
      <c r="I89">
        <v>4.863E-2</v>
      </c>
      <c r="J89">
        <v>61</v>
      </c>
      <c r="K89">
        <v>-0.36</v>
      </c>
      <c r="L89">
        <v>0.71916813859999995</v>
      </c>
      <c r="M89" t="s">
        <v>146</v>
      </c>
      <c r="N89">
        <v>0.9999933754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-0.1115</v>
      </c>
      <c r="I90">
        <v>4.7730000000000002E-2</v>
      </c>
      <c r="J90">
        <v>61</v>
      </c>
      <c r="K90">
        <v>-2.34</v>
      </c>
      <c r="L90">
        <v>2.27680099E-2</v>
      </c>
      <c r="M90" t="s">
        <v>146</v>
      </c>
      <c r="N90">
        <v>0.60658627669999998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2.188E-2</v>
      </c>
      <c r="I91">
        <v>4.8120000000000003E-2</v>
      </c>
      <c r="J91">
        <v>61</v>
      </c>
      <c r="K91">
        <v>0.45</v>
      </c>
      <c r="L91">
        <v>0.65099870829999995</v>
      </c>
      <c r="M91" t="s">
        <v>146</v>
      </c>
      <c r="N91">
        <v>0.99996794850000004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-0.1704</v>
      </c>
      <c r="I92">
        <v>5.0279999999999998E-2</v>
      </c>
      <c r="J92">
        <v>61</v>
      </c>
      <c r="K92">
        <v>-3.39</v>
      </c>
      <c r="L92">
        <v>1.2379876000000001E-3</v>
      </c>
      <c r="M92" t="s">
        <v>146</v>
      </c>
      <c r="N92">
        <v>0.14138440059999999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0.13339999999999999</v>
      </c>
      <c r="I93">
        <v>4.657E-2</v>
      </c>
      <c r="J93">
        <v>61</v>
      </c>
      <c r="K93">
        <v>2.86</v>
      </c>
      <c r="L93">
        <v>5.7228056999999999E-3</v>
      </c>
      <c r="M93" t="s">
        <v>146</v>
      </c>
      <c r="N93">
        <v>0.33204866859999999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-5.885E-2</v>
      </c>
      <c r="I94">
        <v>4.6129999999999997E-2</v>
      </c>
      <c r="J94">
        <v>61</v>
      </c>
      <c r="K94">
        <v>-1.28</v>
      </c>
      <c r="L94">
        <v>0.20682060930000001</v>
      </c>
      <c r="M94" t="s">
        <v>146</v>
      </c>
      <c r="N94">
        <v>0.97576992399999996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-0.19220000000000001</v>
      </c>
      <c r="I95">
        <v>4.9189999999999998E-2</v>
      </c>
      <c r="J95">
        <v>61</v>
      </c>
      <c r="K95">
        <v>-3.91</v>
      </c>
      <c r="L95">
        <v>2.356847E-4</v>
      </c>
      <c r="M95" t="s">
        <v>146</v>
      </c>
      <c r="N95">
        <v>4.8177311E-2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282</v>
      </c>
      <c r="H97" t="s">
        <v>232</v>
      </c>
      <c r="I97" t="s">
        <v>281</v>
      </c>
      <c r="J97" t="s">
        <v>283</v>
      </c>
      <c r="K97" t="s">
        <v>165</v>
      </c>
      <c r="L97" t="s">
        <v>166</v>
      </c>
    </row>
    <row r="98" spans="1:12">
      <c r="A98">
        <v>1</v>
      </c>
      <c r="B98">
        <v>87308</v>
      </c>
      <c r="C98">
        <v>86591</v>
      </c>
      <c r="D98">
        <v>8</v>
      </c>
      <c r="E98">
        <v>0</v>
      </c>
      <c r="F98">
        <v>1</v>
      </c>
      <c r="G98">
        <v>589.35</v>
      </c>
      <c r="H98">
        <v>30.38</v>
      </c>
      <c r="I98">
        <v>135.80000000000001</v>
      </c>
      <c r="J98">
        <v>2.1328900000000002</v>
      </c>
      <c r="K98">
        <v>-0.26473999999999998</v>
      </c>
      <c r="L98">
        <v>-2.39472</v>
      </c>
    </row>
    <row r="99" spans="1:12">
      <c r="A99">
        <v>2</v>
      </c>
      <c r="B99">
        <v>87522</v>
      </c>
      <c r="C99">
        <v>86808</v>
      </c>
      <c r="D99">
        <v>8</v>
      </c>
      <c r="E99">
        <v>0</v>
      </c>
      <c r="F99">
        <v>1</v>
      </c>
      <c r="G99">
        <v>13.26</v>
      </c>
      <c r="H99">
        <v>29.2</v>
      </c>
      <c r="I99">
        <v>138.34</v>
      </c>
      <c r="J99">
        <v>2.1409400000000001</v>
      </c>
      <c r="K99">
        <v>-0.24926999999999999</v>
      </c>
      <c r="L99">
        <v>-2.25481</v>
      </c>
    </row>
    <row r="100" spans="1:12">
      <c r="A100">
        <v>3</v>
      </c>
      <c r="B100">
        <v>87531</v>
      </c>
      <c r="C100">
        <v>86169</v>
      </c>
      <c r="D100">
        <v>8</v>
      </c>
      <c r="E100">
        <v>0</v>
      </c>
      <c r="F100">
        <v>0</v>
      </c>
      <c r="G100">
        <v>16</v>
      </c>
      <c r="H100">
        <v>27.46</v>
      </c>
      <c r="I100">
        <v>141.06</v>
      </c>
      <c r="J100">
        <v>2.1494</v>
      </c>
      <c r="K100">
        <v>-0.22750000000000001</v>
      </c>
      <c r="L100">
        <v>-2.0578599999999998</v>
      </c>
    </row>
    <row r="101" spans="1:12">
      <c r="A101">
        <v>4</v>
      </c>
      <c r="B101">
        <v>87510</v>
      </c>
      <c r="C101">
        <v>86590</v>
      </c>
      <c r="D101">
        <v>8</v>
      </c>
      <c r="E101">
        <v>1</v>
      </c>
      <c r="F101">
        <v>0</v>
      </c>
      <c r="G101">
        <v>17.86</v>
      </c>
      <c r="H101">
        <v>26.47</v>
      </c>
      <c r="I101">
        <v>149.68</v>
      </c>
      <c r="J101">
        <v>2.17516</v>
      </c>
      <c r="K101">
        <v>-0.20130999999999999</v>
      </c>
      <c r="L101">
        <v>-1.82098</v>
      </c>
    </row>
    <row r="102" spans="1:12">
      <c r="A102">
        <v>5</v>
      </c>
      <c r="B102">
        <v>87483</v>
      </c>
      <c r="C102">
        <v>86859</v>
      </c>
      <c r="D102">
        <v>8</v>
      </c>
      <c r="E102">
        <v>0</v>
      </c>
      <c r="F102">
        <v>0</v>
      </c>
      <c r="G102">
        <v>11.28</v>
      </c>
      <c r="H102">
        <v>23.74</v>
      </c>
      <c r="I102">
        <v>150.56</v>
      </c>
      <c r="J102">
        <v>2.1777099999999998</v>
      </c>
      <c r="K102">
        <v>-0.18661</v>
      </c>
      <c r="L102">
        <v>-1.6880299999999999</v>
      </c>
    </row>
    <row r="103" spans="1:12">
      <c r="A103">
        <v>6</v>
      </c>
      <c r="B103">
        <v>87728</v>
      </c>
      <c r="C103">
        <v>86668</v>
      </c>
      <c r="D103">
        <v>2</v>
      </c>
      <c r="E103">
        <v>1</v>
      </c>
      <c r="F103">
        <v>0</v>
      </c>
      <c r="G103">
        <v>579.22</v>
      </c>
      <c r="H103">
        <v>27.79</v>
      </c>
      <c r="I103">
        <v>116.16</v>
      </c>
      <c r="J103">
        <v>2.06507</v>
      </c>
      <c r="K103">
        <v>-0.18398999999999999</v>
      </c>
      <c r="L103">
        <v>-1.6643600000000001</v>
      </c>
    </row>
    <row r="104" spans="1:12">
      <c r="A104">
        <v>7</v>
      </c>
      <c r="B104">
        <v>87263</v>
      </c>
      <c r="C104">
        <v>86702</v>
      </c>
      <c r="D104">
        <v>2</v>
      </c>
      <c r="E104">
        <v>0</v>
      </c>
      <c r="F104">
        <v>0</v>
      </c>
      <c r="G104">
        <v>11.42</v>
      </c>
      <c r="H104">
        <v>29.02</v>
      </c>
      <c r="I104">
        <v>108.9</v>
      </c>
      <c r="J104">
        <v>2.0370200000000001</v>
      </c>
      <c r="K104">
        <v>-0.17795</v>
      </c>
      <c r="L104">
        <v>-1.60971</v>
      </c>
    </row>
    <row r="105" spans="1:12">
      <c r="A105">
        <v>8</v>
      </c>
      <c r="B105">
        <v>87496</v>
      </c>
      <c r="C105">
        <v>86159</v>
      </c>
      <c r="D105">
        <v>8</v>
      </c>
      <c r="E105">
        <v>1</v>
      </c>
      <c r="F105">
        <v>0</v>
      </c>
      <c r="G105">
        <v>12.81</v>
      </c>
      <c r="H105">
        <v>26.06</v>
      </c>
      <c r="I105">
        <v>152.37</v>
      </c>
      <c r="J105">
        <v>2.1829100000000001</v>
      </c>
      <c r="K105">
        <v>-0.17663000000000001</v>
      </c>
      <c r="L105">
        <v>-1.59771</v>
      </c>
    </row>
    <row r="106" spans="1:12">
      <c r="A106">
        <v>9</v>
      </c>
      <c r="B106">
        <v>87712</v>
      </c>
      <c r="C106">
        <v>86663</v>
      </c>
      <c r="D106">
        <v>2</v>
      </c>
      <c r="E106">
        <v>1</v>
      </c>
      <c r="F106">
        <v>1</v>
      </c>
      <c r="G106">
        <v>13.26</v>
      </c>
      <c r="H106">
        <v>28.69</v>
      </c>
      <c r="I106">
        <v>108.02</v>
      </c>
      <c r="J106">
        <v>2.0335200000000002</v>
      </c>
      <c r="K106">
        <v>-0.17402000000000001</v>
      </c>
      <c r="L106">
        <v>-1.57413</v>
      </c>
    </row>
    <row r="107" spans="1:12">
      <c r="A107">
        <v>10</v>
      </c>
      <c r="B107">
        <v>87289</v>
      </c>
      <c r="C107">
        <v>86794</v>
      </c>
      <c r="D107">
        <v>8</v>
      </c>
      <c r="E107">
        <v>1</v>
      </c>
      <c r="F107">
        <v>0</v>
      </c>
      <c r="G107">
        <v>4.1100000000000003</v>
      </c>
      <c r="H107">
        <v>34.57</v>
      </c>
      <c r="I107">
        <v>163.13999999999999</v>
      </c>
      <c r="J107">
        <v>2.2125599999999999</v>
      </c>
      <c r="K107">
        <v>-0.16705999999999999</v>
      </c>
      <c r="L107">
        <v>-1.5111600000000001</v>
      </c>
    </row>
    <row r="108" spans="1:12">
      <c r="A108">
        <v>11</v>
      </c>
      <c r="B108">
        <v>87262</v>
      </c>
      <c r="C108">
        <v>86702</v>
      </c>
      <c r="D108">
        <v>2</v>
      </c>
      <c r="E108">
        <v>1</v>
      </c>
      <c r="F108">
        <v>0</v>
      </c>
      <c r="G108">
        <v>20.71</v>
      </c>
      <c r="H108">
        <v>28.27</v>
      </c>
      <c r="I108">
        <v>126.57</v>
      </c>
      <c r="J108">
        <v>2.1023299999999998</v>
      </c>
      <c r="K108">
        <v>-0.13977999999999999</v>
      </c>
      <c r="L108">
        <v>-1.2643899999999999</v>
      </c>
    </row>
    <row r="109" spans="1:12">
      <c r="A109">
        <v>12</v>
      </c>
      <c r="B109">
        <v>87714</v>
      </c>
      <c r="C109">
        <v>86663</v>
      </c>
      <c r="D109">
        <v>2</v>
      </c>
      <c r="E109">
        <v>0</v>
      </c>
      <c r="F109">
        <v>0</v>
      </c>
      <c r="G109">
        <v>16</v>
      </c>
      <c r="H109">
        <v>28.06</v>
      </c>
      <c r="I109">
        <v>116.62</v>
      </c>
      <c r="J109">
        <v>2.0667900000000001</v>
      </c>
      <c r="K109">
        <v>-0.13550000000000001</v>
      </c>
      <c r="L109">
        <v>-1.2257</v>
      </c>
    </row>
    <row r="110" spans="1:12">
      <c r="A110">
        <v>13</v>
      </c>
      <c r="B110">
        <v>87296</v>
      </c>
      <c r="C110">
        <v>86170</v>
      </c>
      <c r="D110">
        <v>8</v>
      </c>
      <c r="E110">
        <v>1</v>
      </c>
      <c r="F110">
        <v>1</v>
      </c>
      <c r="G110">
        <v>8.9700000000000006</v>
      </c>
      <c r="H110">
        <v>26.52</v>
      </c>
      <c r="I110">
        <v>194.76</v>
      </c>
      <c r="J110">
        <v>2.2894899999999998</v>
      </c>
      <c r="K110">
        <v>-0.12919</v>
      </c>
      <c r="L110">
        <v>-1.1686099999999999</v>
      </c>
    </row>
    <row r="111" spans="1:12">
      <c r="A111">
        <v>14</v>
      </c>
      <c r="B111">
        <v>87737</v>
      </c>
      <c r="C111">
        <v>86670</v>
      </c>
      <c r="D111">
        <v>2</v>
      </c>
      <c r="E111">
        <v>0</v>
      </c>
      <c r="F111">
        <v>1</v>
      </c>
      <c r="G111">
        <v>8.75</v>
      </c>
      <c r="H111">
        <v>28.87</v>
      </c>
      <c r="I111">
        <v>125.82</v>
      </c>
      <c r="J111">
        <v>2.0997599999999998</v>
      </c>
      <c r="K111">
        <v>-0.12870000000000001</v>
      </c>
      <c r="L111">
        <v>-1.16421</v>
      </c>
    </row>
    <row r="112" spans="1:12">
      <c r="A112">
        <v>15</v>
      </c>
      <c r="B112">
        <v>87043</v>
      </c>
      <c r="C112">
        <v>86339</v>
      </c>
      <c r="D112">
        <v>8</v>
      </c>
      <c r="E112">
        <v>0</v>
      </c>
      <c r="F112">
        <v>0</v>
      </c>
      <c r="G112">
        <v>11.61</v>
      </c>
      <c r="H112">
        <v>26.37</v>
      </c>
      <c r="I112">
        <v>175.8</v>
      </c>
      <c r="J112">
        <v>2.2450199999999998</v>
      </c>
      <c r="K112">
        <v>-0.12053999999999999</v>
      </c>
      <c r="L112">
        <v>-1.09039</v>
      </c>
    </row>
    <row r="113" spans="1:12">
      <c r="A113">
        <v>16</v>
      </c>
      <c r="B113">
        <v>87499</v>
      </c>
      <c r="C113">
        <v>86159</v>
      </c>
      <c r="D113">
        <v>8</v>
      </c>
      <c r="E113">
        <v>1</v>
      </c>
      <c r="F113">
        <v>1</v>
      </c>
      <c r="G113">
        <v>44</v>
      </c>
      <c r="H113">
        <v>29.3</v>
      </c>
      <c r="I113">
        <v>204.19</v>
      </c>
      <c r="J113">
        <v>2.3100399999999999</v>
      </c>
      <c r="K113">
        <v>-0.10835</v>
      </c>
      <c r="L113">
        <v>-0.98014000000000001</v>
      </c>
    </row>
    <row r="114" spans="1:12">
      <c r="A114">
        <v>17</v>
      </c>
      <c r="B114">
        <v>87312</v>
      </c>
      <c r="C114">
        <v>86161</v>
      </c>
      <c r="D114">
        <v>8</v>
      </c>
      <c r="E114">
        <v>1</v>
      </c>
      <c r="F114">
        <v>1</v>
      </c>
      <c r="G114">
        <v>442.28</v>
      </c>
      <c r="H114">
        <v>24</v>
      </c>
      <c r="I114">
        <v>215.16</v>
      </c>
      <c r="J114">
        <v>2.3327499999999999</v>
      </c>
      <c r="K114">
        <v>-0.10735</v>
      </c>
      <c r="L114">
        <v>-0.97102999999999995</v>
      </c>
    </row>
    <row r="115" spans="1:12">
      <c r="A115">
        <v>18</v>
      </c>
      <c r="B115">
        <v>87519</v>
      </c>
      <c r="C115">
        <v>86808</v>
      </c>
      <c r="D115">
        <v>8</v>
      </c>
      <c r="E115">
        <v>1</v>
      </c>
      <c r="F115">
        <v>0</v>
      </c>
      <c r="G115">
        <v>11.86</v>
      </c>
      <c r="H115">
        <v>30.46</v>
      </c>
      <c r="I115">
        <v>180.31</v>
      </c>
      <c r="J115">
        <v>2.2560099999999998</v>
      </c>
      <c r="K115">
        <v>-9.2910000000000006E-2</v>
      </c>
      <c r="L115">
        <v>-0.84045999999999998</v>
      </c>
    </row>
    <row r="116" spans="1:12">
      <c r="A116">
        <v>19</v>
      </c>
      <c r="B116">
        <v>87040</v>
      </c>
      <c r="C116">
        <v>86587</v>
      </c>
      <c r="D116">
        <v>8</v>
      </c>
      <c r="E116">
        <v>0</v>
      </c>
      <c r="F116">
        <v>1</v>
      </c>
      <c r="G116">
        <v>11.06</v>
      </c>
      <c r="H116">
        <v>28.08</v>
      </c>
      <c r="I116">
        <v>212.18</v>
      </c>
      <c r="J116">
        <v>2.3267099999999998</v>
      </c>
      <c r="K116">
        <v>-9.0469999999999995E-2</v>
      </c>
      <c r="L116">
        <v>-0.81838</v>
      </c>
    </row>
    <row r="117" spans="1:12">
      <c r="A117">
        <v>20</v>
      </c>
      <c r="B117">
        <v>87762</v>
      </c>
      <c r="C117">
        <v>86796</v>
      </c>
      <c r="D117">
        <v>8</v>
      </c>
      <c r="E117">
        <v>1</v>
      </c>
      <c r="F117">
        <v>0</v>
      </c>
      <c r="G117">
        <v>11.28</v>
      </c>
      <c r="H117">
        <v>29.18</v>
      </c>
      <c r="I117">
        <v>190.68</v>
      </c>
      <c r="J117">
        <v>2.2803100000000001</v>
      </c>
      <c r="K117">
        <v>-8.7139999999999995E-2</v>
      </c>
      <c r="L117">
        <v>-0.78820999999999997</v>
      </c>
    </row>
    <row r="118" spans="1:12">
      <c r="A118">
        <v>21</v>
      </c>
      <c r="B118">
        <v>87426</v>
      </c>
      <c r="C118">
        <v>86182</v>
      </c>
      <c r="D118">
        <v>2</v>
      </c>
      <c r="E118">
        <v>0</v>
      </c>
      <c r="F118">
        <v>1</v>
      </c>
      <c r="G118">
        <v>11.06</v>
      </c>
      <c r="H118">
        <v>33.409999999999997</v>
      </c>
      <c r="I118">
        <v>137.87</v>
      </c>
      <c r="J118">
        <v>2.1394600000000001</v>
      </c>
      <c r="K118">
        <v>-8.5489999999999997E-2</v>
      </c>
      <c r="L118">
        <v>-0.77327999999999997</v>
      </c>
    </row>
    <row r="119" spans="1:12">
      <c r="A119">
        <v>22</v>
      </c>
      <c r="B119">
        <v>87297</v>
      </c>
      <c r="C119">
        <v>86170</v>
      </c>
      <c r="D119">
        <v>8</v>
      </c>
      <c r="E119">
        <v>1</v>
      </c>
      <c r="F119">
        <v>0</v>
      </c>
      <c r="G119">
        <v>579.58000000000004</v>
      </c>
      <c r="H119">
        <v>27.04</v>
      </c>
      <c r="I119">
        <v>188.36</v>
      </c>
      <c r="J119">
        <v>2.2749999999999999</v>
      </c>
      <c r="K119">
        <v>-8.4830000000000003E-2</v>
      </c>
      <c r="L119">
        <v>-0.76736000000000004</v>
      </c>
    </row>
    <row r="120" spans="1:12">
      <c r="A120">
        <v>23</v>
      </c>
      <c r="B120">
        <v>87353</v>
      </c>
      <c r="C120">
        <v>86820</v>
      </c>
      <c r="D120">
        <v>2</v>
      </c>
      <c r="E120">
        <v>0</v>
      </c>
      <c r="F120">
        <v>1</v>
      </c>
      <c r="G120">
        <v>10.61</v>
      </c>
      <c r="H120">
        <v>29.15</v>
      </c>
      <c r="I120">
        <v>139.19</v>
      </c>
      <c r="J120">
        <v>2.1436199999999999</v>
      </c>
      <c r="K120">
        <v>-8.2350000000000007E-2</v>
      </c>
      <c r="L120">
        <v>-0.74495</v>
      </c>
    </row>
    <row r="121" spans="1:12">
      <c r="A121">
        <v>24</v>
      </c>
      <c r="B121">
        <v>87012</v>
      </c>
      <c r="C121">
        <v>86183</v>
      </c>
      <c r="D121">
        <v>2</v>
      </c>
      <c r="E121">
        <v>1</v>
      </c>
      <c r="F121">
        <v>1</v>
      </c>
      <c r="G121">
        <v>11.42</v>
      </c>
      <c r="H121">
        <v>29.9</v>
      </c>
      <c r="I121">
        <v>152.03</v>
      </c>
      <c r="J121">
        <v>2.18194</v>
      </c>
      <c r="K121">
        <v>-7.7299999999999994E-2</v>
      </c>
      <c r="L121">
        <v>-0.69923999999999997</v>
      </c>
    </row>
    <row r="122" spans="1:12">
      <c r="A122">
        <v>25</v>
      </c>
      <c r="B122">
        <v>87292</v>
      </c>
      <c r="C122">
        <v>86794</v>
      </c>
      <c r="D122">
        <v>8</v>
      </c>
      <c r="E122">
        <v>1</v>
      </c>
      <c r="F122">
        <v>1</v>
      </c>
      <c r="G122">
        <v>9.39</v>
      </c>
      <c r="H122">
        <v>28.09</v>
      </c>
      <c r="I122">
        <v>229.83</v>
      </c>
      <c r="J122">
        <v>2.3614000000000002</v>
      </c>
      <c r="K122">
        <v>-7.707E-2</v>
      </c>
      <c r="L122">
        <v>-0.69711000000000001</v>
      </c>
    </row>
    <row r="123" spans="1:12">
      <c r="A123">
        <v>26</v>
      </c>
      <c r="B123">
        <v>87267</v>
      </c>
      <c r="C123">
        <v>86702</v>
      </c>
      <c r="D123">
        <v>2</v>
      </c>
      <c r="E123">
        <v>0</v>
      </c>
      <c r="F123">
        <v>0</v>
      </c>
      <c r="G123">
        <v>12.11</v>
      </c>
      <c r="H123">
        <v>30.08</v>
      </c>
      <c r="I123">
        <v>138.12</v>
      </c>
      <c r="J123">
        <v>2.14025</v>
      </c>
      <c r="K123">
        <v>-7.4719999999999995E-2</v>
      </c>
      <c r="L123">
        <v>-0.67593999999999999</v>
      </c>
    </row>
    <row r="124" spans="1:12">
      <c r="A124">
        <v>27</v>
      </c>
      <c r="B124">
        <v>87272</v>
      </c>
      <c r="C124">
        <v>86821</v>
      </c>
      <c r="D124">
        <v>2</v>
      </c>
      <c r="E124">
        <v>0</v>
      </c>
      <c r="F124">
        <v>0</v>
      </c>
      <c r="G124">
        <v>22.83</v>
      </c>
      <c r="H124">
        <v>26.76</v>
      </c>
      <c r="I124">
        <v>139.88999999999999</v>
      </c>
      <c r="J124">
        <v>2.1457799999999998</v>
      </c>
      <c r="K124">
        <v>-7.3429999999999995E-2</v>
      </c>
      <c r="L124">
        <v>-0.66420000000000001</v>
      </c>
    </row>
    <row r="125" spans="1:12">
      <c r="A125">
        <v>28</v>
      </c>
      <c r="B125">
        <v>87455</v>
      </c>
      <c r="C125">
        <v>86664</v>
      </c>
      <c r="D125">
        <v>2</v>
      </c>
      <c r="E125">
        <v>1</v>
      </c>
      <c r="F125">
        <v>0</v>
      </c>
      <c r="G125">
        <v>10.83</v>
      </c>
      <c r="H125">
        <v>28.82</v>
      </c>
      <c r="I125">
        <v>152.61000000000001</v>
      </c>
      <c r="J125">
        <v>2.1835800000000001</v>
      </c>
      <c r="K125">
        <v>-7.1410000000000001E-2</v>
      </c>
      <c r="L125">
        <v>-0.64592000000000005</v>
      </c>
    </row>
    <row r="126" spans="1:12">
      <c r="A126">
        <v>29</v>
      </c>
      <c r="B126">
        <v>87511</v>
      </c>
      <c r="C126">
        <v>86590</v>
      </c>
      <c r="D126">
        <v>8</v>
      </c>
      <c r="E126">
        <v>0</v>
      </c>
      <c r="F126">
        <v>0</v>
      </c>
      <c r="G126">
        <v>22.83</v>
      </c>
      <c r="H126">
        <v>26.57</v>
      </c>
      <c r="I126">
        <v>207.1</v>
      </c>
      <c r="J126">
        <v>2.3161800000000001</v>
      </c>
      <c r="K126">
        <v>-6.9930000000000006E-2</v>
      </c>
      <c r="L126">
        <v>-0.63258999999999999</v>
      </c>
    </row>
    <row r="127" spans="1:12">
      <c r="A127">
        <v>30</v>
      </c>
      <c r="B127">
        <v>87041</v>
      </c>
      <c r="C127">
        <v>86339</v>
      </c>
      <c r="D127">
        <v>8</v>
      </c>
      <c r="E127">
        <v>1</v>
      </c>
      <c r="F127">
        <v>0</v>
      </c>
      <c r="G127">
        <v>13.35</v>
      </c>
      <c r="H127">
        <v>26.17</v>
      </c>
      <c r="I127">
        <v>194.37</v>
      </c>
      <c r="J127">
        <v>2.28864</v>
      </c>
      <c r="K127">
        <v>-6.7280000000000006E-2</v>
      </c>
      <c r="L127">
        <v>-0.60860999999999998</v>
      </c>
    </row>
    <row r="128" spans="1:12">
      <c r="A128">
        <v>31</v>
      </c>
      <c r="B128">
        <v>87473</v>
      </c>
      <c r="C128">
        <v>86362</v>
      </c>
      <c r="D128">
        <v>2</v>
      </c>
      <c r="E128">
        <v>1</v>
      </c>
      <c r="F128">
        <v>1</v>
      </c>
      <c r="G128">
        <v>10.28</v>
      </c>
      <c r="H128">
        <v>26.63</v>
      </c>
      <c r="I128">
        <v>148.11000000000001</v>
      </c>
      <c r="J128">
        <v>2.1705999999999999</v>
      </c>
      <c r="K128">
        <v>-6.6530000000000006E-2</v>
      </c>
      <c r="L128">
        <v>-0.60185999999999995</v>
      </c>
    </row>
    <row r="129" spans="1:12">
      <c r="A129">
        <v>32</v>
      </c>
      <c r="B129">
        <v>87433</v>
      </c>
      <c r="C129">
        <v>86676</v>
      </c>
      <c r="D129">
        <v>2</v>
      </c>
      <c r="E129">
        <v>0</v>
      </c>
      <c r="F129">
        <v>1</v>
      </c>
      <c r="G129">
        <v>435.19</v>
      </c>
      <c r="H129">
        <v>29.74</v>
      </c>
      <c r="I129">
        <v>142.25</v>
      </c>
      <c r="J129">
        <v>2.1530399999999998</v>
      </c>
      <c r="K129">
        <v>-6.3880000000000006E-2</v>
      </c>
      <c r="L129">
        <v>-0.57779999999999998</v>
      </c>
    </row>
    <row r="130" spans="1:12">
      <c r="A130">
        <v>33</v>
      </c>
      <c r="B130">
        <v>87711</v>
      </c>
      <c r="C130">
        <v>86663</v>
      </c>
      <c r="D130">
        <v>2</v>
      </c>
      <c r="E130">
        <v>1</v>
      </c>
      <c r="F130">
        <v>0</v>
      </c>
      <c r="G130">
        <v>12.11</v>
      </c>
      <c r="H130">
        <v>24.97</v>
      </c>
      <c r="I130">
        <v>147.54</v>
      </c>
      <c r="J130">
        <v>2.16892</v>
      </c>
      <c r="K130">
        <v>-6.0499999999999998E-2</v>
      </c>
      <c r="L130">
        <v>-0.54730999999999996</v>
      </c>
    </row>
    <row r="131" spans="1:12">
      <c r="A131">
        <v>34</v>
      </c>
      <c r="B131">
        <v>87500</v>
      </c>
      <c r="C131">
        <v>86159</v>
      </c>
      <c r="D131">
        <v>8</v>
      </c>
      <c r="E131">
        <v>0</v>
      </c>
      <c r="F131">
        <v>1</v>
      </c>
      <c r="G131">
        <v>11.33</v>
      </c>
      <c r="H131">
        <v>26.91</v>
      </c>
      <c r="I131">
        <v>221.01</v>
      </c>
      <c r="J131">
        <v>2.3444099999999999</v>
      </c>
      <c r="K131">
        <v>-5.6419999999999998E-2</v>
      </c>
      <c r="L131">
        <v>-0.51032999999999995</v>
      </c>
    </row>
    <row r="132" spans="1:12">
      <c r="A132">
        <v>35</v>
      </c>
      <c r="B132">
        <v>87271</v>
      </c>
      <c r="C132">
        <v>86821</v>
      </c>
      <c r="D132">
        <v>2</v>
      </c>
      <c r="E132">
        <v>0</v>
      </c>
      <c r="F132">
        <v>1</v>
      </c>
      <c r="G132">
        <v>746.01</v>
      </c>
      <c r="H132">
        <v>29.53</v>
      </c>
      <c r="I132">
        <v>144.61000000000001</v>
      </c>
      <c r="J132">
        <v>2.1602100000000002</v>
      </c>
      <c r="K132">
        <v>-5.2769999999999997E-2</v>
      </c>
      <c r="L132">
        <v>-0.47731000000000001</v>
      </c>
    </row>
    <row r="133" spans="1:12">
      <c r="A133">
        <v>36</v>
      </c>
      <c r="B133">
        <v>87446</v>
      </c>
      <c r="C133">
        <v>86361</v>
      </c>
      <c r="D133">
        <v>2</v>
      </c>
      <c r="E133">
        <v>1</v>
      </c>
      <c r="F133">
        <v>1</v>
      </c>
      <c r="G133">
        <v>10.83</v>
      </c>
      <c r="H133">
        <v>27.6</v>
      </c>
      <c r="I133">
        <v>152.5</v>
      </c>
      <c r="J133">
        <v>2.1832799999999999</v>
      </c>
      <c r="K133">
        <v>-4.9680000000000002E-2</v>
      </c>
      <c r="L133">
        <v>-0.44935999999999998</v>
      </c>
    </row>
    <row r="134" spans="1:12">
      <c r="A134">
        <v>37</v>
      </c>
      <c r="B134">
        <v>87313</v>
      </c>
      <c r="C134">
        <v>86161</v>
      </c>
      <c r="D134">
        <v>8</v>
      </c>
      <c r="E134">
        <v>0</v>
      </c>
      <c r="F134">
        <v>0</v>
      </c>
      <c r="G134">
        <v>11.86</v>
      </c>
      <c r="H134">
        <v>24.02</v>
      </c>
      <c r="I134">
        <v>220.43</v>
      </c>
      <c r="J134">
        <v>2.3432599999999999</v>
      </c>
      <c r="K134">
        <v>-4.7620000000000003E-2</v>
      </c>
      <c r="L134">
        <v>-0.43080000000000002</v>
      </c>
    </row>
    <row r="135" spans="1:12">
      <c r="A135">
        <v>38</v>
      </c>
      <c r="B135">
        <v>87434</v>
      </c>
      <c r="C135">
        <v>86676</v>
      </c>
      <c r="D135">
        <v>2</v>
      </c>
      <c r="E135">
        <v>1</v>
      </c>
      <c r="F135">
        <v>0</v>
      </c>
      <c r="G135">
        <v>580.19000000000005</v>
      </c>
      <c r="H135">
        <v>28.92</v>
      </c>
      <c r="I135">
        <v>160.02000000000001</v>
      </c>
      <c r="J135">
        <v>2.20418</v>
      </c>
      <c r="K135">
        <v>-4.6100000000000002E-2</v>
      </c>
      <c r="L135">
        <v>-0.41699000000000003</v>
      </c>
    </row>
    <row r="136" spans="1:12">
      <c r="A136">
        <v>39</v>
      </c>
      <c r="B136">
        <v>87528</v>
      </c>
      <c r="C136">
        <v>86169</v>
      </c>
      <c r="D136">
        <v>8</v>
      </c>
      <c r="E136">
        <v>0</v>
      </c>
      <c r="F136">
        <v>1</v>
      </c>
      <c r="G136">
        <v>11.71</v>
      </c>
      <c r="H136">
        <v>24.56</v>
      </c>
      <c r="I136">
        <v>232.11</v>
      </c>
      <c r="J136">
        <v>2.3656999999999999</v>
      </c>
      <c r="K136">
        <v>-4.2840000000000003E-2</v>
      </c>
      <c r="L136">
        <v>-0.38756000000000002</v>
      </c>
    </row>
    <row r="137" spans="1:12">
      <c r="A137">
        <v>40</v>
      </c>
      <c r="B137">
        <v>87485</v>
      </c>
      <c r="C137">
        <v>86859</v>
      </c>
      <c r="D137">
        <v>8</v>
      </c>
      <c r="E137">
        <v>1</v>
      </c>
      <c r="F137">
        <v>0</v>
      </c>
      <c r="G137">
        <v>12</v>
      </c>
      <c r="H137">
        <v>25.55</v>
      </c>
      <c r="I137">
        <v>205.06</v>
      </c>
      <c r="J137">
        <v>2.31189</v>
      </c>
      <c r="K137">
        <v>-4.2790000000000002E-2</v>
      </c>
      <c r="L137">
        <v>-0.38707999999999998</v>
      </c>
    </row>
    <row r="138" spans="1:12">
      <c r="A138">
        <v>41</v>
      </c>
      <c r="B138">
        <v>87273</v>
      </c>
      <c r="C138">
        <v>86821</v>
      </c>
      <c r="D138">
        <v>2</v>
      </c>
      <c r="E138">
        <v>1</v>
      </c>
      <c r="F138">
        <v>1</v>
      </c>
      <c r="G138">
        <v>8.75</v>
      </c>
      <c r="H138">
        <v>28.86</v>
      </c>
      <c r="I138">
        <v>154.34</v>
      </c>
      <c r="J138">
        <v>2.1884700000000001</v>
      </c>
      <c r="K138">
        <v>-3.5999999999999997E-2</v>
      </c>
      <c r="L138">
        <v>-0.32565</v>
      </c>
    </row>
    <row r="139" spans="1:12">
      <c r="A139">
        <v>42</v>
      </c>
      <c r="B139">
        <v>87315</v>
      </c>
      <c r="C139">
        <v>86161</v>
      </c>
      <c r="D139">
        <v>8</v>
      </c>
      <c r="E139">
        <v>0</v>
      </c>
      <c r="F139">
        <v>1</v>
      </c>
      <c r="G139">
        <v>20.71</v>
      </c>
      <c r="H139">
        <v>29.09</v>
      </c>
      <c r="I139">
        <v>250.56</v>
      </c>
      <c r="J139">
        <v>2.3989099999999999</v>
      </c>
      <c r="K139">
        <v>-2.3619999999999999E-2</v>
      </c>
      <c r="L139">
        <v>-0.2137</v>
      </c>
    </row>
    <row r="140" spans="1:12">
      <c r="A140">
        <v>43</v>
      </c>
      <c r="B140">
        <v>87484</v>
      </c>
      <c r="C140">
        <v>86859</v>
      </c>
      <c r="D140">
        <v>8</v>
      </c>
      <c r="E140">
        <v>0</v>
      </c>
      <c r="F140">
        <v>1</v>
      </c>
      <c r="G140">
        <v>13.61</v>
      </c>
      <c r="H140">
        <v>25.38</v>
      </c>
      <c r="I140">
        <v>235.97</v>
      </c>
      <c r="J140">
        <v>2.3728500000000001</v>
      </c>
      <c r="K140">
        <v>-2.3120000000000002E-2</v>
      </c>
      <c r="L140">
        <v>-0.20910000000000001</v>
      </c>
    </row>
    <row r="141" spans="1:12">
      <c r="A141">
        <v>44</v>
      </c>
      <c r="B141">
        <v>87713</v>
      </c>
      <c r="C141">
        <v>86663</v>
      </c>
      <c r="D141">
        <v>2</v>
      </c>
      <c r="E141">
        <v>0</v>
      </c>
      <c r="F141">
        <v>1</v>
      </c>
      <c r="G141">
        <v>13.64</v>
      </c>
      <c r="H141">
        <v>26.32</v>
      </c>
      <c r="I141">
        <v>151.19</v>
      </c>
      <c r="J141">
        <v>2.1795100000000001</v>
      </c>
      <c r="K141">
        <v>-1.6549999999999999E-2</v>
      </c>
      <c r="L141">
        <v>-0.14967</v>
      </c>
    </row>
    <row r="142" spans="1:12">
      <c r="A142">
        <v>45</v>
      </c>
      <c r="B142">
        <v>87264</v>
      </c>
      <c r="C142">
        <v>86702</v>
      </c>
      <c r="D142">
        <v>2</v>
      </c>
      <c r="E142">
        <v>0</v>
      </c>
      <c r="F142">
        <v>1</v>
      </c>
      <c r="G142">
        <v>9.39</v>
      </c>
      <c r="H142">
        <v>29.66</v>
      </c>
      <c r="I142">
        <v>160.41</v>
      </c>
      <c r="J142">
        <v>2.2052200000000002</v>
      </c>
      <c r="K142">
        <v>-3.5200000000000001E-3</v>
      </c>
      <c r="L142">
        <v>-3.184E-2</v>
      </c>
    </row>
    <row r="143" spans="1:12">
      <c r="A143">
        <v>46</v>
      </c>
      <c r="B143">
        <v>87018</v>
      </c>
      <c r="C143">
        <v>86183</v>
      </c>
      <c r="D143">
        <v>2</v>
      </c>
      <c r="E143">
        <v>1</v>
      </c>
      <c r="F143">
        <v>0</v>
      </c>
      <c r="G143">
        <v>580.15</v>
      </c>
      <c r="H143">
        <v>30.11</v>
      </c>
      <c r="I143">
        <v>190.66</v>
      </c>
      <c r="J143">
        <v>2.2802699999999998</v>
      </c>
      <c r="K143">
        <v>-8.4999999999999995E-4</v>
      </c>
      <c r="L143">
        <v>-7.6899999999999998E-3</v>
      </c>
    </row>
    <row r="144" spans="1:12">
      <c r="A144">
        <v>47</v>
      </c>
      <c r="B144">
        <v>87005</v>
      </c>
      <c r="C144">
        <v>86992</v>
      </c>
      <c r="D144">
        <v>2</v>
      </c>
      <c r="E144">
        <v>1</v>
      </c>
      <c r="F144">
        <v>1</v>
      </c>
      <c r="G144">
        <v>4.5999999999999996</v>
      </c>
      <c r="H144">
        <v>31.1</v>
      </c>
      <c r="I144">
        <v>183.05</v>
      </c>
      <c r="J144">
        <v>2.2625700000000002</v>
      </c>
      <c r="K144">
        <v>1.17E-3</v>
      </c>
      <c r="L144">
        <v>1.061E-2</v>
      </c>
    </row>
    <row r="145" spans="1:12">
      <c r="A145">
        <v>48</v>
      </c>
      <c r="B145">
        <v>87769</v>
      </c>
      <c r="C145">
        <v>86807</v>
      </c>
      <c r="D145">
        <v>8</v>
      </c>
      <c r="E145">
        <v>1</v>
      </c>
      <c r="F145">
        <v>1</v>
      </c>
      <c r="G145">
        <v>12.53</v>
      </c>
      <c r="H145">
        <v>24.43</v>
      </c>
      <c r="I145">
        <v>270.18</v>
      </c>
      <c r="J145">
        <v>2.4316599999999999</v>
      </c>
      <c r="K145">
        <v>2.5300000000000001E-3</v>
      </c>
      <c r="L145">
        <v>2.2880000000000001E-2</v>
      </c>
    </row>
    <row r="146" spans="1:12">
      <c r="A146">
        <v>49</v>
      </c>
      <c r="B146">
        <v>87309</v>
      </c>
      <c r="C146">
        <v>86161</v>
      </c>
      <c r="D146">
        <v>8</v>
      </c>
      <c r="E146">
        <v>0</v>
      </c>
      <c r="F146">
        <v>0</v>
      </c>
      <c r="G146">
        <v>11.71</v>
      </c>
      <c r="H146">
        <v>29.23</v>
      </c>
      <c r="I146">
        <v>248.02</v>
      </c>
      <c r="J146">
        <v>2.3944899999999998</v>
      </c>
      <c r="K146">
        <v>3.6099999999999999E-3</v>
      </c>
      <c r="L146">
        <v>3.2629999999999999E-2</v>
      </c>
    </row>
    <row r="147" spans="1:12">
      <c r="A147">
        <v>50</v>
      </c>
      <c r="B147">
        <v>87530</v>
      </c>
      <c r="C147">
        <v>86169</v>
      </c>
      <c r="D147">
        <v>8</v>
      </c>
      <c r="E147">
        <v>1</v>
      </c>
      <c r="F147">
        <v>1</v>
      </c>
      <c r="G147">
        <v>9.81</v>
      </c>
      <c r="H147">
        <v>29.73</v>
      </c>
      <c r="I147">
        <v>269.94</v>
      </c>
      <c r="J147">
        <v>2.43127</v>
      </c>
      <c r="K147">
        <v>5.1700000000000001E-3</v>
      </c>
      <c r="L147">
        <v>4.6719999999999998E-2</v>
      </c>
    </row>
    <row r="148" spans="1:12">
      <c r="A148">
        <v>51</v>
      </c>
      <c r="B148">
        <v>87310</v>
      </c>
      <c r="C148">
        <v>86161</v>
      </c>
      <c r="D148">
        <v>8</v>
      </c>
      <c r="E148">
        <v>1</v>
      </c>
      <c r="F148">
        <v>1</v>
      </c>
      <c r="G148">
        <v>4.5999999999999996</v>
      </c>
      <c r="H148">
        <v>25.54</v>
      </c>
      <c r="I148">
        <v>279.05</v>
      </c>
      <c r="J148">
        <v>2.4456799999999999</v>
      </c>
      <c r="K148">
        <v>5.5799999999999999E-3</v>
      </c>
      <c r="L148">
        <v>5.0520000000000002E-2</v>
      </c>
    </row>
    <row r="149" spans="1:12">
      <c r="A149">
        <v>52</v>
      </c>
      <c r="B149">
        <v>87521</v>
      </c>
      <c r="C149">
        <v>86808</v>
      </c>
      <c r="D149">
        <v>8</v>
      </c>
      <c r="E149">
        <v>0</v>
      </c>
      <c r="F149">
        <v>0</v>
      </c>
      <c r="G149">
        <v>10.28</v>
      </c>
      <c r="H149">
        <v>28.06</v>
      </c>
      <c r="I149">
        <v>232.52</v>
      </c>
      <c r="J149">
        <v>2.3664700000000001</v>
      </c>
      <c r="K149">
        <v>7.9000000000000008E-3</v>
      </c>
      <c r="L149">
        <v>7.1489999999999998E-2</v>
      </c>
    </row>
    <row r="150" spans="1:12">
      <c r="A150">
        <v>53</v>
      </c>
      <c r="B150">
        <v>87731</v>
      </c>
      <c r="C150">
        <v>86668</v>
      </c>
      <c r="D150">
        <v>2</v>
      </c>
      <c r="E150">
        <v>0</v>
      </c>
      <c r="F150">
        <v>0</v>
      </c>
      <c r="G150">
        <v>11.94</v>
      </c>
      <c r="H150">
        <v>30.05</v>
      </c>
      <c r="I150">
        <v>170.26</v>
      </c>
      <c r="J150">
        <v>2.2311100000000001</v>
      </c>
      <c r="K150">
        <v>9.1699999999999993E-3</v>
      </c>
      <c r="L150">
        <v>8.2979999999999998E-2</v>
      </c>
    </row>
    <row r="151" spans="1:12">
      <c r="A151">
        <v>54</v>
      </c>
      <c r="B151">
        <v>87756</v>
      </c>
      <c r="C151">
        <v>86787</v>
      </c>
      <c r="D151">
        <v>8</v>
      </c>
      <c r="E151">
        <v>1</v>
      </c>
      <c r="F151">
        <v>0</v>
      </c>
      <c r="G151">
        <v>9.81</v>
      </c>
      <c r="H151">
        <v>27.19</v>
      </c>
      <c r="I151">
        <v>247.29</v>
      </c>
      <c r="J151">
        <v>2.3932099999999998</v>
      </c>
      <c r="K151">
        <v>1.2800000000000001E-2</v>
      </c>
      <c r="L151">
        <v>0.11577999999999999</v>
      </c>
    </row>
    <row r="152" spans="1:12">
      <c r="A152">
        <v>55</v>
      </c>
      <c r="B152">
        <v>87736</v>
      </c>
      <c r="C152">
        <v>86670</v>
      </c>
      <c r="D152">
        <v>2</v>
      </c>
      <c r="E152">
        <v>0</v>
      </c>
      <c r="F152">
        <v>0</v>
      </c>
      <c r="G152">
        <v>579.58000000000004</v>
      </c>
      <c r="H152">
        <v>28.54</v>
      </c>
      <c r="I152">
        <v>177.95</v>
      </c>
      <c r="J152">
        <v>2.2502900000000001</v>
      </c>
      <c r="K152">
        <v>1.559E-2</v>
      </c>
      <c r="L152">
        <v>0.14102000000000001</v>
      </c>
    </row>
    <row r="153" spans="1:12">
      <c r="A153">
        <v>56</v>
      </c>
      <c r="B153">
        <v>87001</v>
      </c>
      <c r="C153">
        <v>86692</v>
      </c>
      <c r="D153">
        <v>2</v>
      </c>
      <c r="E153">
        <v>1</v>
      </c>
      <c r="F153">
        <v>1</v>
      </c>
      <c r="G153">
        <v>579.54</v>
      </c>
      <c r="H153">
        <v>30.09</v>
      </c>
      <c r="I153">
        <v>180.04</v>
      </c>
      <c r="J153">
        <v>2.2553700000000001</v>
      </c>
      <c r="K153">
        <v>1.736E-2</v>
      </c>
      <c r="L153">
        <v>0.15706000000000001</v>
      </c>
    </row>
    <row r="154" spans="1:12">
      <c r="A154">
        <v>57</v>
      </c>
      <c r="B154">
        <v>87026</v>
      </c>
      <c r="C154">
        <v>86786</v>
      </c>
      <c r="D154">
        <v>8</v>
      </c>
      <c r="E154">
        <v>0</v>
      </c>
      <c r="F154">
        <v>0</v>
      </c>
      <c r="G154">
        <v>10.5</v>
      </c>
      <c r="H154">
        <v>25.34</v>
      </c>
      <c r="I154">
        <v>265.22000000000003</v>
      </c>
      <c r="J154">
        <v>2.42361</v>
      </c>
      <c r="K154">
        <v>1.9630000000000002E-2</v>
      </c>
      <c r="L154">
        <v>0.17756</v>
      </c>
    </row>
    <row r="155" spans="1:12">
      <c r="A155">
        <v>58</v>
      </c>
      <c r="B155">
        <v>87424</v>
      </c>
      <c r="C155">
        <v>86182</v>
      </c>
      <c r="D155">
        <v>2</v>
      </c>
      <c r="E155">
        <v>1</v>
      </c>
      <c r="F155">
        <v>0</v>
      </c>
      <c r="G155">
        <v>13.06</v>
      </c>
      <c r="H155">
        <v>27.48</v>
      </c>
      <c r="I155">
        <v>190.91</v>
      </c>
      <c r="J155">
        <v>2.28084</v>
      </c>
      <c r="K155">
        <v>2.2530000000000001E-2</v>
      </c>
      <c r="L155">
        <v>0.20383000000000001</v>
      </c>
    </row>
    <row r="156" spans="1:12">
      <c r="A156">
        <v>59</v>
      </c>
      <c r="B156">
        <v>87454</v>
      </c>
      <c r="C156">
        <v>86664</v>
      </c>
      <c r="D156">
        <v>2</v>
      </c>
      <c r="E156">
        <v>0</v>
      </c>
      <c r="F156">
        <v>0</v>
      </c>
      <c r="G156">
        <v>4.1100000000000003</v>
      </c>
      <c r="H156">
        <v>28.3</v>
      </c>
      <c r="I156">
        <v>178.53</v>
      </c>
      <c r="J156">
        <v>2.2517100000000001</v>
      </c>
      <c r="K156">
        <v>2.3859999999999999E-2</v>
      </c>
      <c r="L156">
        <v>0.21579999999999999</v>
      </c>
    </row>
    <row r="157" spans="1:12">
      <c r="A157">
        <v>60</v>
      </c>
      <c r="B157">
        <v>87720</v>
      </c>
      <c r="C157">
        <v>86662</v>
      </c>
      <c r="D157">
        <v>2</v>
      </c>
      <c r="E157">
        <v>1</v>
      </c>
      <c r="F157">
        <v>1</v>
      </c>
      <c r="G157">
        <v>746.01</v>
      </c>
      <c r="H157">
        <v>26.65</v>
      </c>
      <c r="I157">
        <v>183.56</v>
      </c>
      <c r="J157">
        <v>2.2637800000000001</v>
      </c>
      <c r="K157">
        <v>2.5180000000000001E-2</v>
      </c>
      <c r="L157">
        <v>0.22781000000000001</v>
      </c>
    </row>
    <row r="158" spans="1:12">
      <c r="A158">
        <v>61</v>
      </c>
      <c r="B158">
        <v>87025</v>
      </c>
      <c r="C158">
        <v>86786</v>
      </c>
      <c r="D158">
        <v>8</v>
      </c>
      <c r="E158">
        <v>0</v>
      </c>
      <c r="F158">
        <v>1</v>
      </c>
      <c r="G158">
        <v>586.29</v>
      </c>
      <c r="H158">
        <v>24.98</v>
      </c>
      <c r="I158">
        <v>291.95</v>
      </c>
      <c r="J158">
        <v>2.4653100000000001</v>
      </c>
      <c r="K158">
        <v>2.9680000000000002E-2</v>
      </c>
      <c r="L158">
        <v>0.26850000000000002</v>
      </c>
    </row>
    <row r="159" spans="1:12">
      <c r="A159">
        <v>62</v>
      </c>
      <c r="B159">
        <v>87020</v>
      </c>
      <c r="C159">
        <v>86183</v>
      </c>
      <c r="D159">
        <v>2</v>
      </c>
      <c r="E159">
        <v>1</v>
      </c>
      <c r="F159">
        <v>1</v>
      </c>
      <c r="G159">
        <v>10.87</v>
      </c>
      <c r="H159">
        <v>25.61</v>
      </c>
      <c r="I159">
        <v>195.9</v>
      </c>
      <c r="J159">
        <v>2.2920400000000001</v>
      </c>
      <c r="K159">
        <v>3.2800000000000003E-2</v>
      </c>
      <c r="L159">
        <v>0.29674</v>
      </c>
    </row>
    <row r="160" spans="1:12">
      <c r="A160">
        <v>63</v>
      </c>
      <c r="B160">
        <v>87486</v>
      </c>
      <c r="C160">
        <v>86859</v>
      </c>
      <c r="D160">
        <v>8</v>
      </c>
      <c r="E160">
        <v>1</v>
      </c>
      <c r="F160">
        <v>1</v>
      </c>
      <c r="G160">
        <v>579.22</v>
      </c>
      <c r="H160">
        <v>25.84</v>
      </c>
      <c r="I160">
        <v>289.58999999999997</v>
      </c>
      <c r="J160">
        <v>2.4617900000000001</v>
      </c>
      <c r="K160">
        <v>4.8250000000000001E-2</v>
      </c>
      <c r="L160">
        <v>0.4365</v>
      </c>
    </row>
    <row r="161" spans="1:12">
      <c r="A161">
        <v>64</v>
      </c>
      <c r="B161">
        <v>87729</v>
      </c>
      <c r="C161">
        <v>86668</v>
      </c>
      <c r="D161">
        <v>2</v>
      </c>
      <c r="E161">
        <v>0</v>
      </c>
      <c r="F161">
        <v>1</v>
      </c>
      <c r="G161">
        <v>578.57000000000005</v>
      </c>
      <c r="H161">
        <v>31.43</v>
      </c>
      <c r="I161">
        <v>183.84</v>
      </c>
      <c r="J161">
        <v>2.2644299999999999</v>
      </c>
      <c r="K161">
        <v>4.8730000000000002E-2</v>
      </c>
      <c r="L161">
        <v>0.44079000000000002</v>
      </c>
    </row>
    <row r="162" spans="1:12">
      <c r="A162">
        <v>65</v>
      </c>
      <c r="B162">
        <v>87764</v>
      </c>
      <c r="C162">
        <v>86796</v>
      </c>
      <c r="D162">
        <v>8</v>
      </c>
      <c r="E162">
        <v>0</v>
      </c>
      <c r="F162">
        <v>0</v>
      </c>
      <c r="G162">
        <v>9.9</v>
      </c>
      <c r="H162">
        <v>27.03</v>
      </c>
      <c r="I162">
        <v>268.68</v>
      </c>
      <c r="J162">
        <v>2.4292400000000001</v>
      </c>
      <c r="K162">
        <v>5.2150000000000002E-2</v>
      </c>
      <c r="L162">
        <v>0.47176000000000001</v>
      </c>
    </row>
    <row r="163" spans="1:12">
      <c r="A163">
        <v>66</v>
      </c>
      <c r="B163">
        <v>87733</v>
      </c>
      <c r="C163">
        <v>86670</v>
      </c>
      <c r="D163">
        <v>2</v>
      </c>
      <c r="E163">
        <v>1</v>
      </c>
      <c r="F163">
        <v>0</v>
      </c>
      <c r="G163">
        <v>444.14</v>
      </c>
      <c r="H163">
        <v>28.51</v>
      </c>
      <c r="I163">
        <v>206.21</v>
      </c>
      <c r="J163">
        <v>2.3143199999999999</v>
      </c>
      <c r="K163">
        <v>5.2479999999999999E-2</v>
      </c>
      <c r="L163">
        <v>0.47475000000000001</v>
      </c>
    </row>
    <row r="164" spans="1:12">
      <c r="A164">
        <v>67</v>
      </c>
      <c r="B164">
        <v>87520</v>
      </c>
      <c r="C164">
        <v>86808</v>
      </c>
      <c r="D164">
        <v>8</v>
      </c>
      <c r="E164">
        <v>1</v>
      </c>
      <c r="F164">
        <v>1</v>
      </c>
      <c r="G164">
        <v>17.86</v>
      </c>
      <c r="H164">
        <v>25.16</v>
      </c>
      <c r="I164">
        <v>289.38</v>
      </c>
      <c r="J164">
        <v>2.4614699999999998</v>
      </c>
      <c r="K164">
        <v>5.3690000000000002E-2</v>
      </c>
      <c r="L164">
        <v>0.48564000000000002</v>
      </c>
    </row>
    <row r="165" spans="1:12">
      <c r="A165">
        <v>68</v>
      </c>
      <c r="B165">
        <v>87425</v>
      </c>
      <c r="C165">
        <v>86182</v>
      </c>
      <c r="D165">
        <v>2</v>
      </c>
      <c r="E165">
        <v>0</v>
      </c>
      <c r="F165">
        <v>1</v>
      </c>
      <c r="G165">
        <v>10.5</v>
      </c>
      <c r="H165">
        <v>32.29</v>
      </c>
      <c r="I165">
        <v>192.45</v>
      </c>
      <c r="J165">
        <v>2.2843200000000001</v>
      </c>
      <c r="K165">
        <v>5.9369999999999999E-2</v>
      </c>
      <c r="L165">
        <v>0.53708</v>
      </c>
    </row>
    <row r="166" spans="1:12">
      <c r="A166">
        <v>69</v>
      </c>
      <c r="B166">
        <v>87498</v>
      </c>
      <c r="C166">
        <v>86159</v>
      </c>
      <c r="D166">
        <v>8</v>
      </c>
      <c r="E166">
        <v>0</v>
      </c>
      <c r="F166">
        <v>0</v>
      </c>
      <c r="G166">
        <v>9.9</v>
      </c>
      <c r="H166">
        <v>25.25</v>
      </c>
      <c r="I166">
        <v>269.13</v>
      </c>
      <c r="J166">
        <v>2.4299499999999998</v>
      </c>
      <c r="K166">
        <v>6.0780000000000001E-2</v>
      </c>
      <c r="L166">
        <v>0.54976999999999998</v>
      </c>
    </row>
    <row r="167" spans="1:12">
      <c r="A167">
        <v>70</v>
      </c>
      <c r="B167">
        <v>87015</v>
      </c>
      <c r="C167">
        <v>86183</v>
      </c>
      <c r="D167">
        <v>2</v>
      </c>
      <c r="E167">
        <v>0</v>
      </c>
      <c r="F167">
        <v>0</v>
      </c>
      <c r="G167">
        <v>17.89</v>
      </c>
      <c r="H167">
        <v>22.22</v>
      </c>
      <c r="I167">
        <v>206.54</v>
      </c>
      <c r="J167">
        <v>2.31501</v>
      </c>
      <c r="K167">
        <v>6.1030000000000001E-2</v>
      </c>
      <c r="L167">
        <v>0.55203000000000002</v>
      </c>
    </row>
    <row r="168" spans="1:12">
      <c r="A168">
        <v>71</v>
      </c>
      <c r="B168">
        <v>87701</v>
      </c>
      <c r="C168">
        <v>86669</v>
      </c>
      <c r="D168">
        <v>2</v>
      </c>
      <c r="E168">
        <v>1</v>
      </c>
      <c r="F168">
        <v>1</v>
      </c>
      <c r="G168">
        <v>8.9700000000000006</v>
      </c>
      <c r="H168">
        <v>27.78</v>
      </c>
      <c r="I168">
        <v>205.63</v>
      </c>
      <c r="J168">
        <v>2.3130799999999998</v>
      </c>
      <c r="K168">
        <v>6.2950000000000006E-2</v>
      </c>
      <c r="L168">
        <v>0.56945999999999997</v>
      </c>
    </row>
    <row r="169" spans="1:12">
      <c r="A169">
        <v>72</v>
      </c>
      <c r="B169">
        <v>87261</v>
      </c>
      <c r="C169">
        <v>86702</v>
      </c>
      <c r="D169">
        <v>2</v>
      </c>
      <c r="E169">
        <v>1</v>
      </c>
      <c r="F169">
        <v>1</v>
      </c>
      <c r="G169">
        <v>11.89</v>
      </c>
      <c r="H169">
        <v>28.7</v>
      </c>
      <c r="I169">
        <v>194.11</v>
      </c>
      <c r="J169">
        <v>2.2880600000000002</v>
      </c>
      <c r="K169">
        <v>6.7830000000000001E-2</v>
      </c>
      <c r="L169">
        <v>0.61355000000000004</v>
      </c>
    </row>
    <row r="170" spans="1:12">
      <c r="A170">
        <v>73</v>
      </c>
      <c r="B170">
        <v>87476</v>
      </c>
      <c r="C170">
        <v>86362</v>
      </c>
      <c r="D170">
        <v>2</v>
      </c>
      <c r="E170">
        <v>0</v>
      </c>
      <c r="F170">
        <v>0</v>
      </c>
      <c r="G170">
        <v>11.86</v>
      </c>
      <c r="H170">
        <v>25.18</v>
      </c>
      <c r="I170">
        <v>201.45</v>
      </c>
      <c r="J170">
        <v>2.30416</v>
      </c>
      <c r="K170">
        <v>7.2289999999999993E-2</v>
      </c>
      <c r="L170">
        <v>0.65388000000000002</v>
      </c>
    </row>
    <row r="171" spans="1:12">
      <c r="A171">
        <v>74</v>
      </c>
      <c r="B171">
        <v>87295</v>
      </c>
      <c r="C171">
        <v>86170</v>
      </c>
      <c r="D171">
        <v>8</v>
      </c>
      <c r="E171">
        <v>0</v>
      </c>
      <c r="F171">
        <v>0</v>
      </c>
      <c r="G171">
        <v>11.94</v>
      </c>
      <c r="H171">
        <v>25.76</v>
      </c>
      <c r="I171">
        <v>280.2</v>
      </c>
      <c r="J171">
        <v>2.44746</v>
      </c>
      <c r="K171">
        <v>7.7990000000000004E-2</v>
      </c>
      <c r="L171">
        <v>0.70550000000000002</v>
      </c>
    </row>
    <row r="172" spans="1:12">
      <c r="A172">
        <v>75</v>
      </c>
      <c r="B172">
        <v>87014</v>
      </c>
      <c r="C172">
        <v>86183</v>
      </c>
      <c r="D172">
        <v>2</v>
      </c>
      <c r="E172">
        <v>1</v>
      </c>
      <c r="F172">
        <v>0</v>
      </c>
      <c r="G172">
        <v>10.06</v>
      </c>
      <c r="H172">
        <v>29.83</v>
      </c>
      <c r="I172">
        <v>228.81</v>
      </c>
      <c r="J172">
        <v>2.35948</v>
      </c>
      <c r="K172">
        <v>7.8369999999999995E-2</v>
      </c>
      <c r="L172">
        <v>0.70887999999999995</v>
      </c>
    </row>
    <row r="173" spans="1:12">
      <c r="A173">
        <v>76</v>
      </c>
      <c r="B173">
        <v>87017</v>
      </c>
      <c r="C173">
        <v>86183</v>
      </c>
      <c r="D173">
        <v>2</v>
      </c>
      <c r="E173">
        <v>0</v>
      </c>
      <c r="F173">
        <v>0</v>
      </c>
      <c r="G173">
        <v>580.15</v>
      </c>
      <c r="H173">
        <v>28.88</v>
      </c>
      <c r="I173">
        <v>215.92</v>
      </c>
      <c r="J173">
        <v>2.3342900000000002</v>
      </c>
      <c r="K173">
        <v>8.0299999999999996E-2</v>
      </c>
      <c r="L173">
        <v>0.72638999999999998</v>
      </c>
    </row>
    <row r="174" spans="1:12">
      <c r="A174">
        <v>77</v>
      </c>
      <c r="B174">
        <v>87509</v>
      </c>
      <c r="C174">
        <v>86590</v>
      </c>
      <c r="D174">
        <v>8</v>
      </c>
      <c r="E174">
        <v>1</v>
      </c>
      <c r="F174">
        <v>1</v>
      </c>
      <c r="G174">
        <v>17.89</v>
      </c>
      <c r="H174">
        <v>26.14</v>
      </c>
      <c r="I174">
        <v>328.12</v>
      </c>
      <c r="J174">
        <v>2.5160300000000002</v>
      </c>
      <c r="K174">
        <v>8.0710000000000004E-2</v>
      </c>
      <c r="L174">
        <v>0.73004999999999998</v>
      </c>
    </row>
    <row r="175" spans="1:12">
      <c r="A175">
        <v>78</v>
      </c>
      <c r="B175">
        <v>87307</v>
      </c>
      <c r="C175">
        <v>86591</v>
      </c>
      <c r="D175">
        <v>8</v>
      </c>
      <c r="E175">
        <v>1</v>
      </c>
      <c r="F175">
        <v>0</v>
      </c>
      <c r="G175">
        <v>13.06</v>
      </c>
      <c r="H175">
        <v>29.41</v>
      </c>
      <c r="I175">
        <v>274.62</v>
      </c>
      <c r="J175">
        <v>2.4387300000000001</v>
      </c>
      <c r="K175">
        <v>8.2390000000000005E-2</v>
      </c>
      <c r="L175">
        <v>0.74531000000000003</v>
      </c>
    </row>
    <row r="176" spans="1:12">
      <c r="A176">
        <v>79</v>
      </c>
      <c r="B176">
        <v>87462</v>
      </c>
      <c r="C176">
        <v>86704</v>
      </c>
      <c r="D176">
        <v>2</v>
      </c>
      <c r="E176">
        <v>0</v>
      </c>
      <c r="F176">
        <v>0</v>
      </c>
      <c r="G176">
        <v>13.64</v>
      </c>
      <c r="H176">
        <v>27.32</v>
      </c>
      <c r="I176">
        <v>209.92</v>
      </c>
      <c r="J176">
        <v>2.3220499999999999</v>
      </c>
      <c r="K176">
        <v>8.4250000000000005E-2</v>
      </c>
      <c r="L176">
        <v>0.76212000000000002</v>
      </c>
    </row>
    <row r="177" spans="1:12">
      <c r="A177">
        <v>80</v>
      </c>
      <c r="B177">
        <v>87255</v>
      </c>
      <c r="C177">
        <v>86820</v>
      </c>
      <c r="D177">
        <v>2</v>
      </c>
      <c r="E177">
        <v>1</v>
      </c>
      <c r="F177">
        <v>1</v>
      </c>
      <c r="G177">
        <v>11.86</v>
      </c>
      <c r="H177">
        <v>28.62</v>
      </c>
      <c r="I177">
        <v>213.74</v>
      </c>
      <c r="J177">
        <v>2.3298899999999998</v>
      </c>
      <c r="K177">
        <v>9.2429999999999998E-2</v>
      </c>
      <c r="L177">
        <v>0.83609999999999995</v>
      </c>
    </row>
    <row r="178" spans="1:12">
      <c r="A178">
        <v>81</v>
      </c>
      <c r="B178">
        <v>87027</v>
      </c>
      <c r="C178">
        <v>86786</v>
      </c>
      <c r="D178">
        <v>8</v>
      </c>
      <c r="E178">
        <v>1</v>
      </c>
      <c r="F178">
        <v>1</v>
      </c>
      <c r="G178">
        <v>12.36</v>
      </c>
      <c r="H178">
        <v>24.27</v>
      </c>
      <c r="I178">
        <v>359.05</v>
      </c>
      <c r="J178">
        <v>2.5551499999999998</v>
      </c>
      <c r="K178">
        <v>0.10196</v>
      </c>
      <c r="L178">
        <v>0.92227000000000003</v>
      </c>
    </row>
    <row r="179" spans="1:12">
      <c r="A179">
        <v>82</v>
      </c>
      <c r="B179">
        <v>87314</v>
      </c>
      <c r="C179">
        <v>86161</v>
      </c>
      <c r="D179">
        <v>8</v>
      </c>
      <c r="E179">
        <v>1</v>
      </c>
      <c r="F179">
        <v>0</v>
      </c>
      <c r="G179">
        <v>12.47</v>
      </c>
      <c r="H179">
        <v>24.25</v>
      </c>
      <c r="I179">
        <v>304.41000000000003</v>
      </c>
      <c r="J179">
        <v>2.48346</v>
      </c>
      <c r="K179">
        <v>0.10222000000000001</v>
      </c>
      <c r="L179">
        <v>0.92461000000000004</v>
      </c>
    </row>
    <row r="180" spans="1:12">
      <c r="A180">
        <v>83</v>
      </c>
      <c r="B180">
        <v>87732</v>
      </c>
      <c r="C180">
        <v>86670</v>
      </c>
      <c r="D180">
        <v>2</v>
      </c>
      <c r="E180">
        <v>1</v>
      </c>
      <c r="F180">
        <v>1</v>
      </c>
      <c r="G180">
        <v>580.19000000000005</v>
      </c>
      <c r="H180">
        <v>31.04</v>
      </c>
      <c r="I180">
        <v>220.67</v>
      </c>
      <c r="J180">
        <v>2.34375</v>
      </c>
      <c r="K180">
        <v>0.10378999999999999</v>
      </c>
      <c r="L180">
        <v>0.93889999999999996</v>
      </c>
    </row>
    <row r="181" spans="1:12">
      <c r="A181">
        <v>84</v>
      </c>
      <c r="B181">
        <v>87265</v>
      </c>
      <c r="C181">
        <v>86702</v>
      </c>
      <c r="D181">
        <v>2</v>
      </c>
      <c r="E181">
        <v>1</v>
      </c>
      <c r="F181">
        <v>0</v>
      </c>
      <c r="G181">
        <v>9.61</v>
      </c>
      <c r="H181">
        <v>26.06</v>
      </c>
      <c r="I181">
        <v>224.84</v>
      </c>
      <c r="J181">
        <v>2.3518699999999999</v>
      </c>
      <c r="K181">
        <v>0.10976</v>
      </c>
      <c r="L181">
        <v>0.9929</v>
      </c>
    </row>
    <row r="182" spans="1:12">
      <c r="A182">
        <v>85</v>
      </c>
      <c r="B182">
        <v>87279</v>
      </c>
      <c r="C182">
        <v>86698</v>
      </c>
      <c r="D182">
        <v>2</v>
      </c>
      <c r="E182">
        <v>1</v>
      </c>
      <c r="F182">
        <v>0</v>
      </c>
      <c r="G182">
        <v>12.47</v>
      </c>
      <c r="H182">
        <v>28.81</v>
      </c>
      <c r="I182">
        <v>240.45</v>
      </c>
      <c r="J182">
        <v>2.38103</v>
      </c>
      <c r="K182">
        <v>0.11387</v>
      </c>
      <c r="L182">
        <v>1.0300199999999999</v>
      </c>
    </row>
    <row r="183" spans="1:12">
      <c r="A183">
        <v>86</v>
      </c>
      <c r="B183">
        <v>87704</v>
      </c>
      <c r="C183">
        <v>86669</v>
      </c>
      <c r="D183">
        <v>2</v>
      </c>
      <c r="E183">
        <v>0</v>
      </c>
      <c r="F183">
        <v>0</v>
      </c>
      <c r="G183">
        <v>12.53</v>
      </c>
      <c r="H183">
        <v>24.32</v>
      </c>
      <c r="I183">
        <v>229.08</v>
      </c>
      <c r="J183">
        <v>2.3599899999999998</v>
      </c>
      <c r="K183">
        <v>0.11512</v>
      </c>
      <c r="L183">
        <v>1.0413300000000001</v>
      </c>
    </row>
    <row r="184" spans="1:12">
      <c r="A184">
        <v>87</v>
      </c>
      <c r="B184">
        <v>87512</v>
      </c>
      <c r="C184">
        <v>86590</v>
      </c>
      <c r="D184">
        <v>8</v>
      </c>
      <c r="E184">
        <v>0</v>
      </c>
      <c r="F184">
        <v>1</v>
      </c>
      <c r="G184">
        <v>9.61</v>
      </c>
      <c r="H184">
        <v>26.02</v>
      </c>
      <c r="I184">
        <v>343.35</v>
      </c>
      <c r="J184">
        <v>2.53573</v>
      </c>
      <c r="K184">
        <v>0.11798</v>
      </c>
      <c r="L184">
        <v>1.0671900000000001</v>
      </c>
    </row>
    <row r="185" spans="1:12">
      <c r="A185">
        <v>88</v>
      </c>
      <c r="B185">
        <v>87290</v>
      </c>
      <c r="C185">
        <v>86794</v>
      </c>
      <c r="D185">
        <v>8</v>
      </c>
      <c r="E185">
        <v>0</v>
      </c>
      <c r="F185">
        <v>0</v>
      </c>
      <c r="G185">
        <v>12.53</v>
      </c>
      <c r="H185">
        <v>24.26</v>
      </c>
      <c r="I185">
        <v>325.25</v>
      </c>
      <c r="J185">
        <v>2.5122200000000001</v>
      </c>
      <c r="K185">
        <v>0.12297</v>
      </c>
      <c r="L185">
        <v>1.11233</v>
      </c>
    </row>
    <row r="186" spans="1:12">
      <c r="A186">
        <v>89</v>
      </c>
      <c r="B186">
        <v>87755</v>
      </c>
      <c r="C186">
        <v>86787</v>
      </c>
      <c r="D186">
        <v>8</v>
      </c>
      <c r="E186">
        <v>1</v>
      </c>
      <c r="F186">
        <v>1</v>
      </c>
      <c r="G186">
        <v>12.81</v>
      </c>
      <c r="H186">
        <v>27.59</v>
      </c>
      <c r="I186">
        <v>365.88</v>
      </c>
      <c r="J186">
        <v>2.5633300000000001</v>
      </c>
      <c r="K186">
        <v>0.12407</v>
      </c>
      <c r="L186">
        <v>1.1223000000000001</v>
      </c>
    </row>
    <row r="187" spans="1:12">
      <c r="A187">
        <v>90</v>
      </c>
      <c r="B187">
        <v>87016</v>
      </c>
      <c r="C187">
        <v>86183</v>
      </c>
      <c r="D187">
        <v>2</v>
      </c>
      <c r="E187">
        <v>0</v>
      </c>
      <c r="F187">
        <v>1</v>
      </c>
      <c r="G187">
        <v>13.35</v>
      </c>
      <c r="H187">
        <v>32.69</v>
      </c>
      <c r="I187">
        <v>235.64</v>
      </c>
      <c r="J187">
        <v>2.3722400000000001</v>
      </c>
      <c r="K187">
        <v>0.12449</v>
      </c>
      <c r="L187">
        <v>1.1261000000000001</v>
      </c>
    </row>
    <row r="188" spans="1:12">
      <c r="A188">
        <v>91</v>
      </c>
      <c r="B188">
        <v>87002</v>
      </c>
      <c r="C188">
        <v>86992</v>
      </c>
      <c r="D188">
        <v>2</v>
      </c>
      <c r="E188">
        <v>1</v>
      </c>
      <c r="F188">
        <v>0</v>
      </c>
      <c r="G188">
        <v>13.75</v>
      </c>
      <c r="H188">
        <v>28.46</v>
      </c>
      <c r="I188">
        <v>256.38</v>
      </c>
      <c r="J188">
        <v>2.40889</v>
      </c>
      <c r="K188">
        <v>0.12562000000000001</v>
      </c>
      <c r="L188">
        <v>1.13629</v>
      </c>
    </row>
    <row r="189" spans="1:12">
      <c r="A189">
        <v>92</v>
      </c>
      <c r="B189">
        <v>87757</v>
      </c>
      <c r="C189">
        <v>86795</v>
      </c>
      <c r="D189">
        <v>8</v>
      </c>
      <c r="E189">
        <v>0</v>
      </c>
      <c r="F189">
        <v>1</v>
      </c>
      <c r="G189">
        <v>13.61</v>
      </c>
      <c r="H189">
        <v>29.77</v>
      </c>
      <c r="I189">
        <v>375.57</v>
      </c>
      <c r="J189">
        <v>2.5746899999999999</v>
      </c>
      <c r="K189">
        <v>0.14019000000000001</v>
      </c>
      <c r="L189">
        <v>1.2680899999999999</v>
      </c>
    </row>
    <row r="190" spans="1:12">
      <c r="A190">
        <v>93</v>
      </c>
      <c r="B190">
        <v>87497</v>
      </c>
      <c r="C190">
        <v>86159</v>
      </c>
      <c r="D190">
        <v>8</v>
      </c>
      <c r="E190">
        <v>0</v>
      </c>
      <c r="F190">
        <v>0</v>
      </c>
      <c r="G190">
        <v>11.33</v>
      </c>
      <c r="H190">
        <v>24.22</v>
      </c>
      <c r="I190">
        <v>323.52999999999997</v>
      </c>
      <c r="J190">
        <v>2.5099100000000001</v>
      </c>
      <c r="K190">
        <v>0.14072999999999999</v>
      </c>
      <c r="L190">
        <v>1.27302</v>
      </c>
    </row>
    <row r="191" spans="1:12">
      <c r="A191">
        <v>94</v>
      </c>
      <c r="B191">
        <v>87513</v>
      </c>
      <c r="C191">
        <v>86590</v>
      </c>
      <c r="D191">
        <v>8</v>
      </c>
      <c r="E191">
        <v>1</v>
      </c>
      <c r="F191">
        <v>0</v>
      </c>
      <c r="G191">
        <v>10.06</v>
      </c>
      <c r="H191">
        <v>27.05</v>
      </c>
      <c r="I191">
        <v>341.69</v>
      </c>
      <c r="J191">
        <v>2.53363</v>
      </c>
      <c r="K191">
        <v>0.15715999999999999</v>
      </c>
      <c r="L191">
        <v>1.4216299999999999</v>
      </c>
    </row>
    <row r="192" spans="1:12">
      <c r="A192">
        <v>95</v>
      </c>
      <c r="B192">
        <v>87758</v>
      </c>
      <c r="C192">
        <v>86795</v>
      </c>
      <c r="D192">
        <v>8</v>
      </c>
      <c r="E192">
        <v>0</v>
      </c>
      <c r="F192">
        <v>0</v>
      </c>
      <c r="G192">
        <v>10</v>
      </c>
      <c r="H192">
        <v>25.62</v>
      </c>
      <c r="I192">
        <v>370.94</v>
      </c>
      <c r="J192">
        <v>2.5693000000000001</v>
      </c>
      <c r="K192">
        <v>0.16644999999999999</v>
      </c>
      <c r="L192">
        <v>1.50562</v>
      </c>
    </row>
    <row r="193" spans="1:12">
      <c r="A193">
        <v>96</v>
      </c>
      <c r="B193">
        <v>87039</v>
      </c>
      <c r="C193">
        <v>86587</v>
      </c>
      <c r="D193">
        <v>8</v>
      </c>
      <c r="E193">
        <v>1</v>
      </c>
      <c r="F193">
        <v>0</v>
      </c>
      <c r="G193">
        <v>586.29</v>
      </c>
      <c r="H193">
        <v>26.35</v>
      </c>
      <c r="I193">
        <v>349.44</v>
      </c>
      <c r="J193">
        <v>2.5433699999999999</v>
      </c>
      <c r="K193">
        <v>0.16747999999999999</v>
      </c>
      <c r="L193">
        <v>1.51495</v>
      </c>
    </row>
    <row r="194" spans="1:12">
      <c r="A194">
        <v>97</v>
      </c>
      <c r="B194">
        <v>87024</v>
      </c>
      <c r="C194">
        <v>86786</v>
      </c>
      <c r="D194">
        <v>8</v>
      </c>
      <c r="E194">
        <v>1</v>
      </c>
      <c r="F194">
        <v>0</v>
      </c>
      <c r="G194">
        <v>10</v>
      </c>
      <c r="H194">
        <v>22.32</v>
      </c>
      <c r="I194">
        <v>366.98</v>
      </c>
      <c r="J194">
        <v>2.5646399999999998</v>
      </c>
      <c r="K194">
        <v>0.17030000000000001</v>
      </c>
      <c r="L194">
        <v>1.5405199999999999</v>
      </c>
    </row>
    <row r="195" spans="1:12">
      <c r="A195">
        <v>98</v>
      </c>
      <c r="B195">
        <v>87004</v>
      </c>
      <c r="C195">
        <v>86992</v>
      </c>
      <c r="D195">
        <v>2</v>
      </c>
      <c r="E195">
        <v>0</v>
      </c>
      <c r="F195">
        <v>1</v>
      </c>
      <c r="G195">
        <v>13.75</v>
      </c>
      <c r="H195">
        <v>29.78</v>
      </c>
      <c r="I195">
        <v>282.20999999999998</v>
      </c>
      <c r="J195">
        <v>2.4505699999999999</v>
      </c>
      <c r="K195">
        <v>0.20066000000000001</v>
      </c>
      <c r="L195">
        <v>1.8150999999999999</v>
      </c>
    </row>
    <row r="196" spans="1:12">
      <c r="A196">
        <v>99</v>
      </c>
      <c r="B196">
        <v>87311</v>
      </c>
      <c r="C196">
        <v>86161</v>
      </c>
      <c r="D196">
        <v>8</v>
      </c>
      <c r="E196">
        <v>0</v>
      </c>
      <c r="F196">
        <v>1</v>
      </c>
      <c r="G196">
        <v>12.53</v>
      </c>
      <c r="H196">
        <v>25.15</v>
      </c>
      <c r="I196">
        <v>434.18</v>
      </c>
      <c r="J196">
        <v>2.63767</v>
      </c>
      <c r="K196">
        <v>0.21514</v>
      </c>
      <c r="L196">
        <v>1.94608</v>
      </c>
    </row>
    <row r="197" spans="1:12">
      <c r="A197">
        <v>100</v>
      </c>
      <c r="B197">
        <v>87529</v>
      </c>
      <c r="C197">
        <v>86169</v>
      </c>
      <c r="D197">
        <v>8</v>
      </c>
      <c r="E197">
        <v>1</v>
      </c>
      <c r="F197">
        <v>0</v>
      </c>
      <c r="G197">
        <v>44</v>
      </c>
      <c r="H197">
        <v>26.95</v>
      </c>
      <c r="I197">
        <v>393.41</v>
      </c>
      <c r="J197">
        <v>2.5948500000000001</v>
      </c>
      <c r="K197">
        <v>0.2276</v>
      </c>
      <c r="L197">
        <v>2.0587599999999999</v>
      </c>
    </row>
    <row r="198" spans="1:12">
      <c r="A198">
        <v>101</v>
      </c>
      <c r="B198">
        <v>87291</v>
      </c>
      <c r="C198">
        <v>86794</v>
      </c>
      <c r="D198">
        <v>8</v>
      </c>
      <c r="E198">
        <v>0</v>
      </c>
      <c r="F198">
        <v>1</v>
      </c>
      <c r="G198">
        <v>1011.06</v>
      </c>
      <c r="H198">
        <v>28.71</v>
      </c>
      <c r="I198">
        <v>466.01</v>
      </c>
      <c r="J198">
        <v>2.66839</v>
      </c>
      <c r="K198">
        <v>0.24748999999999999</v>
      </c>
      <c r="L198">
        <v>2.23874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N19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102</v>
      </c>
      <c r="H1" t="s">
        <v>284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62</v>
      </c>
      <c r="D3">
        <v>0.19</v>
      </c>
      <c r="E3">
        <v>0.66076046830000001</v>
      </c>
    </row>
    <row r="4" spans="1:9">
      <c r="A4" t="s">
        <v>134</v>
      </c>
      <c r="B4">
        <v>1</v>
      </c>
      <c r="C4">
        <v>62</v>
      </c>
      <c r="D4">
        <v>1.71</v>
      </c>
      <c r="E4">
        <v>0.1961611617</v>
      </c>
    </row>
    <row r="5" spans="1:9">
      <c r="A5" t="s">
        <v>124</v>
      </c>
      <c r="B5">
        <v>1</v>
      </c>
      <c r="C5">
        <v>32</v>
      </c>
      <c r="D5">
        <v>52.36</v>
      </c>
      <c r="E5">
        <v>3.2100000000000003E-8</v>
      </c>
    </row>
    <row r="6" spans="1:9">
      <c r="A6" t="s">
        <v>135</v>
      </c>
      <c r="B6">
        <v>1</v>
      </c>
      <c r="C6">
        <v>62</v>
      </c>
      <c r="D6">
        <v>0.03</v>
      </c>
      <c r="E6">
        <v>0.86928622369999997</v>
      </c>
    </row>
    <row r="7" spans="1:9">
      <c r="A7" t="s">
        <v>136</v>
      </c>
      <c r="B7">
        <v>1</v>
      </c>
      <c r="C7">
        <v>62</v>
      </c>
      <c r="D7">
        <v>0.14000000000000001</v>
      </c>
      <c r="E7">
        <v>0.71246647389999995</v>
      </c>
    </row>
    <row r="8" spans="1:9">
      <c r="A8" t="s">
        <v>137</v>
      </c>
      <c r="B8">
        <v>1</v>
      </c>
      <c r="C8">
        <v>62</v>
      </c>
      <c r="D8">
        <v>0.02</v>
      </c>
      <c r="E8">
        <v>0.89291121120000005</v>
      </c>
    </row>
    <row r="9" spans="1:9">
      <c r="A9" t="s">
        <v>138</v>
      </c>
      <c r="B9">
        <v>1</v>
      </c>
      <c r="C9">
        <v>62</v>
      </c>
      <c r="D9">
        <v>2.09</v>
      </c>
      <c r="E9">
        <v>0.15302912739999999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2.2722000000000002</v>
      </c>
      <c r="F17">
        <v>2.146E-2</v>
      </c>
      <c r="G17">
        <v>62</v>
      </c>
      <c r="H17">
        <v>105.86</v>
      </c>
      <c r="I17" t="s">
        <v>139</v>
      </c>
    </row>
    <row r="18" spans="1:9">
      <c r="A18" t="s">
        <v>39</v>
      </c>
      <c r="B18">
        <v>1</v>
      </c>
      <c r="E18">
        <v>2.2601</v>
      </c>
      <c r="F18">
        <v>2.111E-2</v>
      </c>
      <c r="G18">
        <v>62</v>
      </c>
      <c r="H18">
        <v>107.04</v>
      </c>
      <c r="I18" t="s">
        <v>139</v>
      </c>
    </row>
    <row r="19" spans="1:9">
      <c r="A19" t="s">
        <v>134</v>
      </c>
      <c r="C19">
        <v>0</v>
      </c>
      <c r="E19">
        <v>2.2480000000000002</v>
      </c>
      <c r="F19">
        <v>2.1309999999999999E-2</v>
      </c>
      <c r="G19">
        <v>62</v>
      </c>
      <c r="H19">
        <v>105.51</v>
      </c>
      <c r="I19" t="s">
        <v>139</v>
      </c>
    </row>
    <row r="20" spans="1:9">
      <c r="A20" t="s">
        <v>134</v>
      </c>
      <c r="C20">
        <v>1</v>
      </c>
      <c r="E20">
        <v>2.2841999999999998</v>
      </c>
      <c r="F20">
        <v>2.1389999999999999E-2</v>
      </c>
      <c r="G20">
        <v>62</v>
      </c>
      <c r="H20">
        <v>106.81</v>
      </c>
      <c r="I20" t="s">
        <v>139</v>
      </c>
    </row>
    <row r="21" spans="1:9">
      <c r="A21" t="s">
        <v>124</v>
      </c>
      <c r="D21">
        <v>2</v>
      </c>
      <c r="E21">
        <v>2.1486000000000001</v>
      </c>
      <c r="F21">
        <v>2.3460000000000002E-2</v>
      </c>
      <c r="G21">
        <v>32</v>
      </c>
      <c r="H21">
        <v>91.6</v>
      </c>
      <c r="I21" t="s">
        <v>139</v>
      </c>
    </row>
    <row r="22" spans="1:9">
      <c r="A22" t="s">
        <v>124</v>
      </c>
      <c r="D22">
        <v>8</v>
      </c>
      <c r="E22">
        <v>2.3835999999999999</v>
      </c>
      <c r="F22">
        <v>2.247E-2</v>
      </c>
      <c r="G22">
        <v>32</v>
      </c>
      <c r="H22">
        <v>106.1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2.2517999999999998</v>
      </c>
      <c r="F23">
        <v>2.8649999999999998E-2</v>
      </c>
      <c r="G23">
        <v>62</v>
      </c>
      <c r="H23">
        <v>78.599999999999994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2.2926000000000002</v>
      </c>
      <c r="F24">
        <v>2.9690000000000001E-2</v>
      </c>
      <c r="G24">
        <v>62</v>
      </c>
      <c r="H24">
        <v>77.209999999999994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2.2442000000000002</v>
      </c>
      <c r="F25">
        <v>2.886E-2</v>
      </c>
      <c r="G25">
        <v>62</v>
      </c>
      <c r="H25">
        <v>77.77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2.2759</v>
      </c>
      <c r="F26">
        <v>2.8469999999999999E-2</v>
      </c>
      <c r="G26">
        <v>62</v>
      </c>
      <c r="H26">
        <v>79.930000000000007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2.1496</v>
      </c>
      <c r="F27">
        <v>3.1390000000000001E-2</v>
      </c>
      <c r="G27">
        <v>62</v>
      </c>
      <c r="H27">
        <v>68.48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2.3948</v>
      </c>
      <c r="F28">
        <v>2.928E-2</v>
      </c>
      <c r="G28">
        <v>62</v>
      </c>
      <c r="H28">
        <v>81.78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2.1476999999999999</v>
      </c>
      <c r="F29">
        <v>3.039E-2</v>
      </c>
      <c r="G29">
        <v>62</v>
      </c>
      <c r="H29">
        <v>70.680000000000007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2.3725000000000001</v>
      </c>
      <c r="F30">
        <v>2.9319999999999999E-2</v>
      </c>
      <c r="G30">
        <v>62</v>
      </c>
      <c r="H30">
        <v>80.91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2.1286999999999998</v>
      </c>
      <c r="F31">
        <v>3.1829999999999997E-2</v>
      </c>
      <c r="G31">
        <v>62</v>
      </c>
      <c r="H31">
        <v>66.87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2.3673999999999999</v>
      </c>
      <c r="F32">
        <v>2.8320000000000001E-2</v>
      </c>
      <c r="G32">
        <v>62</v>
      </c>
      <c r="H32">
        <v>83.58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2.1686000000000001</v>
      </c>
      <c r="F33">
        <v>3.0159999999999999E-2</v>
      </c>
      <c r="G33">
        <v>62</v>
      </c>
      <c r="H33">
        <v>71.91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2.3999000000000001</v>
      </c>
      <c r="F34">
        <v>3.0329999999999999E-2</v>
      </c>
      <c r="G34">
        <v>62</v>
      </c>
      <c r="H34">
        <v>79.13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2.1073</v>
      </c>
      <c r="F35">
        <v>4.2040000000000001E-2</v>
      </c>
      <c r="G35">
        <v>62</v>
      </c>
      <c r="H35">
        <v>50.13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2.3963000000000001</v>
      </c>
      <c r="F36">
        <v>3.8929999999999999E-2</v>
      </c>
      <c r="G36">
        <v>62</v>
      </c>
      <c r="H36">
        <v>61.55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2.1919</v>
      </c>
      <c r="F37">
        <v>4.3740000000000001E-2</v>
      </c>
      <c r="G37">
        <v>62</v>
      </c>
      <c r="H37">
        <v>50.11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2.3933</v>
      </c>
      <c r="F38">
        <v>4.0160000000000001E-2</v>
      </c>
      <c r="G38">
        <v>62</v>
      </c>
      <c r="H38">
        <v>59.59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2.15</v>
      </c>
      <c r="F39">
        <v>4.3929999999999997E-2</v>
      </c>
      <c r="G39">
        <v>62</v>
      </c>
      <c r="H39">
        <v>48.94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2.3384999999999998</v>
      </c>
      <c r="F40">
        <v>3.7429999999999998E-2</v>
      </c>
      <c r="G40">
        <v>62</v>
      </c>
      <c r="H40">
        <v>62.47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2.1453000000000002</v>
      </c>
      <c r="F41">
        <v>3.8679999999999999E-2</v>
      </c>
      <c r="G41">
        <v>62</v>
      </c>
      <c r="H41">
        <v>55.46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2.4064000000000001</v>
      </c>
      <c r="F42">
        <v>4.1790000000000001E-2</v>
      </c>
      <c r="G42">
        <v>62</v>
      </c>
      <c r="H42">
        <v>57.58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1.214E-2</v>
      </c>
      <c r="I47">
        <v>2.7529999999999999E-2</v>
      </c>
      <c r="J47">
        <v>62</v>
      </c>
      <c r="K47">
        <v>0.44</v>
      </c>
      <c r="L47">
        <v>0.66076046830000001</v>
      </c>
      <c r="M47" t="s">
        <v>146</v>
      </c>
      <c r="N47">
        <v>0.66076046830000001</v>
      </c>
    </row>
    <row r="48" spans="1:14">
      <c r="A48" t="s">
        <v>134</v>
      </c>
      <c r="C48">
        <v>0</v>
      </c>
      <c r="F48">
        <v>1</v>
      </c>
      <c r="H48">
        <v>-3.6200000000000003E-2</v>
      </c>
      <c r="I48">
        <v>2.7709999999999999E-2</v>
      </c>
      <c r="J48">
        <v>62</v>
      </c>
      <c r="K48">
        <v>-1.31</v>
      </c>
      <c r="L48">
        <v>0.1961611617</v>
      </c>
      <c r="M48" t="s">
        <v>146</v>
      </c>
      <c r="N48">
        <v>0.1961611617</v>
      </c>
    </row>
    <row r="49" spans="1:14">
      <c r="A49" t="s">
        <v>124</v>
      </c>
      <c r="D49">
        <v>2</v>
      </c>
      <c r="G49">
        <v>8</v>
      </c>
      <c r="H49">
        <v>-0.23499999999999999</v>
      </c>
      <c r="I49">
        <v>3.2480000000000002E-2</v>
      </c>
      <c r="J49">
        <v>32</v>
      </c>
      <c r="K49">
        <v>-7.24</v>
      </c>
      <c r="L49">
        <v>3.2100000000000003E-8</v>
      </c>
      <c r="M49" t="s">
        <v>146</v>
      </c>
      <c r="N49">
        <v>3.2100000000000003E-8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-4.0770000000000001E-2</v>
      </c>
      <c r="I50">
        <v>3.952E-2</v>
      </c>
      <c r="J50">
        <v>62</v>
      </c>
      <c r="K50">
        <v>-1.03</v>
      </c>
      <c r="L50">
        <v>0.3062496723</v>
      </c>
      <c r="M50" t="s">
        <v>146</v>
      </c>
      <c r="N50">
        <v>0.78584700789999995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7.5700000000000003E-3</v>
      </c>
      <c r="I51">
        <v>3.8620000000000002E-2</v>
      </c>
      <c r="J51">
        <v>62</v>
      </c>
      <c r="K51">
        <v>0.2</v>
      </c>
      <c r="L51">
        <v>0.84523567219999995</v>
      </c>
      <c r="M51" t="s">
        <v>146</v>
      </c>
      <c r="N51">
        <v>0.99799702430000004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-2.4060000000000002E-2</v>
      </c>
      <c r="I52">
        <v>3.8519999999999999E-2</v>
      </c>
      <c r="J52">
        <v>62</v>
      </c>
      <c r="K52">
        <v>-0.62</v>
      </c>
      <c r="L52">
        <v>0.53450813139999998</v>
      </c>
      <c r="M52" t="s">
        <v>146</v>
      </c>
      <c r="N52">
        <v>0.94187984759999999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4.8340000000000001E-2</v>
      </c>
      <c r="I53">
        <v>3.959E-2</v>
      </c>
      <c r="J53">
        <v>62</v>
      </c>
      <c r="K53">
        <v>1.22</v>
      </c>
      <c r="L53">
        <v>0.22671113209999999</v>
      </c>
      <c r="M53" t="s">
        <v>146</v>
      </c>
      <c r="N53">
        <v>0.68574503259999997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1.6709999999999999E-2</v>
      </c>
      <c r="I54">
        <v>3.9440000000000003E-2</v>
      </c>
      <c r="J54">
        <v>62</v>
      </c>
      <c r="K54">
        <v>0.42</v>
      </c>
      <c r="L54">
        <v>0.67320748450000001</v>
      </c>
      <c r="M54" t="s">
        <v>146</v>
      </c>
      <c r="N54">
        <v>0.98063555020000004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-3.1629999999999998E-2</v>
      </c>
      <c r="I55">
        <v>3.8780000000000002E-2</v>
      </c>
      <c r="J55">
        <v>62</v>
      </c>
      <c r="K55">
        <v>-0.82</v>
      </c>
      <c r="L55">
        <v>0.41783978350000001</v>
      </c>
      <c r="M55" t="s">
        <v>146</v>
      </c>
      <c r="N55">
        <v>0.88093966879999996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-0.2452</v>
      </c>
      <c r="I56">
        <v>4.2930000000000003E-2</v>
      </c>
      <c r="J56">
        <v>62</v>
      </c>
      <c r="K56">
        <v>-5.71</v>
      </c>
      <c r="L56">
        <v>3.3929999999999997E-7</v>
      </c>
      <c r="M56" t="s">
        <v>146</v>
      </c>
      <c r="N56">
        <v>7.7966999999999994E-6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1.9480000000000001E-3</v>
      </c>
      <c r="I57">
        <v>4.02E-2</v>
      </c>
      <c r="J57">
        <v>62</v>
      </c>
      <c r="K57">
        <v>0.05</v>
      </c>
      <c r="L57">
        <v>0.96151696480000004</v>
      </c>
      <c r="M57" t="s">
        <v>146</v>
      </c>
      <c r="N57">
        <v>0.99996941880000001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-0.22289999999999999</v>
      </c>
      <c r="I58">
        <v>4.2950000000000002E-2</v>
      </c>
      <c r="J58">
        <v>62</v>
      </c>
      <c r="K58">
        <v>-5.19</v>
      </c>
      <c r="L58">
        <v>2.4756999999999999E-6</v>
      </c>
      <c r="M58" t="s">
        <v>146</v>
      </c>
      <c r="N58">
        <v>5.0521600000000001E-5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0.2472</v>
      </c>
      <c r="I59">
        <v>4.2200000000000001E-2</v>
      </c>
      <c r="J59">
        <v>62</v>
      </c>
      <c r="K59">
        <v>5.86</v>
      </c>
      <c r="L59">
        <v>1.941E-7</v>
      </c>
      <c r="M59" t="s">
        <v>146</v>
      </c>
      <c r="N59">
        <v>4.5959000000000003E-6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2.2329999999999999E-2</v>
      </c>
      <c r="I60">
        <v>3.7629999999999997E-2</v>
      </c>
      <c r="J60">
        <v>62</v>
      </c>
      <c r="K60">
        <v>0.59</v>
      </c>
      <c r="L60">
        <v>0.55494306609999999</v>
      </c>
      <c r="M60" t="s">
        <v>146</v>
      </c>
      <c r="N60">
        <v>0.94953835610000004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-0.2248</v>
      </c>
      <c r="I61">
        <v>4.2229999999999997E-2</v>
      </c>
      <c r="J61">
        <v>62</v>
      </c>
      <c r="K61">
        <v>-5.32</v>
      </c>
      <c r="L61">
        <v>1.4883E-6</v>
      </c>
      <c r="M61" t="s">
        <v>146</v>
      </c>
      <c r="N61">
        <v>3.13733E-5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-0.23880000000000001</v>
      </c>
      <c r="I62">
        <v>4.2610000000000002E-2</v>
      </c>
      <c r="J62">
        <v>62</v>
      </c>
      <c r="K62">
        <v>-5.6</v>
      </c>
      <c r="L62">
        <v>5.1529999999999996E-7</v>
      </c>
      <c r="M62" t="s">
        <v>146</v>
      </c>
      <c r="N62">
        <v>1.15688E-5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-3.9949999999999999E-2</v>
      </c>
      <c r="I63">
        <v>4.0559999999999999E-2</v>
      </c>
      <c r="J63">
        <v>62</v>
      </c>
      <c r="K63">
        <v>-0.98</v>
      </c>
      <c r="L63">
        <v>0.3285038743</v>
      </c>
      <c r="M63" t="s">
        <v>146</v>
      </c>
      <c r="N63">
        <v>0.80846030049999995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-0.2712</v>
      </c>
      <c r="I64">
        <v>4.3970000000000002E-2</v>
      </c>
      <c r="J64">
        <v>62</v>
      </c>
      <c r="K64">
        <v>-6.17</v>
      </c>
      <c r="L64">
        <v>5.7700000000000001E-8</v>
      </c>
      <c r="M64" t="s">
        <v>146</v>
      </c>
      <c r="N64">
        <v>1.4507999999999999E-6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0.1988</v>
      </c>
      <c r="I65">
        <v>4.1369999999999997E-2</v>
      </c>
      <c r="J65">
        <v>62</v>
      </c>
      <c r="K65">
        <v>4.8099999999999996</v>
      </c>
      <c r="L65">
        <v>1.0187099999999999E-5</v>
      </c>
      <c r="M65" t="s">
        <v>146</v>
      </c>
      <c r="N65">
        <v>1.8829480000000001E-4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-3.2460000000000003E-2</v>
      </c>
      <c r="I66">
        <v>3.7749999999999999E-2</v>
      </c>
      <c r="J66">
        <v>62</v>
      </c>
      <c r="K66">
        <v>-0.86</v>
      </c>
      <c r="L66">
        <v>0.3932810464</v>
      </c>
      <c r="M66" t="s">
        <v>146</v>
      </c>
      <c r="N66">
        <v>0.86362778039999999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-0.23130000000000001</v>
      </c>
      <c r="I67">
        <v>4.2770000000000002E-2</v>
      </c>
      <c r="J67">
        <v>62</v>
      </c>
      <c r="K67">
        <v>-5.41</v>
      </c>
      <c r="L67">
        <v>1.0869999999999999E-6</v>
      </c>
      <c r="M67" t="s">
        <v>146</v>
      </c>
      <c r="N67">
        <v>2.3361299999999999E-5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-0.28899999999999998</v>
      </c>
      <c r="I68">
        <v>5.7299999999999997E-2</v>
      </c>
      <c r="J68">
        <v>62</v>
      </c>
      <c r="K68">
        <v>-5.04</v>
      </c>
      <c r="L68">
        <v>4.2532000000000002E-6</v>
      </c>
      <c r="M68" t="s">
        <v>146</v>
      </c>
      <c r="N68">
        <v>2.4045923000000002E-3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-8.4540000000000004E-2</v>
      </c>
      <c r="I69">
        <v>5.849E-2</v>
      </c>
      <c r="J69">
        <v>62</v>
      </c>
      <c r="K69">
        <v>-1.45</v>
      </c>
      <c r="L69">
        <v>0.15336536279999999</v>
      </c>
      <c r="M69" t="s">
        <v>146</v>
      </c>
      <c r="N69">
        <v>0.95189554789999997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-0.28599999999999998</v>
      </c>
      <c r="I70">
        <v>5.8139999999999997E-2</v>
      </c>
      <c r="J70">
        <v>62</v>
      </c>
      <c r="K70">
        <v>-4.92</v>
      </c>
      <c r="L70">
        <v>6.7277E-6</v>
      </c>
      <c r="M70" t="s">
        <v>146</v>
      </c>
      <c r="N70">
        <v>3.4574548999999999E-3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-4.265E-2</v>
      </c>
      <c r="I71">
        <v>5.7790000000000001E-2</v>
      </c>
      <c r="J71">
        <v>62</v>
      </c>
      <c r="K71">
        <v>-0.74</v>
      </c>
      <c r="L71">
        <v>0.46335536249999998</v>
      </c>
      <c r="M71" t="s">
        <v>146</v>
      </c>
      <c r="N71">
        <v>0.9991781153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-0.23119999999999999</v>
      </c>
      <c r="I72">
        <v>5.629E-2</v>
      </c>
      <c r="J72">
        <v>62</v>
      </c>
      <c r="K72">
        <v>-4.1100000000000003</v>
      </c>
      <c r="L72">
        <v>1.193151E-4</v>
      </c>
      <c r="M72" t="s">
        <v>146</v>
      </c>
      <c r="N72">
        <v>3.0060402E-2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-3.7999999999999999E-2</v>
      </c>
      <c r="I73">
        <v>5.4719999999999998E-2</v>
      </c>
      <c r="J73">
        <v>62</v>
      </c>
      <c r="K73">
        <v>-0.69</v>
      </c>
      <c r="L73">
        <v>0.4899893776</v>
      </c>
      <c r="M73" t="s">
        <v>146</v>
      </c>
      <c r="N73">
        <v>0.99944816790000002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-0.29909999999999998</v>
      </c>
      <c r="I74">
        <v>5.9279999999999999E-2</v>
      </c>
      <c r="J74">
        <v>62</v>
      </c>
      <c r="K74">
        <v>-5.05</v>
      </c>
      <c r="L74">
        <v>4.2174999999999999E-6</v>
      </c>
      <c r="M74" t="s">
        <v>146</v>
      </c>
      <c r="N74">
        <v>2.3885201999999999E-3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0.2044</v>
      </c>
      <c r="I75">
        <v>5.8560000000000001E-2</v>
      </c>
      <c r="J75">
        <v>62</v>
      </c>
      <c r="K75">
        <v>3.49</v>
      </c>
      <c r="L75">
        <v>8.9246200000000001E-4</v>
      </c>
      <c r="M75" t="s">
        <v>146</v>
      </c>
      <c r="N75">
        <v>0.1158735122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2.9940000000000001E-3</v>
      </c>
      <c r="I76">
        <v>5.3170000000000002E-2</v>
      </c>
      <c r="J76">
        <v>62</v>
      </c>
      <c r="K76">
        <v>0.06</v>
      </c>
      <c r="L76">
        <v>0.95527727939999996</v>
      </c>
      <c r="M76" t="s">
        <v>146</v>
      </c>
      <c r="N76">
        <v>1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0.24629999999999999</v>
      </c>
      <c r="I77">
        <v>5.8700000000000002E-2</v>
      </c>
      <c r="J77">
        <v>62</v>
      </c>
      <c r="K77">
        <v>4.2</v>
      </c>
      <c r="L77">
        <v>8.7931599999999997E-5</v>
      </c>
      <c r="M77" t="s">
        <v>146</v>
      </c>
      <c r="N77">
        <v>2.4162738900000001E-2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5.7779999999999998E-2</v>
      </c>
      <c r="I78">
        <v>5.1240000000000001E-2</v>
      </c>
      <c r="J78">
        <v>62</v>
      </c>
      <c r="K78">
        <v>1.1299999999999999</v>
      </c>
      <c r="L78">
        <v>0.26374608700000002</v>
      </c>
      <c r="M78" t="s">
        <v>146</v>
      </c>
      <c r="N78">
        <v>0.98819224240000003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0.251</v>
      </c>
      <c r="I79">
        <v>5.4879999999999998E-2</v>
      </c>
      <c r="J79">
        <v>62</v>
      </c>
      <c r="K79">
        <v>4.57</v>
      </c>
      <c r="L79">
        <v>2.3545700000000001E-5</v>
      </c>
      <c r="M79" t="s">
        <v>146</v>
      </c>
      <c r="N79">
        <v>9.1099701999999994E-3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-1.0120000000000001E-2</v>
      </c>
      <c r="I80">
        <v>5.423E-2</v>
      </c>
      <c r="J80">
        <v>62</v>
      </c>
      <c r="K80">
        <v>-0.19</v>
      </c>
      <c r="L80">
        <v>0.85255640269999999</v>
      </c>
      <c r="M80" t="s">
        <v>146</v>
      </c>
      <c r="N80">
        <v>0.99999993229999995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-0.2014</v>
      </c>
      <c r="I81">
        <v>5.9380000000000002E-2</v>
      </c>
      <c r="J81">
        <v>62</v>
      </c>
      <c r="K81">
        <v>-3.39</v>
      </c>
      <c r="L81">
        <v>1.2118801000000001E-3</v>
      </c>
      <c r="M81" t="s">
        <v>146</v>
      </c>
      <c r="N81">
        <v>0.13991698059999999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4.1889999999999997E-2</v>
      </c>
      <c r="I82">
        <v>5.9400000000000001E-2</v>
      </c>
      <c r="J82">
        <v>62</v>
      </c>
      <c r="K82">
        <v>0.71</v>
      </c>
      <c r="L82">
        <v>0.48330842289999998</v>
      </c>
      <c r="M82" t="s">
        <v>146</v>
      </c>
      <c r="N82">
        <v>0.99938931659999997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-0.1467</v>
      </c>
      <c r="I83">
        <v>5.7570000000000003E-2</v>
      </c>
      <c r="J83">
        <v>62</v>
      </c>
      <c r="K83">
        <v>-2.5499999999999998</v>
      </c>
      <c r="L83">
        <v>1.33528146E-2</v>
      </c>
      <c r="M83" t="s">
        <v>146</v>
      </c>
      <c r="N83">
        <v>0.4922362629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4.6539999999999998E-2</v>
      </c>
      <c r="I84">
        <v>5.6410000000000002E-2</v>
      </c>
      <c r="J84">
        <v>62</v>
      </c>
      <c r="K84">
        <v>0.83</v>
      </c>
      <c r="L84">
        <v>0.412503962</v>
      </c>
      <c r="M84" t="s">
        <v>146</v>
      </c>
      <c r="N84">
        <v>0.99830511659999999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-0.21460000000000001</v>
      </c>
      <c r="I85">
        <v>6.0499999999999998E-2</v>
      </c>
      <c r="J85">
        <v>62</v>
      </c>
      <c r="K85">
        <v>-3.55</v>
      </c>
      <c r="L85">
        <v>7.5006910000000005E-4</v>
      </c>
      <c r="M85" t="s">
        <v>146</v>
      </c>
      <c r="N85">
        <v>0.10387137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0.24329999999999999</v>
      </c>
      <c r="I86">
        <v>5.9520000000000003E-2</v>
      </c>
      <c r="J86">
        <v>62</v>
      </c>
      <c r="K86">
        <v>4.09</v>
      </c>
      <c r="L86">
        <v>1.2716440000000001E-4</v>
      </c>
      <c r="M86" t="s">
        <v>146</v>
      </c>
      <c r="N86">
        <v>3.1450081499999998E-2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5.4789999999999998E-2</v>
      </c>
      <c r="I87">
        <v>5.2359999999999997E-2</v>
      </c>
      <c r="J87">
        <v>62</v>
      </c>
      <c r="K87">
        <v>1.05</v>
      </c>
      <c r="L87">
        <v>0.29941197609999998</v>
      </c>
      <c r="M87" t="s">
        <v>146</v>
      </c>
      <c r="N87">
        <v>0.99247669910000003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0.248</v>
      </c>
      <c r="I88">
        <v>5.5759999999999997E-2</v>
      </c>
      <c r="J88">
        <v>62</v>
      </c>
      <c r="K88">
        <v>4.45</v>
      </c>
      <c r="L88">
        <v>3.6748999999999997E-5</v>
      </c>
      <c r="M88" t="s">
        <v>146</v>
      </c>
      <c r="N88">
        <v>1.2736014699999999E-2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-1.312E-2</v>
      </c>
      <c r="I89">
        <v>5.5129999999999998E-2</v>
      </c>
      <c r="J89">
        <v>62</v>
      </c>
      <c r="K89">
        <v>-0.24</v>
      </c>
      <c r="L89">
        <v>0.81276310380000005</v>
      </c>
      <c r="M89" t="s">
        <v>146</v>
      </c>
      <c r="N89">
        <v>0.99999963359999999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-0.18859999999999999</v>
      </c>
      <c r="I90">
        <v>5.7709999999999997E-2</v>
      </c>
      <c r="J90">
        <v>62</v>
      </c>
      <c r="K90">
        <v>-3.27</v>
      </c>
      <c r="L90">
        <v>1.7737956999999999E-3</v>
      </c>
      <c r="M90" t="s">
        <v>146</v>
      </c>
      <c r="N90">
        <v>0.17562661969999999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4.6470000000000001E-3</v>
      </c>
      <c r="I91">
        <v>5.62E-2</v>
      </c>
      <c r="J91">
        <v>62</v>
      </c>
      <c r="K91">
        <v>0.08</v>
      </c>
      <c r="L91">
        <v>0.93436821410000004</v>
      </c>
      <c r="M91" t="s">
        <v>146</v>
      </c>
      <c r="N91">
        <v>0.99999999979999998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-0.25650000000000001</v>
      </c>
      <c r="I92">
        <v>6.0630000000000003E-2</v>
      </c>
      <c r="J92">
        <v>62</v>
      </c>
      <c r="K92">
        <v>-4.2300000000000004</v>
      </c>
      <c r="L92">
        <v>7.8488100000000005E-5</v>
      </c>
      <c r="M92" t="s">
        <v>146</v>
      </c>
      <c r="N92">
        <v>2.2258731399999999E-2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0.19320000000000001</v>
      </c>
      <c r="I93">
        <v>5.3830000000000003E-2</v>
      </c>
      <c r="J93">
        <v>62</v>
      </c>
      <c r="K93">
        <v>3.59</v>
      </c>
      <c r="L93">
        <v>6.5553300000000003E-4</v>
      </c>
      <c r="M93" t="s">
        <v>146</v>
      </c>
      <c r="N93">
        <v>9.53303925E-2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-6.7909999999999998E-2</v>
      </c>
      <c r="I94">
        <v>5.3449999999999998E-2</v>
      </c>
      <c r="J94">
        <v>62</v>
      </c>
      <c r="K94">
        <v>-1.27</v>
      </c>
      <c r="L94">
        <v>0.208662441</v>
      </c>
      <c r="M94" t="s">
        <v>146</v>
      </c>
      <c r="N94">
        <v>0.97637905759999999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-0.2611</v>
      </c>
      <c r="I95">
        <v>5.6950000000000001E-2</v>
      </c>
      <c r="J95">
        <v>62</v>
      </c>
      <c r="K95">
        <v>-4.58</v>
      </c>
      <c r="L95">
        <v>2.2560799999999999E-5</v>
      </c>
      <c r="M95" t="s">
        <v>146</v>
      </c>
      <c r="N95">
        <v>8.8192435000000007E-3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285</v>
      </c>
      <c r="H97" t="s">
        <v>233</v>
      </c>
      <c r="I97" t="s">
        <v>284</v>
      </c>
      <c r="J97" t="s">
        <v>286</v>
      </c>
      <c r="K97" t="s">
        <v>165</v>
      </c>
      <c r="L97" t="s">
        <v>166</v>
      </c>
    </row>
    <row r="98" spans="1:12">
      <c r="A98">
        <v>1</v>
      </c>
      <c r="B98">
        <v>87528</v>
      </c>
      <c r="C98">
        <v>86169</v>
      </c>
      <c r="D98">
        <v>8</v>
      </c>
      <c r="E98">
        <v>0</v>
      </c>
      <c r="F98">
        <v>1</v>
      </c>
      <c r="G98">
        <v>5.5</v>
      </c>
      <c r="H98">
        <v>26.54</v>
      </c>
      <c r="I98">
        <v>112.61</v>
      </c>
      <c r="J98">
        <v>2.05158</v>
      </c>
      <c r="K98">
        <v>-0.33212000000000003</v>
      </c>
      <c r="L98">
        <v>-2.6351800000000001</v>
      </c>
    </row>
    <row r="99" spans="1:12">
      <c r="A99">
        <v>2</v>
      </c>
      <c r="B99">
        <v>87713</v>
      </c>
      <c r="C99">
        <v>86663</v>
      </c>
      <c r="D99">
        <v>2</v>
      </c>
      <c r="E99">
        <v>0</v>
      </c>
      <c r="F99">
        <v>1</v>
      </c>
      <c r="G99">
        <v>8.17</v>
      </c>
      <c r="H99">
        <v>28.53</v>
      </c>
      <c r="I99">
        <v>70.94</v>
      </c>
      <c r="J99">
        <v>1.8508899999999999</v>
      </c>
      <c r="K99">
        <v>-0.32284000000000002</v>
      </c>
      <c r="L99">
        <v>-2.5615800000000002</v>
      </c>
    </row>
    <row r="100" spans="1:12">
      <c r="A100">
        <v>3</v>
      </c>
      <c r="B100">
        <v>87262</v>
      </c>
      <c r="C100">
        <v>86702</v>
      </c>
      <c r="D100">
        <v>2</v>
      </c>
      <c r="E100">
        <v>1</v>
      </c>
      <c r="F100">
        <v>0</v>
      </c>
      <c r="G100">
        <v>7.86</v>
      </c>
      <c r="H100">
        <v>27.52</v>
      </c>
      <c r="I100">
        <v>70.98</v>
      </c>
      <c r="J100">
        <v>1.8511500000000001</v>
      </c>
      <c r="K100">
        <v>-0.23485</v>
      </c>
      <c r="L100">
        <v>-1.86338</v>
      </c>
    </row>
    <row r="101" spans="1:12">
      <c r="A101">
        <v>4</v>
      </c>
      <c r="B101">
        <v>87272</v>
      </c>
      <c r="C101">
        <v>86821</v>
      </c>
      <c r="D101">
        <v>2</v>
      </c>
      <c r="E101">
        <v>0</v>
      </c>
      <c r="F101">
        <v>0</v>
      </c>
      <c r="G101">
        <v>4.3899999999999997</v>
      </c>
      <c r="H101">
        <v>28.6</v>
      </c>
      <c r="I101">
        <v>74.19</v>
      </c>
      <c r="J101">
        <v>1.87036</v>
      </c>
      <c r="K101">
        <v>-0.2162</v>
      </c>
      <c r="L101">
        <v>-1.7154100000000001</v>
      </c>
    </row>
    <row r="102" spans="1:12">
      <c r="A102">
        <v>5</v>
      </c>
      <c r="B102">
        <v>87027</v>
      </c>
      <c r="C102">
        <v>86786</v>
      </c>
      <c r="D102">
        <v>8</v>
      </c>
      <c r="E102">
        <v>1</v>
      </c>
      <c r="F102">
        <v>1</v>
      </c>
      <c r="G102">
        <v>22.15</v>
      </c>
      <c r="H102">
        <v>23.49</v>
      </c>
      <c r="I102">
        <v>167.99</v>
      </c>
      <c r="J102">
        <v>2.2252900000000002</v>
      </c>
      <c r="K102">
        <v>-0.20055000000000001</v>
      </c>
      <c r="L102">
        <v>-1.59128</v>
      </c>
    </row>
    <row r="103" spans="1:12">
      <c r="A103">
        <v>6</v>
      </c>
      <c r="B103">
        <v>87265</v>
      </c>
      <c r="C103">
        <v>86702</v>
      </c>
      <c r="D103">
        <v>2</v>
      </c>
      <c r="E103">
        <v>1</v>
      </c>
      <c r="F103">
        <v>0</v>
      </c>
      <c r="G103">
        <v>8.17</v>
      </c>
      <c r="H103">
        <v>25.75</v>
      </c>
      <c r="I103">
        <v>78.13</v>
      </c>
      <c r="J103">
        <v>1.8928</v>
      </c>
      <c r="K103">
        <v>-0.19320000000000001</v>
      </c>
      <c r="L103">
        <v>-1.53295</v>
      </c>
    </row>
    <row r="104" spans="1:12">
      <c r="A104">
        <v>7</v>
      </c>
      <c r="B104">
        <v>87511</v>
      </c>
      <c r="C104">
        <v>86590</v>
      </c>
      <c r="D104">
        <v>8</v>
      </c>
      <c r="E104">
        <v>0</v>
      </c>
      <c r="F104">
        <v>0</v>
      </c>
      <c r="G104">
        <v>15.14</v>
      </c>
      <c r="H104">
        <v>25.32</v>
      </c>
      <c r="I104">
        <v>165.21</v>
      </c>
      <c r="J104">
        <v>2.2180399999999998</v>
      </c>
      <c r="K104">
        <v>-0.18504000000000001</v>
      </c>
      <c r="L104">
        <v>-1.4681999999999999</v>
      </c>
    </row>
    <row r="105" spans="1:12">
      <c r="A105">
        <v>8</v>
      </c>
      <c r="B105">
        <v>87041</v>
      </c>
      <c r="C105">
        <v>86339</v>
      </c>
      <c r="D105">
        <v>8</v>
      </c>
      <c r="E105">
        <v>1</v>
      </c>
      <c r="F105">
        <v>0</v>
      </c>
      <c r="G105">
        <v>20.92</v>
      </c>
      <c r="H105">
        <v>28.83</v>
      </c>
      <c r="I105">
        <v>135.58000000000001</v>
      </c>
      <c r="J105">
        <v>2.13219</v>
      </c>
      <c r="K105">
        <v>-0.17452000000000001</v>
      </c>
      <c r="L105">
        <v>-1.3847100000000001</v>
      </c>
    </row>
    <row r="106" spans="1:12">
      <c r="A106">
        <v>9</v>
      </c>
      <c r="B106">
        <v>87308</v>
      </c>
      <c r="C106">
        <v>86591</v>
      </c>
      <c r="D106">
        <v>8</v>
      </c>
      <c r="E106">
        <v>0</v>
      </c>
      <c r="F106">
        <v>1</v>
      </c>
      <c r="G106">
        <v>35.380000000000003</v>
      </c>
      <c r="H106">
        <v>30.32</v>
      </c>
      <c r="I106">
        <v>162.04</v>
      </c>
      <c r="J106">
        <v>2.2096300000000002</v>
      </c>
      <c r="K106">
        <v>-0.15761</v>
      </c>
      <c r="L106">
        <v>-1.25051</v>
      </c>
    </row>
    <row r="107" spans="1:12">
      <c r="A107">
        <v>10</v>
      </c>
      <c r="B107">
        <v>87499</v>
      </c>
      <c r="C107">
        <v>86159</v>
      </c>
      <c r="D107">
        <v>8</v>
      </c>
      <c r="E107">
        <v>1</v>
      </c>
      <c r="F107">
        <v>1</v>
      </c>
      <c r="G107">
        <v>9.36</v>
      </c>
      <c r="H107">
        <v>31.07</v>
      </c>
      <c r="I107">
        <v>175.38</v>
      </c>
      <c r="J107">
        <v>2.2439800000000001</v>
      </c>
      <c r="K107">
        <v>-0.14257</v>
      </c>
      <c r="L107">
        <v>-1.1312199999999999</v>
      </c>
    </row>
    <row r="108" spans="1:12">
      <c r="A108">
        <v>11</v>
      </c>
      <c r="B108">
        <v>87309</v>
      </c>
      <c r="C108">
        <v>86161</v>
      </c>
      <c r="D108">
        <v>8</v>
      </c>
      <c r="E108">
        <v>0</v>
      </c>
      <c r="F108">
        <v>0</v>
      </c>
      <c r="G108">
        <v>20.92</v>
      </c>
      <c r="H108">
        <v>29</v>
      </c>
      <c r="I108">
        <v>185.45</v>
      </c>
      <c r="J108">
        <v>2.2682199999999999</v>
      </c>
      <c r="K108">
        <v>-0.13966999999999999</v>
      </c>
      <c r="L108">
        <v>-1.1082399999999999</v>
      </c>
    </row>
    <row r="109" spans="1:12">
      <c r="A109">
        <v>12</v>
      </c>
      <c r="B109">
        <v>87770</v>
      </c>
      <c r="C109">
        <v>86807</v>
      </c>
      <c r="D109">
        <v>8</v>
      </c>
      <c r="E109">
        <v>0</v>
      </c>
      <c r="F109">
        <v>1</v>
      </c>
      <c r="G109">
        <v>4.0599999999999996</v>
      </c>
      <c r="H109">
        <v>30.51</v>
      </c>
      <c r="I109">
        <v>180.06</v>
      </c>
      <c r="J109">
        <v>2.25543</v>
      </c>
      <c r="K109">
        <v>-0.12386</v>
      </c>
      <c r="L109">
        <v>-0.98280000000000001</v>
      </c>
    </row>
    <row r="110" spans="1:12">
      <c r="A110">
        <v>13</v>
      </c>
      <c r="B110">
        <v>87005</v>
      </c>
      <c r="C110">
        <v>86992</v>
      </c>
      <c r="D110">
        <v>2</v>
      </c>
      <c r="E110">
        <v>1</v>
      </c>
      <c r="F110">
        <v>1</v>
      </c>
      <c r="G110">
        <v>438.39</v>
      </c>
      <c r="H110">
        <v>31.12</v>
      </c>
      <c r="I110">
        <v>110.26</v>
      </c>
      <c r="J110">
        <v>2.0424000000000002</v>
      </c>
      <c r="K110">
        <v>-0.12182</v>
      </c>
      <c r="L110">
        <v>-0.96655999999999997</v>
      </c>
    </row>
    <row r="111" spans="1:12">
      <c r="A111">
        <v>14</v>
      </c>
      <c r="B111">
        <v>87020</v>
      </c>
      <c r="C111">
        <v>86183</v>
      </c>
      <c r="D111">
        <v>2</v>
      </c>
      <c r="E111">
        <v>1</v>
      </c>
      <c r="F111">
        <v>1</v>
      </c>
      <c r="G111">
        <v>4.8600000000000003</v>
      </c>
      <c r="H111">
        <v>25.04</v>
      </c>
      <c r="I111">
        <v>118.07</v>
      </c>
      <c r="J111">
        <v>2.0721599999999998</v>
      </c>
      <c r="K111">
        <v>-0.11874999999999999</v>
      </c>
      <c r="L111">
        <v>-0.94220000000000004</v>
      </c>
    </row>
    <row r="112" spans="1:12">
      <c r="A112">
        <v>15</v>
      </c>
      <c r="B112">
        <v>87297</v>
      </c>
      <c r="C112">
        <v>86170</v>
      </c>
      <c r="D112">
        <v>8</v>
      </c>
      <c r="E112">
        <v>1</v>
      </c>
      <c r="F112">
        <v>0</v>
      </c>
      <c r="G112">
        <v>5.08</v>
      </c>
      <c r="H112">
        <v>29.01</v>
      </c>
      <c r="I112">
        <v>157.31</v>
      </c>
      <c r="J112">
        <v>2.1967599999999998</v>
      </c>
      <c r="K112">
        <v>-0.11645</v>
      </c>
      <c r="L112">
        <v>-0.92400000000000004</v>
      </c>
    </row>
    <row r="113" spans="1:12">
      <c r="A113">
        <v>16</v>
      </c>
      <c r="B113">
        <v>87500</v>
      </c>
      <c r="C113">
        <v>86159</v>
      </c>
      <c r="D113">
        <v>8</v>
      </c>
      <c r="E113">
        <v>0</v>
      </c>
      <c r="F113">
        <v>1</v>
      </c>
      <c r="G113">
        <v>7.5</v>
      </c>
      <c r="H113">
        <v>26.74</v>
      </c>
      <c r="I113">
        <v>181.68</v>
      </c>
      <c r="J113">
        <v>2.2593200000000002</v>
      </c>
      <c r="K113">
        <v>-0.11412</v>
      </c>
      <c r="L113">
        <v>-0.90549000000000002</v>
      </c>
    </row>
    <row r="114" spans="1:12">
      <c r="A114">
        <v>17</v>
      </c>
      <c r="B114">
        <v>87522</v>
      </c>
      <c r="C114">
        <v>86808</v>
      </c>
      <c r="D114">
        <v>8</v>
      </c>
      <c r="E114">
        <v>0</v>
      </c>
      <c r="F114">
        <v>1</v>
      </c>
      <c r="G114">
        <v>4.72</v>
      </c>
      <c r="H114">
        <v>30.86</v>
      </c>
      <c r="I114">
        <v>189.77</v>
      </c>
      <c r="J114">
        <v>2.2782399999999998</v>
      </c>
      <c r="K114">
        <v>-0.11264</v>
      </c>
      <c r="L114">
        <v>-0.89376999999999995</v>
      </c>
    </row>
    <row r="115" spans="1:12">
      <c r="A115">
        <v>18</v>
      </c>
      <c r="B115">
        <v>87498</v>
      </c>
      <c r="C115">
        <v>86159</v>
      </c>
      <c r="D115">
        <v>8</v>
      </c>
      <c r="E115">
        <v>0</v>
      </c>
      <c r="F115">
        <v>0</v>
      </c>
      <c r="G115">
        <v>4.3600000000000003</v>
      </c>
      <c r="H115">
        <v>26.09</v>
      </c>
      <c r="I115">
        <v>184.07</v>
      </c>
      <c r="J115">
        <v>2.2649900000000001</v>
      </c>
      <c r="K115">
        <v>-0.11144</v>
      </c>
      <c r="L115">
        <v>-0.88426000000000005</v>
      </c>
    </row>
    <row r="116" spans="1:12">
      <c r="A116">
        <v>19</v>
      </c>
      <c r="B116">
        <v>87484</v>
      </c>
      <c r="C116">
        <v>86859</v>
      </c>
      <c r="D116">
        <v>8</v>
      </c>
      <c r="E116">
        <v>0</v>
      </c>
      <c r="F116">
        <v>1</v>
      </c>
      <c r="G116">
        <v>23.13</v>
      </c>
      <c r="H116">
        <v>27.95</v>
      </c>
      <c r="I116">
        <v>188.71</v>
      </c>
      <c r="J116">
        <v>2.2757999999999998</v>
      </c>
      <c r="K116">
        <v>-0.10799</v>
      </c>
      <c r="L116">
        <v>-0.85682999999999998</v>
      </c>
    </row>
    <row r="117" spans="1:12">
      <c r="A117">
        <v>20</v>
      </c>
      <c r="B117">
        <v>87289</v>
      </c>
      <c r="C117">
        <v>86794</v>
      </c>
      <c r="D117">
        <v>8</v>
      </c>
      <c r="E117">
        <v>1</v>
      </c>
      <c r="F117">
        <v>0</v>
      </c>
      <c r="G117">
        <v>18.239999999999998</v>
      </c>
      <c r="H117">
        <v>32.950000000000003</v>
      </c>
      <c r="I117">
        <v>185.09</v>
      </c>
      <c r="J117">
        <v>2.2673800000000002</v>
      </c>
      <c r="K117">
        <v>-0.10657999999999999</v>
      </c>
      <c r="L117">
        <v>-0.84569000000000005</v>
      </c>
    </row>
    <row r="118" spans="1:12">
      <c r="A118">
        <v>21</v>
      </c>
      <c r="B118">
        <v>87255</v>
      </c>
      <c r="C118">
        <v>86820</v>
      </c>
      <c r="D118">
        <v>2</v>
      </c>
      <c r="E118">
        <v>1</v>
      </c>
      <c r="F118">
        <v>1</v>
      </c>
      <c r="G118">
        <v>4.3600000000000003</v>
      </c>
      <c r="H118">
        <v>29.46</v>
      </c>
      <c r="I118">
        <v>109.88</v>
      </c>
      <c r="J118">
        <v>2.0409299999999999</v>
      </c>
      <c r="K118">
        <v>-0.10495</v>
      </c>
      <c r="L118">
        <v>-0.83275999999999994</v>
      </c>
    </row>
    <row r="119" spans="1:12">
      <c r="A119">
        <v>22</v>
      </c>
      <c r="B119">
        <v>87018</v>
      </c>
      <c r="C119">
        <v>86183</v>
      </c>
      <c r="D119">
        <v>2</v>
      </c>
      <c r="E119">
        <v>1</v>
      </c>
      <c r="F119">
        <v>0</v>
      </c>
      <c r="G119">
        <v>7.5</v>
      </c>
      <c r="H119">
        <v>30.5</v>
      </c>
      <c r="I119">
        <v>125.37</v>
      </c>
      <c r="J119">
        <v>2.0981800000000002</v>
      </c>
      <c r="K119">
        <v>-9.7369999999999998E-2</v>
      </c>
      <c r="L119">
        <v>-0.77258000000000004</v>
      </c>
    </row>
    <row r="120" spans="1:12">
      <c r="A120">
        <v>23</v>
      </c>
      <c r="B120">
        <v>87729</v>
      </c>
      <c r="C120">
        <v>86668</v>
      </c>
      <c r="D120">
        <v>2</v>
      </c>
      <c r="E120">
        <v>0</v>
      </c>
      <c r="F120">
        <v>1</v>
      </c>
      <c r="G120">
        <v>438.17</v>
      </c>
      <c r="H120">
        <v>30.1</v>
      </c>
      <c r="I120">
        <v>123.18</v>
      </c>
      <c r="J120">
        <v>2.0905300000000002</v>
      </c>
      <c r="K120">
        <v>-9.6460000000000004E-2</v>
      </c>
      <c r="L120">
        <v>-0.76539000000000001</v>
      </c>
    </row>
    <row r="121" spans="1:12">
      <c r="A121">
        <v>24</v>
      </c>
      <c r="B121">
        <v>87043</v>
      </c>
      <c r="C121">
        <v>86339</v>
      </c>
      <c r="D121">
        <v>8</v>
      </c>
      <c r="E121">
        <v>0</v>
      </c>
      <c r="F121">
        <v>0</v>
      </c>
      <c r="G121">
        <v>18.64</v>
      </c>
      <c r="H121">
        <v>29.84</v>
      </c>
      <c r="I121">
        <v>187.32</v>
      </c>
      <c r="J121">
        <v>2.27258</v>
      </c>
      <c r="K121">
        <v>-9.1910000000000006E-2</v>
      </c>
      <c r="L121">
        <v>-0.72926999999999997</v>
      </c>
    </row>
    <row r="122" spans="1:12">
      <c r="A122">
        <v>25</v>
      </c>
      <c r="B122">
        <v>87701</v>
      </c>
      <c r="C122">
        <v>86669</v>
      </c>
      <c r="D122">
        <v>2</v>
      </c>
      <c r="E122">
        <v>1</v>
      </c>
      <c r="F122">
        <v>1</v>
      </c>
      <c r="G122">
        <v>5.08</v>
      </c>
      <c r="H122">
        <v>27.56</v>
      </c>
      <c r="I122">
        <v>109.48</v>
      </c>
      <c r="J122">
        <v>2.0393300000000001</v>
      </c>
      <c r="K122">
        <v>-9.0060000000000001E-2</v>
      </c>
      <c r="L122">
        <v>-0.71460999999999997</v>
      </c>
    </row>
    <row r="123" spans="1:12">
      <c r="A123">
        <v>26</v>
      </c>
      <c r="B123">
        <v>87510</v>
      </c>
      <c r="C123">
        <v>86590</v>
      </c>
      <c r="D123">
        <v>8</v>
      </c>
      <c r="E123">
        <v>1</v>
      </c>
      <c r="F123">
        <v>0</v>
      </c>
      <c r="G123">
        <v>18.239999999999998</v>
      </c>
      <c r="H123">
        <v>25.22</v>
      </c>
      <c r="I123">
        <v>180.13</v>
      </c>
      <c r="J123">
        <v>2.2555900000000002</v>
      </c>
      <c r="K123">
        <v>-8.9709999999999998E-2</v>
      </c>
      <c r="L123">
        <v>-0.71184000000000003</v>
      </c>
    </row>
    <row r="124" spans="1:12">
      <c r="A124">
        <v>27</v>
      </c>
      <c r="B124">
        <v>87462</v>
      </c>
      <c r="C124">
        <v>86704</v>
      </c>
      <c r="D124">
        <v>2</v>
      </c>
      <c r="E124">
        <v>0</v>
      </c>
      <c r="F124">
        <v>0</v>
      </c>
      <c r="G124">
        <v>7.86</v>
      </c>
      <c r="H124">
        <v>26.96</v>
      </c>
      <c r="I124">
        <v>104.03</v>
      </c>
      <c r="J124">
        <v>2.0171600000000001</v>
      </c>
      <c r="K124">
        <v>-8.0549999999999997E-2</v>
      </c>
      <c r="L124">
        <v>-0.63912999999999998</v>
      </c>
    </row>
    <row r="125" spans="1:12">
      <c r="A125">
        <v>28</v>
      </c>
      <c r="B125">
        <v>87473</v>
      </c>
      <c r="C125">
        <v>86362</v>
      </c>
      <c r="D125">
        <v>2</v>
      </c>
      <c r="E125">
        <v>1</v>
      </c>
      <c r="F125">
        <v>1</v>
      </c>
      <c r="G125">
        <v>7.22</v>
      </c>
      <c r="H125">
        <v>24.74</v>
      </c>
      <c r="I125">
        <v>115.18</v>
      </c>
      <c r="J125">
        <v>2.0613800000000002</v>
      </c>
      <c r="K125">
        <v>-7.6340000000000005E-2</v>
      </c>
      <c r="L125">
        <v>-0.60575000000000001</v>
      </c>
    </row>
    <row r="126" spans="1:12">
      <c r="A126">
        <v>29</v>
      </c>
      <c r="B126">
        <v>87513</v>
      </c>
      <c r="C126">
        <v>86590</v>
      </c>
      <c r="D126">
        <v>8</v>
      </c>
      <c r="E126">
        <v>1</v>
      </c>
      <c r="F126">
        <v>0</v>
      </c>
      <c r="G126">
        <v>10.99</v>
      </c>
      <c r="H126">
        <v>26.72</v>
      </c>
      <c r="I126">
        <v>185.84</v>
      </c>
      <c r="J126">
        <v>2.2691300000000001</v>
      </c>
      <c r="K126">
        <v>-7.6170000000000002E-2</v>
      </c>
      <c r="L126">
        <v>-0.60436999999999996</v>
      </c>
    </row>
    <row r="127" spans="1:12">
      <c r="A127">
        <v>30</v>
      </c>
      <c r="B127">
        <v>87279</v>
      </c>
      <c r="C127">
        <v>86698</v>
      </c>
      <c r="D127">
        <v>2</v>
      </c>
      <c r="E127">
        <v>1</v>
      </c>
      <c r="F127">
        <v>0</v>
      </c>
      <c r="G127">
        <v>15.14</v>
      </c>
      <c r="H127">
        <v>29.83</v>
      </c>
      <c r="I127">
        <v>118</v>
      </c>
      <c r="J127">
        <v>2.0718899999999998</v>
      </c>
      <c r="K127">
        <v>-6.5720000000000001E-2</v>
      </c>
      <c r="L127">
        <v>-0.52144000000000001</v>
      </c>
    </row>
    <row r="128" spans="1:12">
      <c r="A128">
        <v>31</v>
      </c>
      <c r="B128">
        <v>87307</v>
      </c>
      <c r="C128">
        <v>86591</v>
      </c>
      <c r="D128">
        <v>8</v>
      </c>
      <c r="E128">
        <v>1</v>
      </c>
      <c r="F128">
        <v>0</v>
      </c>
      <c r="G128">
        <v>33.01</v>
      </c>
      <c r="H128">
        <v>30.58</v>
      </c>
      <c r="I128">
        <v>178.51</v>
      </c>
      <c r="J128">
        <v>2.2516699999999998</v>
      </c>
      <c r="K128">
        <v>-6.0769999999999998E-2</v>
      </c>
      <c r="L128">
        <v>-0.48221000000000003</v>
      </c>
    </row>
    <row r="129" spans="1:12">
      <c r="A129">
        <v>32</v>
      </c>
      <c r="B129">
        <v>87040</v>
      </c>
      <c r="C129">
        <v>86587</v>
      </c>
      <c r="D129">
        <v>8</v>
      </c>
      <c r="E129">
        <v>0</v>
      </c>
      <c r="F129">
        <v>1</v>
      </c>
      <c r="G129">
        <v>4.3899999999999997</v>
      </c>
      <c r="H129">
        <v>26.92</v>
      </c>
      <c r="I129">
        <v>219.66</v>
      </c>
      <c r="J129">
        <v>2.3417599999999998</v>
      </c>
      <c r="K129">
        <v>-6.0319999999999999E-2</v>
      </c>
      <c r="L129">
        <v>-0.47864000000000001</v>
      </c>
    </row>
    <row r="130" spans="1:12">
      <c r="A130">
        <v>33</v>
      </c>
      <c r="B130">
        <v>87755</v>
      </c>
      <c r="C130">
        <v>86787</v>
      </c>
      <c r="D130">
        <v>8</v>
      </c>
      <c r="E130">
        <v>1</v>
      </c>
      <c r="F130">
        <v>1</v>
      </c>
      <c r="G130">
        <v>439.75</v>
      </c>
      <c r="H130">
        <v>31.85</v>
      </c>
      <c r="I130">
        <v>223.34</v>
      </c>
      <c r="J130">
        <v>2.34897</v>
      </c>
      <c r="K130">
        <v>-5.5509999999999997E-2</v>
      </c>
      <c r="L130">
        <v>-0.44044</v>
      </c>
    </row>
    <row r="131" spans="1:12">
      <c r="A131">
        <v>34</v>
      </c>
      <c r="B131">
        <v>87296</v>
      </c>
      <c r="C131">
        <v>86170</v>
      </c>
      <c r="D131">
        <v>8</v>
      </c>
      <c r="E131">
        <v>1</v>
      </c>
      <c r="F131">
        <v>1</v>
      </c>
      <c r="G131">
        <v>19.93</v>
      </c>
      <c r="H131">
        <v>29.15</v>
      </c>
      <c r="I131">
        <v>214.17</v>
      </c>
      <c r="J131">
        <v>2.3307600000000002</v>
      </c>
      <c r="K131">
        <v>-5.0369999999999998E-2</v>
      </c>
      <c r="L131">
        <v>-0.39961999999999998</v>
      </c>
    </row>
    <row r="132" spans="1:12">
      <c r="A132">
        <v>35</v>
      </c>
      <c r="B132">
        <v>87263</v>
      </c>
      <c r="C132">
        <v>86702</v>
      </c>
      <c r="D132">
        <v>2</v>
      </c>
      <c r="E132">
        <v>0</v>
      </c>
      <c r="F132">
        <v>0</v>
      </c>
      <c r="G132">
        <v>6.61</v>
      </c>
      <c r="H132">
        <v>27.41</v>
      </c>
      <c r="I132">
        <v>98.51</v>
      </c>
      <c r="J132">
        <v>1.9934700000000001</v>
      </c>
      <c r="K132">
        <v>-4.9889999999999997E-2</v>
      </c>
      <c r="L132">
        <v>-0.39584999999999998</v>
      </c>
    </row>
    <row r="133" spans="1:12">
      <c r="A133">
        <v>36</v>
      </c>
      <c r="B133">
        <v>87001</v>
      </c>
      <c r="C133">
        <v>86692</v>
      </c>
      <c r="D133">
        <v>2</v>
      </c>
      <c r="E133">
        <v>1</v>
      </c>
      <c r="F133">
        <v>1</v>
      </c>
      <c r="G133">
        <v>10.99</v>
      </c>
      <c r="H133">
        <v>31.66</v>
      </c>
      <c r="I133">
        <v>124.29</v>
      </c>
      <c r="J133">
        <v>2.0944500000000001</v>
      </c>
      <c r="K133">
        <v>-4.5449999999999997E-2</v>
      </c>
      <c r="L133">
        <v>-0.36062</v>
      </c>
    </row>
    <row r="134" spans="1:12">
      <c r="A134">
        <v>37</v>
      </c>
      <c r="B134">
        <v>87519</v>
      </c>
      <c r="C134">
        <v>86808</v>
      </c>
      <c r="D134">
        <v>8</v>
      </c>
      <c r="E134">
        <v>1</v>
      </c>
      <c r="F134">
        <v>0</v>
      </c>
      <c r="G134">
        <v>4.67</v>
      </c>
      <c r="H134">
        <v>28.39</v>
      </c>
      <c r="I134">
        <v>195.41</v>
      </c>
      <c r="J134">
        <v>2.29095</v>
      </c>
      <c r="K134">
        <v>-4.514E-2</v>
      </c>
      <c r="L134">
        <v>-0.35814000000000001</v>
      </c>
    </row>
    <row r="135" spans="1:12">
      <c r="A135">
        <v>38</v>
      </c>
      <c r="B135">
        <v>87295</v>
      </c>
      <c r="C135">
        <v>86170</v>
      </c>
      <c r="D135">
        <v>8</v>
      </c>
      <c r="E135">
        <v>0</v>
      </c>
      <c r="F135">
        <v>0</v>
      </c>
      <c r="G135">
        <v>6.28</v>
      </c>
      <c r="H135">
        <v>26.71</v>
      </c>
      <c r="I135">
        <v>211.79</v>
      </c>
      <c r="J135">
        <v>2.3259099999999999</v>
      </c>
      <c r="K135">
        <v>-4.5089999999999998E-2</v>
      </c>
      <c r="L135">
        <v>-0.35776999999999998</v>
      </c>
    </row>
    <row r="136" spans="1:12">
      <c r="A136">
        <v>39</v>
      </c>
      <c r="B136">
        <v>87737</v>
      </c>
      <c r="C136">
        <v>86670</v>
      </c>
      <c r="D136">
        <v>2</v>
      </c>
      <c r="E136">
        <v>0</v>
      </c>
      <c r="F136">
        <v>1</v>
      </c>
      <c r="G136">
        <v>438.44</v>
      </c>
      <c r="H136">
        <v>31.31</v>
      </c>
      <c r="I136">
        <v>143.72</v>
      </c>
      <c r="J136">
        <v>2.1575099999999998</v>
      </c>
      <c r="K136">
        <v>-4.3950000000000003E-2</v>
      </c>
      <c r="L136">
        <v>-0.34869</v>
      </c>
    </row>
    <row r="137" spans="1:12">
      <c r="A137">
        <v>40</v>
      </c>
      <c r="B137">
        <v>87704</v>
      </c>
      <c r="C137">
        <v>86669</v>
      </c>
      <c r="D137">
        <v>2</v>
      </c>
      <c r="E137">
        <v>0</v>
      </c>
      <c r="F137">
        <v>0</v>
      </c>
      <c r="G137">
        <v>5.5</v>
      </c>
      <c r="H137">
        <v>25.75</v>
      </c>
      <c r="I137">
        <v>111.7</v>
      </c>
      <c r="J137">
        <v>2.0480499999999999</v>
      </c>
      <c r="K137">
        <v>-4.3339999999999997E-2</v>
      </c>
      <c r="L137">
        <v>-0.34392</v>
      </c>
    </row>
    <row r="138" spans="1:12">
      <c r="A138">
        <v>41</v>
      </c>
      <c r="B138">
        <v>87454</v>
      </c>
      <c r="C138">
        <v>86664</v>
      </c>
      <c r="D138">
        <v>2</v>
      </c>
      <c r="E138">
        <v>0</v>
      </c>
      <c r="F138">
        <v>0</v>
      </c>
      <c r="G138">
        <v>4.5</v>
      </c>
      <c r="H138">
        <v>31.35</v>
      </c>
      <c r="I138">
        <v>121.63</v>
      </c>
      <c r="J138">
        <v>2.0850300000000002</v>
      </c>
      <c r="K138">
        <v>-4.1660000000000003E-2</v>
      </c>
      <c r="L138">
        <v>-0.33056999999999997</v>
      </c>
    </row>
    <row r="139" spans="1:12">
      <c r="A139">
        <v>42</v>
      </c>
      <c r="B139">
        <v>87485</v>
      </c>
      <c r="C139">
        <v>86859</v>
      </c>
      <c r="D139">
        <v>8</v>
      </c>
      <c r="E139">
        <v>1</v>
      </c>
      <c r="F139">
        <v>0</v>
      </c>
      <c r="G139">
        <v>7.22</v>
      </c>
      <c r="H139">
        <v>26.58</v>
      </c>
      <c r="I139">
        <v>193.92</v>
      </c>
      <c r="J139">
        <v>2.2876300000000001</v>
      </c>
      <c r="K139">
        <v>-4.1360000000000001E-2</v>
      </c>
      <c r="L139">
        <v>-0.32821</v>
      </c>
    </row>
    <row r="140" spans="1:12">
      <c r="A140">
        <v>43</v>
      </c>
      <c r="B140">
        <v>87433</v>
      </c>
      <c r="C140">
        <v>86676</v>
      </c>
      <c r="D140">
        <v>2</v>
      </c>
      <c r="E140">
        <v>0</v>
      </c>
      <c r="F140">
        <v>1</v>
      </c>
      <c r="G140">
        <v>13.89</v>
      </c>
      <c r="H140">
        <v>29.63</v>
      </c>
      <c r="I140">
        <v>145.08000000000001</v>
      </c>
      <c r="J140">
        <v>2.16161</v>
      </c>
      <c r="K140">
        <v>-3.9100000000000003E-2</v>
      </c>
      <c r="L140">
        <v>-0.31023000000000001</v>
      </c>
    </row>
    <row r="141" spans="1:12">
      <c r="A141">
        <v>44</v>
      </c>
      <c r="B141">
        <v>87261</v>
      </c>
      <c r="C141">
        <v>86702</v>
      </c>
      <c r="D141">
        <v>2</v>
      </c>
      <c r="E141">
        <v>1</v>
      </c>
      <c r="F141">
        <v>1</v>
      </c>
      <c r="G141">
        <v>18.64</v>
      </c>
      <c r="H141">
        <v>26.69</v>
      </c>
      <c r="I141">
        <v>110.49</v>
      </c>
      <c r="J141">
        <v>2.04332</v>
      </c>
      <c r="K141">
        <v>-3.8030000000000001E-2</v>
      </c>
      <c r="L141">
        <v>-0.30174000000000001</v>
      </c>
    </row>
    <row r="142" spans="1:12">
      <c r="A142">
        <v>45</v>
      </c>
      <c r="B142">
        <v>87278</v>
      </c>
      <c r="C142">
        <v>86698</v>
      </c>
      <c r="D142">
        <v>2</v>
      </c>
      <c r="E142">
        <v>1</v>
      </c>
      <c r="F142">
        <v>1</v>
      </c>
      <c r="G142">
        <v>4.72</v>
      </c>
      <c r="H142">
        <v>30.15</v>
      </c>
      <c r="I142">
        <v>124.5</v>
      </c>
      <c r="J142">
        <v>2.09518</v>
      </c>
      <c r="K142">
        <v>-3.7789999999999997E-2</v>
      </c>
      <c r="L142">
        <v>-0.29982999999999999</v>
      </c>
    </row>
    <row r="143" spans="1:12">
      <c r="A143">
        <v>46</v>
      </c>
      <c r="B143">
        <v>87733</v>
      </c>
      <c r="C143">
        <v>86670</v>
      </c>
      <c r="D143">
        <v>2</v>
      </c>
      <c r="E143">
        <v>1</v>
      </c>
      <c r="F143">
        <v>0</v>
      </c>
      <c r="G143">
        <v>4.1100000000000003</v>
      </c>
      <c r="H143">
        <v>25.71</v>
      </c>
      <c r="I143">
        <v>132.88</v>
      </c>
      <c r="J143">
        <v>2.1234500000000001</v>
      </c>
      <c r="K143">
        <v>-3.6119999999999999E-2</v>
      </c>
      <c r="L143">
        <v>-0.28655000000000003</v>
      </c>
    </row>
    <row r="144" spans="1:12">
      <c r="A144">
        <v>47</v>
      </c>
      <c r="B144">
        <v>87264</v>
      </c>
      <c r="C144">
        <v>86702</v>
      </c>
      <c r="D144">
        <v>2</v>
      </c>
      <c r="E144">
        <v>0</v>
      </c>
      <c r="F144">
        <v>1</v>
      </c>
      <c r="G144">
        <v>28.53</v>
      </c>
      <c r="H144">
        <v>30.43</v>
      </c>
      <c r="I144">
        <v>123.62</v>
      </c>
      <c r="J144">
        <v>2.0920800000000002</v>
      </c>
      <c r="K144">
        <v>-3.5810000000000002E-2</v>
      </c>
      <c r="L144">
        <v>-0.28416000000000002</v>
      </c>
    </row>
    <row r="145" spans="1:12">
      <c r="A145">
        <v>48</v>
      </c>
      <c r="B145">
        <v>87310</v>
      </c>
      <c r="C145">
        <v>86161</v>
      </c>
      <c r="D145">
        <v>8</v>
      </c>
      <c r="E145">
        <v>1</v>
      </c>
      <c r="F145">
        <v>1</v>
      </c>
      <c r="G145">
        <v>181.78</v>
      </c>
      <c r="H145">
        <v>27.99</v>
      </c>
      <c r="I145">
        <v>244.75</v>
      </c>
      <c r="J145">
        <v>2.3887299999999998</v>
      </c>
      <c r="K145">
        <v>-2.929E-2</v>
      </c>
      <c r="L145">
        <v>-0.23236000000000001</v>
      </c>
    </row>
    <row r="146" spans="1:12">
      <c r="A146">
        <v>49</v>
      </c>
      <c r="B146">
        <v>87315</v>
      </c>
      <c r="C146">
        <v>86161</v>
      </c>
      <c r="D146">
        <v>8</v>
      </c>
      <c r="E146">
        <v>0</v>
      </c>
      <c r="F146">
        <v>1</v>
      </c>
      <c r="G146">
        <v>6.28</v>
      </c>
      <c r="H146">
        <v>29.67</v>
      </c>
      <c r="I146">
        <v>239.89</v>
      </c>
      <c r="J146">
        <v>2.38002</v>
      </c>
      <c r="K146">
        <v>-2.4879999999999999E-2</v>
      </c>
      <c r="L146">
        <v>-0.19739999999999999</v>
      </c>
    </row>
    <row r="147" spans="1:12">
      <c r="A147">
        <v>50</v>
      </c>
      <c r="B147">
        <v>87273</v>
      </c>
      <c r="C147">
        <v>86821</v>
      </c>
      <c r="D147">
        <v>2</v>
      </c>
      <c r="E147">
        <v>1</v>
      </c>
      <c r="F147">
        <v>1</v>
      </c>
      <c r="G147">
        <v>4.1900000000000004</v>
      </c>
      <c r="H147">
        <v>27.88</v>
      </c>
      <c r="I147">
        <v>125.83</v>
      </c>
      <c r="J147">
        <v>2.09978</v>
      </c>
      <c r="K147">
        <v>-2.477E-2</v>
      </c>
      <c r="L147">
        <v>-0.19655</v>
      </c>
    </row>
    <row r="148" spans="1:12">
      <c r="A148">
        <v>51</v>
      </c>
      <c r="B148">
        <v>87486</v>
      </c>
      <c r="C148">
        <v>86859</v>
      </c>
      <c r="D148">
        <v>8</v>
      </c>
      <c r="E148">
        <v>1</v>
      </c>
      <c r="F148">
        <v>1</v>
      </c>
      <c r="G148">
        <v>23.13</v>
      </c>
      <c r="H148">
        <v>24.83</v>
      </c>
      <c r="I148">
        <v>241.29</v>
      </c>
      <c r="J148">
        <v>2.3825500000000002</v>
      </c>
      <c r="K148">
        <v>-1.435E-2</v>
      </c>
      <c r="L148">
        <v>-0.11389000000000001</v>
      </c>
    </row>
    <row r="149" spans="1:12">
      <c r="A149">
        <v>52</v>
      </c>
      <c r="B149">
        <v>87026</v>
      </c>
      <c r="C149">
        <v>86786</v>
      </c>
      <c r="D149">
        <v>8</v>
      </c>
      <c r="E149">
        <v>0</v>
      </c>
      <c r="F149">
        <v>0</v>
      </c>
      <c r="G149">
        <v>4.6399999999999997</v>
      </c>
      <c r="H149">
        <v>23.06</v>
      </c>
      <c r="I149">
        <v>257.51</v>
      </c>
      <c r="J149">
        <v>2.41079</v>
      </c>
      <c r="K149">
        <v>-4.9300000000000004E-3</v>
      </c>
      <c r="L149">
        <v>-3.9109999999999999E-2</v>
      </c>
    </row>
    <row r="150" spans="1:12">
      <c r="A150">
        <v>53</v>
      </c>
      <c r="B150">
        <v>87531</v>
      </c>
      <c r="C150">
        <v>86169</v>
      </c>
      <c r="D150">
        <v>8</v>
      </c>
      <c r="E150">
        <v>0</v>
      </c>
      <c r="F150">
        <v>0</v>
      </c>
      <c r="G150">
        <v>27.35</v>
      </c>
      <c r="H150">
        <v>30.97</v>
      </c>
      <c r="I150">
        <v>243.51</v>
      </c>
      <c r="J150">
        <v>2.3865099999999999</v>
      </c>
      <c r="K150">
        <v>-1.8000000000000001E-4</v>
      </c>
      <c r="L150">
        <v>-1.42E-3</v>
      </c>
    </row>
    <row r="151" spans="1:12">
      <c r="A151">
        <v>54</v>
      </c>
      <c r="B151">
        <v>87017</v>
      </c>
      <c r="C151">
        <v>86183</v>
      </c>
      <c r="D151">
        <v>2</v>
      </c>
      <c r="E151">
        <v>0</v>
      </c>
      <c r="F151">
        <v>0</v>
      </c>
      <c r="G151">
        <v>33.01</v>
      </c>
      <c r="H151">
        <v>30.52</v>
      </c>
      <c r="I151">
        <v>143.34</v>
      </c>
      <c r="J151">
        <v>2.15638</v>
      </c>
      <c r="K151">
        <v>3.47E-3</v>
      </c>
      <c r="L151">
        <v>2.7560000000000001E-2</v>
      </c>
    </row>
    <row r="152" spans="1:12">
      <c r="A152">
        <v>55</v>
      </c>
      <c r="B152">
        <v>87769</v>
      </c>
      <c r="C152">
        <v>86807</v>
      </c>
      <c r="D152">
        <v>8</v>
      </c>
      <c r="E152">
        <v>1</v>
      </c>
      <c r="F152">
        <v>1</v>
      </c>
      <c r="G152">
        <v>5.44</v>
      </c>
      <c r="H152">
        <v>25.25</v>
      </c>
      <c r="I152">
        <v>250.52</v>
      </c>
      <c r="J152">
        <v>2.3988399999999999</v>
      </c>
      <c r="K152">
        <v>6.43E-3</v>
      </c>
      <c r="L152">
        <v>5.1040000000000002E-2</v>
      </c>
    </row>
    <row r="153" spans="1:12">
      <c r="A153">
        <v>56</v>
      </c>
      <c r="B153">
        <v>87426</v>
      </c>
      <c r="C153">
        <v>86182</v>
      </c>
      <c r="D153">
        <v>2</v>
      </c>
      <c r="E153">
        <v>0</v>
      </c>
      <c r="F153">
        <v>1</v>
      </c>
      <c r="G153">
        <v>11.19</v>
      </c>
      <c r="H153">
        <v>32.729999999999997</v>
      </c>
      <c r="I153">
        <v>165.71</v>
      </c>
      <c r="J153">
        <v>2.2193399999999999</v>
      </c>
      <c r="K153">
        <v>9.2099999999999994E-3</v>
      </c>
      <c r="L153">
        <v>7.3109999999999994E-2</v>
      </c>
    </row>
    <row r="154" spans="1:12">
      <c r="A154">
        <v>57</v>
      </c>
      <c r="B154">
        <v>87476</v>
      </c>
      <c r="C154">
        <v>86362</v>
      </c>
      <c r="D154">
        <v>2</v>
      </c>
      <c r="E154">
        <v>0</v>
      </c>
      <c r="F154">
        <v>0</v>
      </c>
      <c r="G154">
        <v>4.5</v>
      </c>
      <c r="H154">
        <v>25.89</v>
      </c>
      <c r="I154">
        <v>129.54</v>
      </c>
      <c r="J154">
        <v>2.1124100000000001</v>
      </c>
      <c r="K154">
        <v>1.269E-2</v>
      </c>
      <c r="L154">
        <v>0.10066</v>
      </c>
    </row>
    <row r="155" spans="1:12">
      <c r="A155">
        <v>58</v>
      </c>
      <c r="B155">
        <v>87720</v>
      </c>
      <c r="C155">
        <v>86662</v>
      </c>
      <c r="D155">
        <v>2</v>
      </c>
      <c r="E155">
        <v>1</v>
      </c>
      <c r="F155">
        <v>1</v>
      </c>
      <c r="G155">
        <v>27.35</v>
      </c>
      <c r="H155">
        <v>26.68</v>
      </c>
      <c r="I155">
        <v>145.21</v>
      </c>
      <c r="J155">
        <v>2.1619899999999999</v>
      </c>
      <c r="K155">
        <v>1.489E-2</v>
      </c>
      <c r="L155">
        <v>0.11814</v>
      </c>
    </row>
    <row r="156" spans="1:12">
      <c r="A156">
        <v>59</v>
      </c>
      <c r="B156">
        <v>87728</v>
      </c>
      <c r="C156">
        <v>86668</v>
      </c>
      <c r="D156">
        <v>2</v>
      </c>
      <c r="E156">
        <v>1</v>
      </c>
      <c r="F156">
        <v>0</v>
      </c>
      <c r="G156">
        <v>11.28</v>
      </c>
      <c r="H156">
        <v>31.17</v>
      </c>
      <c r="I156">
        <v>144.72</v>
      </c>
      <c r="J156">
        <v>2.1605400000000001</v>
      </c>
      <c r="K156">
        <v>1.5440000000000001E-2</v>
      </c>
      <c r="L156">
        <v>0.12249</v>
      </c>
    </row>
    <row r="157" spans="1:12">
      <c r="A157">
        <v>60</v>
      </c>
      <c r="B157">
        <v>87267</v>
      </c>
      <c r="C157">
        <v>86702</v>
      </c>
      <c r="D157">
        <v>2</v>
      </c>
      <c r="E157">
        <v>0</v>
      </c>
      <c r="F157">
        <v>0</v>
      </c>
      <c r="G157">
        <v>181.78</v>
      </c>
      <c r="H157">
        <v>30.74</v>
      </c>
      <c r="I157">
        <v>114.68</v>
      </c>
      <c r="J157">
        <v>2.0594700000000001</v>
      </c>
      <c r="K157">
        <v>1.6119999999999999E-2</v>
      </c>
      <c r="L157">
        <v>0.12787000000000001</v>
      </c>
    </row>
    <row r="158" spans="1:12">
      <c r="A158">
        <v>61</v>
      </c>
      <c r="B158">
        <v>87711</v>
      </c>
      <c r="C158">
        <v>86663</v>
      </c>
      <c r="D158">
        <v>2</v>
      </c>
      <c r="E158">
        <v>1</v>
      </c>
      <c r="F158">
        <v>0</v>
      </c>
      <c r="G158">
        <v>4.3899999999999997</v>
      </c>
      <c r="H158">
        <v>27.03</v>
      </c>
      <c r="I158">
        <v>142.61000000000001</v>
      </c>
      <c r="J158">
        <v>2.1541399999999999</v>
      </c>
      <c r="K158">
        <v>2.231E-2</v>
      </c>
      <c r="L158">
        <v>0.17701</v>
      </c>
    </row>
    <row r="159" spans="1:12">
      <c r="A159">
        <v>62</v>
      </c>
      <c r="B159">
        <v>87290</v>
      </c>
      <c r="C159">
        <v>86794</v>
      </c>
      <c r="D159">
        <v>8</v>
      </c>
      <c r="E159">
        <v>0</v>
      </c>
      <c r="F159">
        <v>0</v>
      </c>
      <c r="G159">
        <v>35.380000000000003</v>
      </c>
      <c r="H159">
        <v>28.23</v>
      </c>
      <c r="I159">
        <v>285.48</v>
      </c>
      <c r="J159">
        <v>2.4555699999999998</v>
      </c>
      <c r="K159">
        <v>2.383E-2</v>
      </c>
      <c r="L159">
        <v>0.18906000000000001</v>
      </c>
    </row>
    <row r="160" spans="1:12">
      <c r="A160">
        <v>63</v>
      </c>
      <c r="B160">
        <v>87292</v>
      </c>
      <c r="C160">
        <v>86794</v>
      </c>
      <c r="D160">
        <v>8</v>
      </c>
      <c r="E160">
        <v>1</v>
      </c>
      <c r="F160">
        <v>1</v>
      </c>
      <c r="G160">
        <v>25.63</v>
      </c>
      <c r="H160">
        <v>32.01</v>
      </c>
      <c r="I160">
        <v>292.47000000000003</v>
      </c>
      <c r="J160">
        <v>2.4660899999999999</v>
      </c>
      <c r="K160">
        <v>2.4219999999999998E-2</v>
      </c>
      <c r="L160">
        <v>0.19217999999999999</v>
      </c>
    </row>
    <row r="161" spans="1:12">
      <c r="A161">
        <v>64</v>
      </c>
      <c r="B161">
        <v>87312</v>
      </c>
      <c r="C161">
        <v>86161</v>
      </c>
      <c r="D161">
        <v>8</v>
      </c>
      <c r="E161">
        <v>1</v>
      </c>
      <c r="F161">
        <v>1</v>
      </c>
      <c r="G161">
        <v>27.33</v>
      </c>
      <c r="H161">
        <v>24.54</v>
      </c>
      <c r="I161">
        <v>282.14</v>
      </c>
      <c r="J161">
        <v>2.4504600000000001</v>
      </c>
      <c r="K161">
        <v>3.245E-2</v>
      </c>
      <c r="L161">
        <v>0.25747999999999999</v>
      </c>
    </row>
    <row r="162" spans="1:12">
      <c r="A162">
        <v>65</v>
      </c>
      <c r="B162">
        <v>87764</v>
      </c>
      <c r="C162">
        <v>86796</v>
      </c>
      <c r="D162">
        <v>8</v>
      </c>
      <c r="E162">
        <v>0</v>
      </c>
      <c r="F162">
        <v>0</v>
      </c>
      <c r="G162">
        <v>25.25</v>
      </c>
      <c r="H162">
        <v>30.29</v>
      </c>
      <c r="I162">
        <v>277.60000000000002</v>
      </c>
      <c r="J162">
        <v>2.4434200000000001</v>
      </c>
      <c r="K162">
        <v>3.39E-2</v>
      </c>
      <c r="L162">
        <v>0.26900000000000002</v>
      </c>
    </row>
    <row r="163" spans="1:12">
      <c r="A163">
        <v>66</v>
      </c>
      <c r="B163">
        <v>87314</v>
      </c>
      <c r="C163">
        <v>86161</v>
      </c>
      <c r="D163">
        <v>8</v>
      </c>
      <c r="E163">
        <v>1</v>
      </c>
      <c r="F163">
        <v>0</v>
      </c>
      <c r="G163">
        <v>4.72</v>
      </c>
      <c r="H163">
        <v>22.79</v>
      </c>
      <c r="I163">
        <v>244.45</v>
      </c>
      <c r="J163">
        <v>2.3881800000000002</v>
      </c>
      <c r="K163">
        <v>3.807E-2</v>
      </c>
      <c r="L163">
        <v>0.30209000000000003</v>
      </c>
    </row>
    <row r="164" spans="1:12">
      <c r="A164">
        <v>67</v>
      </c>
      <c r="B164">
        <v>87756</v>
      </c>
      <c r="C164">
        <v>86787</v>
      </c>
      <c r="D164">
        <v>8</v>
      </c>
      <c r="E164">
        <v>1</v>
      </c>
      <c r="F164">
        <v>0</v>
      </c>
      <c r="G164">
        <v>28.53</v>
      </c>
      <c r="H164">
        <v>28.91</v>
      </c>
      <c r="I164">
        <v>237.54</v>
      </c>
      <c r="J164">
        <v>2.3757299999999999</v>
      </c>
      <c r="K164">
        <v>3.916E-2</v>
      </c>
      <c r="L164">
        <v>0.31070999999999999</v>
      </c>
    </row>
    <row r="165" spans="1:12">
      <c r="A165">
        <v>68</v>
      </c>
      <c r="B165">
        <v>87731</v>
      </c>
      <c r="C165">
        <v>86668</v>
      </c>
      <c r="D165">
        <v>2</v>
      </c>
      <c r="E165">
        <v>0</v>
      </c>
      <c r="F165">
        <v>0</v>
      </c>
      <c r="G165">
        <v>25.25</v>
      </c>
      <c r="H165">
        <v>28.67</v>
      </c>
      <c r="I165">
        <v>138.9</v>
      </c>
      <c r="J165">
        <v>2.1427</v>
      </c>
      <c r="K165">
        <v>4.0239999999999998E-2</v>
      </c>
      <c r="L165">
        <v>0.31930999999999998</v>
      </c>
    </row>
    <row r="166" spans="1:12">
      <c r="A166">
        <v>69</v>
      </c>
      <c r="B166">
        <v>87712</v>
      </c>
      <c r="C166">
        <v>86663</v>
      </c>
      <c r="D166">
        <v>2</v>
      </c>
      <c r="E166">
        <v>1</v>
      </c>
      <c r="F166">
        <v>1</v>
      </c>
      <c r="G166">
        <v>11.28</v>
      </c>
      <c r="H166">
        <v>26.31</v>
      </c>
      <c r="I166">
        <v>148.58000000000001</v>
      </c>
      <c r="J166">
        <v>2.1719499999999998</v>
      </c>
      <c r="K166">
        <v>4.4760000000000001E-2</v>
      </c>
      <c r="L166">
        <v>0.35515999999999998</v>
      </c>
    </row>
    <row r="167" spans="1:12">
      <c r="A167">
        <v>70</v>
      </c>
      <c r="B167">
        <v>87521</v>
      </c>
      <c r="C167">
        <v>86808</v>
      </c>
      <c r="D167">
        <v>8</v>
      </c>
      <c r="E167">
        <v>0</v>
      </c>
      <c r="F167">
        <v>0</v>
      </c>
      <c r="G167">
        <v>32.36</v>
      </c>
      <c r="H167">
        <v>31.14</v>
      </c>
      <c r="I167">
        <v>278.82</v>
      </c>
      <c r="J167">
        <v>2.4453299999999998</v>
      </c>
      <c r="K167">
        <v>5.1450000000000003E-2</v>
      </c>
      <c r="L167">
        <v>0.40823999999999999</v>
      </c>
    </row>
    <row r="168" spans="1:12">
      <c r="A168">
        <v>71</v>
      </c>
      <c r="B168">
        <v>87496</v>
      </c>
      <c r="C168">
        <v>86159</v>
      </c>
      <c r="D168">
        <v>8</v>
      </c>
      <c r="E168">
        <v>1</v>
      </c>
      <c r="F168">
        <v>0</v>
      </c>
      <c r="G168">
        <v>4.8099999999999996</v>
      </c>
      <c r="H168">
        <v>24.86</v>
      </c>
      <c r="I168">
        <v>241.8</v>
      </c>
      <c r="J168">
        <v>2.3834599999999999</v>
      </c>
      <c r="K168">
        <v>6.4820000000000003E-2</v>
      </c>
      <c r="L168">
        <v>0.51427999999999996</v>
      </c>
    </row>
    <row r="169" spans="1:12">
      <c r="A169">
        <v>72</v>
      </c>
      <c r="B169">
        <v>87271</v>
      </c>
      <c r="C169">
        <v>86821</v>
      </c>
      <c r="D169">
        <v>2</v>
      </c>
      <c r="E169">
        <v>0</v>
      </c>
      <c r="F169">
        <v>1</v>
      </c>
      <c r="G169">
        <v>440.11</v>
      </c>
      <c r="H169">
        <v>31.3</v>
      </c>
      <c r="I169">
        <v>173.02</v>
      </c>
      <c r="J169">
        <v>2.2381099999999998</v>
      </c>
      <c r="K169">
        <v>6.7019999999999996E-2</v>
      </c>
      <c r="L169">
        <v>0.53173999999999999</v>
      </c>
    </row>
    <row r="170" spans="1:12">
      <c r="A170">
        <v>73</v>
      </c>
      <c r="B170">
        <v>87732</v>
      </c>
      <c r="C170">
        <v>86670</v>
      </c>
      <c r="D170">
        <v>2</v>
      </c>
      <c r="E170">
        <v>1</v>
      </c>
      <c r="F170">
        <v>1</v>
      </c>
      <c r="G170">
        <v>4.1100000000000003</v>
      </c>
      <c r="H170">
        <v>30.79</v>
      </c>
      <c r="I170">
        <v>167.81</v>
      </c>
      <c r="J170">
        <v>2.2248199999999998</v>
      </c>
      <c r="K170">
        <v>6.9900000000000004E-2</v>
      </c>
      <c r="L170">
        <v>0.55459999999999998</v>
      </c>
    </row>
    <row r="171" spans="1:12">
      <c r="A171">
        <v>74</v>
      </c>
      <c r="B171">
        <v>87762</v>
      </c>
      <c r="C171">
        <v>86796</v>
      </c>
      <c r="D171">
        <v>8</v>
      </c>
      <c r="E171">
        <v>1</v>
      </c>
      <c r="F171">
        <v>0</v>
      </c>
      <c r="G171">
        <v>32.36</v>
      </c>
      <c r="H171">
        <v>26.56</v>
      </c>
      <c r="I171">
        <v>268.16000000000003</v>
      </c>
      <c r="J171">
        <v>2.4283899999999998</v>
      </c>
      <c r="K171">
        <v>7.6660000000000006E-2</v>
      </c>
      <c r="L171">
        <v>0.60829</v>
      </c>
    </row>
    <row r="172" spans="1:12">
      <c r="A172">
        <v>75</v>
      </c>
      <c r="B172">
        <v>87016</v>
      </c>
      <c r="C172">
        <v>86183</v>
      </c>
      <c r="D172">
        <v>2</v>
      </c>
      <c r="E172">
        <v>0</v>
      </c>
      <c r="F172">
        <v>1</v>
      </c>
      <c r="G172">
        <v>25.63</v>
      </c>
      <c r="H172">
        <v>31.04</v>
      </c>
      <c r="I172">
        <v>209.11</v>
      </c>
      <c r="J172">
        <v>2.32037</v>
      </c>
      <c r="K172">
        <v>8.2930000000000004E-2</v>
      </c>
      <c r="L172">
        <v>0.65797000000000005</v>
      </c>
    </row>
    <row r="173" spans="1:12">
      <c r="A173">
        <v>76</v>
      </c>
      <c r="B173">
        <v>87483</v>
      </c>
      <c r="C173">
        <v>86859</v>
      </c>
      <c r="D173">
        <v>8</v>
      </c>
      <c r="E173">
        <v>0</v>
      </c>
      <c r="F173">
        <v>0</v>
      </c>
      <c r="G173">
        <v>27.24</v>
      </c>
      <c r="H173">
        <v>25.62</v>
      </c>
      <c r="I173">
        <v>295.60000000000002</v>
      </c>
      <c r="J173">
        <v>2.47071</v>
      </c>
      <c r="K173">
        <v>8.3930000000000005E-2</v>
      </c>
      <c r="L173">
        <v>0.66591999999999996</v>
      </c>
    </row>
    <row r="174" spans="1:12">
      <c r="A174">
        <v>77</v>
      </c>
      <c r="B174">
        <v>87520</v>
      </c>
      <c r="C174">
        <v>86808</v>
      </c>
      <c r="D174">
        <v>8</v>
      </c>
      <c r="E174">
        <v>1</v>
      </c>
      <c r="F174">
        <v>1</v>
      </c>
      <c r="G174">
        <v>6.61</v>
      </c>
      <c r="H174">
        <v>26.9</v>
      </c>
      <c r="I174">
        <v>308.99</v>
      </c>
      <c r="J174">
        <v>2.4899499999999999</v>
      </c>
      <c r="K174">
        <v>8.5949999999999999E-2</v>
      </c>
      <c r="L174">
        <v>0.68196999999999997</v>
      </c>
    </row>
    <row r="175" spans="1:12">
      <c r="A175">
        <v>78</v>
      </c>
      <c r="B175">
        <v>87313</v>
      </c>
      <c r="C175">
        <v>86161</v>
      </c>
      <c r="D175">
        <v>8</v>
      </c>
      <c r="E175">
        <v>0</v>
      </c>
      <c r="F175">
        <v>0</v>
      </c>
      <c r="G175">
        <v>32.880000000000003</v>
      </c>
      <c r="H175">
        <v>26.41</v>
      </c>
      <c r="I175">
        <v>312.07</v>
      </c>
      <c r="J175">
        <v>2.4942600000000001</v>
      </c>
      <c r="K175">
        <v>8.6360000000000006E-2</v>
      </c>
      <c r="L175">
        <v>0.68525000000000003</v>
      </c>
    </row>
    <row r="176" spans="1:12">
      <c r="A176">
        <v>79</v>
      </c>
      <c r="B176">
        <v>87529</v>
      </c>
      <c r="C176">
        <v>86169</v>
      </c>
      <c r="D176">
        <v>8</v>
      </c>
      <c r="E176">
        <v>1</v>
      </c>
      <c r="F176">
        <v>0</v>
      </c>
      <c r="G176">
        <v>19.93</v>
      </c>
      <c r="H176">
        <v>25.27</v>
      </c>
      <c r="I176">
        <v>261.72000000000003</v>
      </c>
      <c r="J176">
        <v>2.4178299999999999</v>
      </c>
      <c r="K176">
        <v>8.8919999999999999E-2</v>
      </c>
      <c r="L176">
        <v>0.70555999999999996</v>
      </c>
    </row>
    <row r="177" spans="1:12">
      <c r="A177">
        <v>80</v>
      </c>
      <c r="B177">
        <v>87736</v>
      </c>
      <c r="C177">
        <v>86670</v>
      </c>
      <c r="D177">
        <v>2</v>
      </c>
      <c r="E177">
        <v>0</v>
      </c>
      <c r="F177">
        <v>0</v>
      </c>
      <c r="G177">
        <v>4.0599999999999996</v>
      </c>
      <c r="H177">
        <v>28.31</v>
      </c>
      <c r="I177">
        <v>161.22</v>
      </c>
      <c r="J177">
        <v>2.2074099999999999</v>
      </c>
      <c r="K177">
        <v>9.0490000000000001E-2</v>
      </c>
      <c r="L177">
        <v>0.71796000000000004</v>
      </c>
    </row>
    <row r="178" spans="1:12">
      <c r="A178">
        <v>81</v>
      </c>
      <c r="B178">
        <v>87025</v>
      </c>
      <c r="C178">
        <v>86786</v>
      </c>
      <c r="D178">
        <v>8</v>
      </c>
      <c r="E178">
        <v>0</v>
      </c>
      <c r="F178">
        <v>1</v>
      </c>
      <c r="G178">
        <v>31.19</v>
      </c>
      <c r="H178">
        <v>27.25</v>
      </c>
      <c r="I178">
        <v>324.63</v>
      </c>
      <c r="J178">
        <v>2.51139</v>
      </c>
      <c r="K178">
        <v>9.8659999999999998E-2</v>
      </c>
      <c r="L178">
        <v>0.78283000000000003</v>
      </c>
    </row>
    <row r="179" spans="1:12">
      <c r="A179">
        <v>82</v>
      </c>
      <c r="B179">
        <v>87714</v>
      </c>
      <c r="C179">
        <v>86663</v>
      </c>
      <c r="D179">
        <v>2</v>
      </c>
      <c r="E179">
        <v>0</v>
      </c>
      <c r="F179">
        <v>0</v>
      </c>
      <c r="G179">
        <v>27.24</v>
      </c>
      <c r="H179">
        <v>27.91</v>
      </c>
      <c r="I179">
        <v>155.97999999999999</v>
      </c>
      <c r="J179">
        <v>2.1930800000000001</v>
      </c>
      <c r="K179">
        <v>0.10389</v>
      </c>
      <c r="L179">
        <v>0.82428999999999997</v>
      </c>
    </row>
    <row r="180" spans="1:12">
      <c r="A180">
        <v>83</v>
      </c>
      <c r="B180">
        <v>87353</v>
      </c>
      <c r="C180">
        <v>86820</v>
      </c>
      <c r="D180">
        <v>2</v>
      </c>
      <c r="E180">
        <v>0</v>
      </c>
      <c r="F180">
        <v>1</v>
      </c>
      <c r="G180">
        <v>22.97</v>
      </c>
      <c r="H180">
        <v>29.9</v>
      </c>
      <c r="I180">
        <v>200.48</v>
      </c>
      <c r="J180">
        <v>2.3020700000000001</v>
      </c>
      <c r="K180">
        <v>0.10964</v>
      </c>
      <c r="L180">
        <v>0.86995999999999996</v>
      </c>
    </row>
    <row r="181" spans="1:12">
      <c r="A181">
        <v>84</v>
      </c>
      <c r="B181">
        <v>87434</v>
      </c>
      <c r="C181">
        <v>86676</v>
      </c>
      <c r="D181">
        <v>2</v>
      </c>
      <c r="E181">
        <v>1</v>
      </c>
      <c r="F181">
        <v>0</v>
      </c>
      <c r="G181">
        <v>22.97</v>
      </c>
      <c r="H181">
        <v>27.63</v>
      </c>
      <c r="I181">
        <v>187.03</v>
      </c>
      <c r="J181">
        <v>2.2719100000000001</v>
      </c>
      <c r="K181">
        <v>0.11310000000000001</v>
      </c>
      <c r="L181">
        <v>0.89737999999999996</v>
      </c>
    </row>
    <row r="182" spans="1:12">
      <c r="A182">
        <v>85</v>
      </c>
      <c r="B182">
        <v>87014</v>
      </c>
      <c r="C182">
        <v>86183</v>
      </c>
      <c r="D182">
        <v>2</v>
      </c>
      <c r="E182">
        <v>1</v>
      </c>
      <c r="F182">
        <v>0</v>
      </c>
      <c r="G182">
        <v>6.72</v>
      </c>
      <c r="H182">
        <v>32.369999999999997</v>
      </c>
      <c r="I182">
        <v>205.98</v>
      </c>
      <c r="J182">
        <v>2.3138299999999998</v>
      </c>
      <c r="K182">
        <v>0.11828</v>
      </c>
      <c r="L182">
        <v>0.93845000000000001</v>
      </c>
    </row>
    <row r="183" spans="1:12">
      <c r="A183">
        <v>86</v>
      </c>
      <c r="B183">
        <v>87004</v>
      </c>
      <c r="C183">
        <v>86992</v>
      </c>
      <c r="D183">
        <v>2</v>
      </c>
      <c r="E183">
        <v>0</v>
      </c>
      <c r="F183">
        <v>1</v>
      </c>
      <c r="G183">
        <v>4.67</v>
      </c>
      <c r="H183">
        <v>31.56</v>
      </c>
      <c r="I183">
        <v>217.01</v>
      </c>
      <c r="J183">
        <v>2.3364699999999998</v>
      </c>
      <c r="K183">
        <v>0.12570999999999999</v>
      </c>
      <c r="L183">
        <v>0.99748000000000003</v>
      </c>
    </row>
    <row r="184" spans="1:12">
      <c r="A184">
        <v>87</v>
      </c>
      <c r="B184">
        <v>87039</v>
      </c>
      <c r="C184">
        <v>86587</v>
      </c>
      <c r="D184">
        <v>8</v>
      </c>
      <c r="E184">
        <v>1</v>
      </c>
      <c r="F184">
        <v>0</v>
      </c>
      <c r="G184">
        <v>35.86</v>
      </c>
      <c r="H184">
        <v>24.92</v>
      </c>
      <c r="I184">
        <v>302.72000000000003</v>
      </c>
      <c r="J184">
        <v>2.4810300000000001</v>
      </c>
      <c r="K184">
        <v>0.13374</v>
      </c>
      <c r="L184">
        <v>1.06118</v>
      </c>
    </row>
    <row r="185" spans="1:12">
      <c r="A185">
        <v>88</v>
      </c>
      <c r="B185">
        <v>87311</v>
      </c>
      <c r="C185">
        <v>86161</v>
      </c>
      <c r="D185">
        <v>8</v>
      </c>
      <c r="E185">
        <v>0</v>
      </c>
      <c r="F185">
        <v>1</v>
      </c>
      <c r="G185">
        <v>438.78</v>
      </c>
      <c r="H185">
        <v>25.58</v>
      </c>
      <c r="I185">
        <v>345.82</v>
      </c>
      <c r="J185">
        <v>2.5388500000000001</v>
      </c>
      <c r="K185">
        <v>0.13395000000000001</v>
      </c>
      <c r="L185">
        <v>1.0628299999999999</v>
      </c>
    </row>
    <row r="186" spans="1:12">
      <c r="A186">
        <v>89</v>
      </c>
      <c r="B186">
        <v>87497</v>
      </c>
      <c r="C186">
        <v>86159</v>
      </c>
      <c r="D186">
        <v>8</v>
      </c>
      <c r="E186">
        <v>0</v>
      </c>
      <c r="F186">
        <v>0</v>
      </c>
      <c r="G186">
        <v>11.86</v>
      </c>
      <c r="H186">
        <v>26.3</v>
      </c>
      <c r="I186">
        <v>326.07</v>
      </c>
      <c r="J186">
        <v>2.5133200000000002</v>
      </c>
      <c r="K186">
        <v>0.13688</v>
      </c>
      <c r="L186">
        <v>1.0861000000000001</v>
      </c>
    </row>
    <row r="187" spans="1:12">
      <c r="A187">
        <v>90</v>
      </c>
      <c r="B187">
        <v>87425</v>
      </c>
      <c r="C187">
        <v>86182</v>
      </c>
      <c r="D187">
        <v>2</v>
      </c>
      <c r="E187">
        <v>0</v>
      </c>
      <c r="F187">
        <v>1</v>
      </c>
      <c r="G187">
        <v>4.6399999999999997</v>
      </c>
      <c r="H187">
        <v>36.880000000000003</v>
      </c>
      <c r="I187">
        <v>225.83</v>
      </c>
      <c r="J187">
        <v>2.3537699999999999</v>
      </c>
      <c r="K187">
        <v>0.14365</v>
      </c>
      <c r="L187">
        <v>1.13978</v>
      </c>
    </row>
    <row r="188" spans="1:12">
      <c r="A188">
        <v>91</v>
      </c>
      <c r="B188">
        <v>87002</v>
      </c>
      <c r="C188">
        <v>86992</v>
      </c>
      <c r="D188">
        <v>2</v>
      </c>
      <c r="E188">
        <v>1</v>
      </c>
      <c r="F188">
        <v>0</v>
      </c>
      <c r="G188">
        <v>5.44</v>
      </c>
      <c r="H188">
        <v>30.77</v>
      </c>
      <c r="I188">
        <v>210.46</v>
      </c>
      <c r="J188">
        <v>2.3231600000000001</v>
      </c>
      <c r="K188">
        <v>0.15429999999999999</v>
      </c>
      <c r="L188">
        <v>1.22427</v>
      </c>
    </row>
    <row r="189" spans="1:12">
      <c r="A189">
        <v>92</v>
      </c>
      <c r="B189">
        <v>87758</v>
      </c>
      <c r="C189">
        <v>86795</v>
      </c>
      <c r="D189">
        <v>8</v>
      </c>
      <c r="E189">
        <v>0</v>
      </c>
      <c r="F189">
        <v>0</v>
      </c>
      <c r="G189">
        <v>9.36</v>
      </c>
      <c r="H189">
        <v>26.72</v>
      </c>
      <c r="I189">
        <v>401.5</v>
      </c>
      <c r="J189">
        <v>2.6036800000000002</v>
      </c>
      <c r="K189">
        <v>0.16191</v>
      </c>
      <c r="L189">
        <v>1.28471</v>
      </c>
    </row>
    <row r="190" spans="1:12">
      <c r="A190">
        <v>93</v>
      </c>
      <c r="B190">
        <v>87530</v>
      </c>
      <c r="C190">
        <v>86169</v>
      </c>
      <c r="D190">
        <v>8</v>
      </c>
      <c r="E190">
        <v>1</v>
      </c>
      <c r="F190">
        <v>1</v>
      </c>
      <c r="G190">
        <v>31.19</v>
      </c>
      <c r="H190">
        <v>27.99</v>
      </c>
      <c r="I190">
        <v>362.8</v>
      </c>
      <c r="J190">
        <v>2.5596700000000001</v>
      </c>
      <c r="K190">
        <v>0.16284999999999999</v>
      </c>
      <c r="L190">
        <v>1.2921499999999999</v>
      </c>
    </row>
    <row r="191" spans="1:12">
      <c r="A191">
        <v>94</v>
      </c>
      <c r="B191">
        <v>87015</v>
      </c>
      <c r="C191">
        <v>86183</v>
      </c>
      <c r="D191">
        <v>2</v>
      </c>
      <c r="E191">
        <v>0</v>
      </c>
      <c r="F191">
        <v>0</v>
      </c>
      <c r="G191">
        <v>4.72</v>
      </c>
      <c r="H191">
        <v>30.17</v>
      </c>
      <c r="I191">
        <v>207.81</v>
      </c>
      <c r="J191">
        <v>2.3176600000000001</v>
      </c>
      <c r="K191">
        <v>0.16475000000000001</v>
      </c>
      <c r="L191">
        <v>1.3072299999999999</v>
      </c>
    </row>
    <row r="192" spans="1:12">
      <c r="A192">
        <v>95</v>
      </c>
      <c r="B192">
        <v>87509</v>
      </c>
      <c r="C192">
        <v>86590</v>
      </c>
      <c r="D192">
        <v>8</v>
      </c>
      <c r="E192">
        <v>1</v>
      </c>
      <c r="F192">
        <v>1</v>
      </c>
      <c r="G192">
        <v>35.86</v>
      </c>
      <c r="H192">
        <v>26.86</v>
      </c>
      <c r="I192">
        <v>392.59</v>
      </c>
      <c r="J192">
        <v>2.5939399999999999</v>
      </c>
      <c r="K192">
        <v>0.18073</v>
      </c>
      <c r="L192">
        <v>1.4339999999999999</v>
      </c>
    </row>
    <row r="193" spans="1:12">
      <c r="A193">
        <v>96</v>
      </c>
      <c r="B193">
        <v>87455</v>
      </c>
      <c r="C193">
        <v>86664</v>
      </c>
      <c r="D193">
        <v>2</v>
      </c>
      <c r="E193">
        <v>1</v>
      </c>
      <c r="F193">
        <v>0</v>
      </c>
      <c r="G193">
        <v>7.72</v>
      </c>
      <c r="H193">
        <v>27.77</v>
      </c>
      <c r="I193">
        <v>236.14</v>
      </c>
      <c r="J193">
        <v>2.3731800000000001</v>
      </c>
      <c r="K193">
        <v>0.20383000000000001</v>
      </c>
      <c r="L193">
        <v>1.6173200000000001</v>
      </c>
    </row>
    <row r="194" spans="1:12">
      <c r="A194">
        <v>97</v>
      </c>
      <c r="B194">
        <v>87757</v>
      </c>
      <c r="C194">
        <v>86795</v>
      </c>
      <c r="D194">
        <v>8</v>
      </c>
      <c r="E194">
        <v>0</v>
      </c>
      <c r="F194">
        <v>1</v>
      </c>
      <c r="G194">
        <v>32.880000000000003</v>
      </c>
      <c r="H194">
        <v>30.14</v>
      </c>
      <c r="I194">
        <v>454.47</v>
      </c>
      <c r="J194">
        <v>2.6575000000000002</v>
      </c>
      <c r="K194">
        <v>0.21873000000000001</v>
      </c>
      <c r="L194">
        <v>1.73549</v>
      </c>
    </row>
    <row r="195" spans="1:12">
      <c r="A195">
        <v>98</v>
      </c>
      <c r="B195">
        <v>87512</v>
      </c>
      <c r="C195">
        <v>86590</v>
      </c>
      <c r="D195">
        <v>8</v>
      </c>
      <c r="E195">
        <v>0</v>
      </c>
      <c r="F195">
        <v>1</v>
      </c>
      <c r="G195">
        <v>4.1900000000000004</v>
      </c>
      <c r="H195">
        <v>28.05</v>
      </c>
      <c r="I195">
        <v>423.67</v>
      </c>
      <c r="J195">
        <v>2.62703</v>
      </c>
      <c r="K195">
        <v>0.22694</v>
      </c>
      <c r="L195">
        <v>1.80064</v>
      </c>
    </row>
    <row r="196" spans="1:12">
      <c r="A196">
        <v>99</v>
      </c>
      <c r="B196">
        <v>87012</v>
      </c>
      <c r="C196">
        <v>86183</v>
      </c>
      <c r="D196">
        <v>2</v>
      </c>
      <c r="E196">
        <v>1</v>
      </c>
      <c r="F196">
        <v>1</v>
      </c>
      <c r="G196">
        <v>7.72</v>
      </c>
      <c r="H196">
        <v>30.39</v>
      </c>
      <c r="I196">
        <v>262.56</v>
      </c>
      <c r="J196">
        <v>2.4192200000000001</v>
      </c>
      <c r="K196">
        <v>0.22832</v>
      </c>
      <c r="L196">
        <v>1.8116000000000001</v>
      </c>
    </row>
    <row r="197" spans="1:12">
      <c r="A197">
        <v>100</v>
      </c>
      <c r="B197">
        <v>87024</v>
      </c>
      <c r="C197">
        <v>86786</v>
      </c>
      <c r="D197">
        <v>8</v>
      </c>
      <c r="E197">
        <v>1</v>
      </c>
      <c r="F197">
        <v>0</v>
      </c>
      <c r="G197">
        <v>27.33</v>
      </c>
      <c r="H197">
        <v>24.93</v>
      </c>
      <c r="I197">
        <v>423.91</v>
      </c>
      <c r="J197">
        <v>2.6272700000000002</v>
      </c>
      <c r="K197">
        <v>0.26934000000000002</v>
      </c>
      <c r="L197">
        <v>2.1370499999999999</v>
      </c>
    </row>
    <row r="198" spans="1:12">
      <c r="A198">
        <v>101</v>
      </c>
      <c r="B198">
        <v>87446</v>
      </c>
      <c r="C198">
        <v>86361</v>
      </c>
      <c r="D198">
        <v>2</v>
      </c>
      <c r="E198">
        <v>1</v>
      </c>
      <c r="F198">
        <v>1</v>
      </c>
      <c r="G198">
        <v>4.8099999999999996</v>
      </c>
      <c r="H198">
        <v>31.22</v>
      </c>
      <c r="I198">
        <v>302.88</v>
      </c>
      <c r="J198">
        <v>2.4812699999999999</v>
      </c>
      <c r="K198">
        <v>0.30009999999999998</v>
      </c>
      <c r="L198">
        <v>2.3811200000000001</v>
      </c>
    </row>
    <row r="199" spans="1:12">
      <c r="A199">
        <v>102</v>
      </c>
      <c r="B199">
        <v>87291</v>
      </c>
      <c r="C199">
        <v>86794</v>
      </c>
      <c r="D199">
        <v>8</v>
      </c>
      <c r="E199">
        <v>0</v>
      </c>
      <c r="F199">
        <v>1</v>
      </c>
      <c r="G199">
        <v>11.19</v>
      </c>
      <c r="H199">
        <v>25.92</v>
      </c>
      <c r="I199">
        <v>608.16</v>
      </c>
      <c r="J199">
        <v>2.7840199999999999</v>
      </c>
      <c r="K199">
        <v>0.35526000000000002</v>
      </c>
      <c r="L199">
        <v>2.8188399999999998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N197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100</v>
      </c>
      <c r="H1" t="s">
        <v>287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60</v>
      </c>
      <c r="D3">
        <v>2.19</v>
      </c>
      <c r="E3">
        <v>0.1437252956</v>
      </c>
    </row>
    <row r="4" spans="1:9">
      <c r="A4" t="s">
        <v>134</v>
      </c>
      <c r="B4">
        <v>1</v>
      </c>
      <c r="C4">
        <v>60</v>
      </c>
      <c r="D4">
        <v>7.12</v>
      </c>
      <c r="E4">
        <v>9.7905414999999996E-3</v>
      </c>
    </row>
    <row r="5" spans="1:9">
      <c r="A5" t="s">
        <v>124</v>
      </c>
      <c r="B5">
        <v>1</v>
      </c>
      <c r="C5">
        <v>32</v>
      </c>
      <c r="D5">
        <v>32.01</v>
      </c>
      <c r="E5">
        <v>2.9287999999999998E-6</v>
      </c>
    </row>
    <row r="6" spans="1:9">
      <c r="A6" t="s">
        <v>135</v>
      </c>
      <c r="B6">
        <v>1</v>
      </c>
      <c r="C6">
        <v>60</v>
      </c>
      <c r="D6">
        <v>1.91</v>
      </c>
      <c r="E6">
        <v>0.1720054711</v>
      </c>
    </row>
    <row r="7" spans="1:9">
      <c r="A7" t="s">
        <v>136</v>
      </c>
      <c r="B7">
        <v>1</v>
      </c>
      <c r="C7">
        <v>60</v>
      </c>
      <c r="D7">
        <v>0.74</v>
      </c>
      <c r="E7">
        <v>0.39205278399999999</v>
      </c>
    </row>
    <row r="8" spans="1:9">
      <c r="A8" t="s">
        <v>137</v>
      </c>
      <c r="B8">
        <v>1</v>
      </c>
      <c r="C8">
        <v>60</v>
      </c>
      <c r="D8">
        <v>0.16</v>
      </c>
      <c r="E8">
        <v>0.69291752019999997</v>
      </c>
    </row>
    <row r="9" spans="1:9">
      <c r="A9" t="s">
        <v>138</v>
      </c>
      <c r="B9">
        <v>1</v>
      </c>
      <c r="C9">
        <v>60</v>
      </c>
      <c r="D9">
        <v>0.35</v>
      </c>
      <c r="E9">
        <v>0.55516301450000005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2.2456999999999998</v>
      </c>
      <c r="F17">
        <v>2.2620000000000001E-2</v>
      </c>
      <c r="G17">
        <v>60</v>
      </c>
      <c r="H17">
        <v>99.27</v>
      </c>
      <c r="I17" t="s">
        <v>139</v>
      </c>
    </row>
    <row r="18" spans="1:9">
      <c r="A18" t="s">
        <v>39</v>
      </c>
      <c r="B18">
        <v>1</v>
      </c>
      <c r="E18">
        <v>2.1991000000000001</v>
      </c>
      <c r="F18">
        <v>2.1860000000000001E-2</v>
      </c>
      <c r="G18">
        <v>60</v>
      </c>
      <c r="H18">
        <v>100.6</v>
      </c>
      <c r="I18" t="s">
        <v>139</v>
      </c>
    </row>
    <row r="19" spans="1:9">
      <c r="A19" t="s">
        <v>134</v>
      </c>
      <c r="C19">
        <v>0</v>
      </c>
      <c r="E19">
        <v>2.1804000000000001</v>
      </c>
      <c r="F19">
        <v>2.231E-2</v>
      </c>
      <c r="G19">
        <v>60</v>
      </c>
      <c r="H19">
        <v>97.72</v>
      </c>
      <c r="I19" t="s">
        <v>139</v>
      </c>
    </row>
    <row r="20" spans="1:9">
      <c r="A20" t="s">
        <v>134</v>
      </c>
      <c r="C20">
        <v>1</v>
      </c>
      <c r="E20">
        <v>2.2644000000000002</v>
      </c>
      <c r="F20">
        <v>2.2179999999999998E-2</v>
      </c>
      <c r="G20">
        <v>60</v>
      </c>
      <c r="H20">
        <v>102.11</v>
      </c>
      <c r="I20" t="s">
        <v>139</v>
      </c>
    </row>
    <row r="21" spans="1:9">
      <c r="A21" t="s">
        <v>124</v>
      </c>
      <c r="D21">
        <v>2</v>
      </c>
      <c r="E21">
        <v>2.1334</v>
      </c>
      <c r="F21">
        <v>2.2689999999999998E-2</v>
      </c>
      <c r="G21">
        <v>32</v>
      </c>
      <c r="H21">
        <v>94.01</v>
      </c>
      <c r="I21" t="s">
        <v>139</v>
      </c>
    </row>
    <row r="22" spans="1:9">
      <c r="A22" t="s">
        <v>124</v>
      </c>
      <c r="D22">
        <v>8</v>
      </c>
      <c r="E22">
        <v>2.3113999999999999</v>
      </c>
      <c r="F22">
        <v>2.179E-2</v>
      </c>
      <c r="G22">
        <v>32</v>
      </c>
      <c r="H22">
        <v>106.09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2.1819999999999999</v>
      </c>
      <c r="F23">
        <v>3.2050000000000002E-2</v>
      </c>
      <c r="G23">
        <v>60</v>
      </c>
      <c r="H23">
        <v>68.08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2.3094000000000001</v>
      </c>
      <c r="F24">
        <v>3.1940000000000003E-2</v>
      </c>
      <c r="G24">
        <v>60</v>
      </c>
      <c r="H24">
        <v>72.31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2.1789000000000001</v>
      </c>
      <c r="F25">
        <v>3.1050000000000001E-2</v>
      </c>
      <c r="G25">
        <v>60</v>
      </c>
      <c r="H25">
        <v>70.16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2.2193000000000001</v>
      </c>
      <c r="F26">
        <v>3.0779999999999998E-2</v>
      </c>
      <c r="G26">
        <v>60</v>
      </c>
      <c r="H26">
        <v>72.11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2.1432000000000002</v>
      </c>
      <c r="F27">
        <v>3.2649999999999998E-2</v>
      </c>
      <c r="G27">
        <v>60</v>
      </c>
      <c r="H27">
        <v>65.63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2.3483000000000001</v>
      </c>
      <c r="F28">
        <v>3.1320000000000001E-2</v>
      </c>
      <c r="G28">
        <v>60</v>
      </c>
      <c r="H28">
        <v>74.98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2.1236999999999999</v>
      </c>
      <c r="F29">
        <v>3.1519999999999999E-2</v>
      </c>
      <c r="G29">
        <v>60</v>
      </c>
      <c r="H29">
        <v>67.38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2.2745000000000002</v>
      </c>
      <c r="F30">
        <v>3.0300000000000001E-2</v>
      </c>
      <c r="G30">
        <v>60</v>
      </c>
      <c r="H30">
        <v>75.069999999999993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2.0977000000000001</v>
      </c>
      <c r="F31">
        <v>3.3360000000000001E-2</v>
      </c>
      <c r="G31">
        <v>60</v>
      </c>
      <c r="H31">
        <v>62.89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2.2631999999999999</v>
      </c>
      <c r="F32">
        <v>2.964E-2</v>
      </c>
      <c r="G32">
        <v>60</v>
      </c>
      <c r="H32">
        <v>76.349999999999994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2.1690999999999998</v>
      </c>
      <c r="F33">
        <v>3.0779999999999998E-2</v>
      </c>
      <c r="G33">
        <v>60</v>
      </c>
      <c r="H33">
        <v>70.48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2.3595999999999999</v>
      </c>
      <c r="F34">
        <v>3.1940000000000003E-2</v>
      </c>
      <c r="G34">
        <v>60</v>
      </c>
      <c r="H34">
        <v>73.88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2.0762999999999998</v>
      </c>
      <c r="F35">
        <v>4.7169999999999997E-2</v>
      </c>
      <c r="G35">
        <v>60</v>
      </c>
      <c r="H35">
        <v>44.01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2.2875999999999999</v>
      </c>
      <c r="F36">
        <v>4.3389999999999998E-2</v>
      </c>
      <c r="G36">
        <v>60</v>
      </c>
      <c r="H36">
        <v>52.72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2.21</v>
      </c>
      <c r="F37">
        <v>4.5170000000000002E-2</v>
      </c>
      <c r="G37">
        <v>60</v>
      </c>
      <c r="H37">
        <v>48.93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2.4089</v>
      </c>
      <c r="F38">
        <v>4.5170000000000002E-2</v>
      </c>
      <c r="G38">
        <v>60</v>
      </c>
      <c r="H38">
        <v>53.33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2.1190000000000002</v>
      </c>
      <c r="F39">
        <v>4.7169999999999997E-2</v>
      </c>
      <c r="G39">
        <v>60</v>
      </c>
      <c r="H39">
        <v>44.92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2.2387000000000001</v>
      </c>
      <c r="F40">
        <v>4.0399999999999998E-2</v>
      </c>
      <c r="G40">
        <v>60</v>
      </c>
      <c r="H40">
        <v>55.42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2.1282999999999999</v>
      </c>
      <c r="F41">
        <v>4.1820000000000003E-2</v>
      </c>
      <c r="G41">
        <v>60</v>
      </c>
      <c r="H41">
        <v>50.9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2.3102999999999998</v>
      </c>
      <c r="F42">
        <v>4.5170000000000002E-2</v>
      </c>
      <c r="G42">
        <v>60</v>
      </c>
      <c r="H42">
        <v>51.15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4.6600000000000003E-2</v>
      </c>
      <c r="I47">
        <v>3.1460000000000002E-2</v>
      </c>
      <c r="J47">
        <v>60</v>
      </c>
      <c r="K47">
        <v>1.48</v>
      </c>
      <c r="L47">
        <v>0.1437252956</v>
      </c>
      <c r="M47" t="s">
        <v>146</v>
      </c>
      <c r="N47">
        <v>0.1437252956</v>
      </c>
    </row>
    <row r="48" spans="1:14">
      <c r="A48" t="s">
        <v>134</v>
      </c>
      <c r="C48">
        <v>0</v>
      </c>
      <c r="F48">
        <v>1</v>
      </c>
      <c r="H48">
        <v>-8.3940000000000001E-2</v>
      </c>
      <c r="I48">
        <v>3.1460000000000002E-2</v>
      </c>
      <c r="J48">
        <v>60</v>
      </c>
      <c r="K48">
        <v>-2.67</v>
      </c>
      <c r="L48">
        <v>9.7905414999999996E-3</v>
      </c>
      <c r="M48" t="s">
        <v>146</v>
      </c>
      <c r="N48">
        <v>9.7905414999999996E-3</v>
      </c>
    </row>
    <row r="49" spans="1:14">
      <c r="A49" t="s">
        <v>124</v>
      </c>
      <c r="D49">
        <v>2</v>
      </c>
      <c r="G49">
        <v>8</v>
      </c>
      <c r="H49">
        <v>-0.17799999999999999</v>
      </c>
      <c r="I49">
        <v>3.1460000000000002E-2</v>
      </c>
      <c r="J49">
        <v>32</v>
      </c>
      <c r="K49">
        <v>-5.66</v>
      </c>
      <c r="L49">
        <v>2.9287999999999998E-6</v>
      </c>
      <c r="M49" t="s">
        <v>146</v>
      </c>
      <c r="N49">
        <v>2.9287999999999998E-6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-0.12740000000000001</v>
      </c>
      <c r="I50">
        <v>4.5240000000000002E-2</v>
      </c>
      <c r="J50">
        <v>60</v>
      </c>
      <c r="K50">
        <v>-2.82</v>
      </c>
      <c r="L50">
        <v>6.5646830999999996E-3</v>
      </c>
      <c r="M50" t="s">
        <v>146</v>
      </c>
      <c r="N50">
        <v>5.7287739400000003E-2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3.1189999999999998E-3</v>
      </c>
      <c r="I51">
        <v>4.4630000000000003E-2</v>
      </c>
      <c r="J51">
        <v>60</v>
      </c>
      <c r="K51">
        <v>7.0000000000000007E-2</v>
      </c>
      <c r="L51">
        <v>0.94451864760000004</v>
      </c>
      <c r="M51" t="s">
        <v>146</v>
      </c>
      <c r="N51">
        <v>0.9999082413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-3.7339999999999998E-2</v>
      </c>
      <c r="I52">
        <v>4.4429999999999997E-2</v>
      </c>
      <c r="J52">
        <v>60</v>
      </c>
      <c r="K52">
        <v>-0.84</v>
      </c>
      <c r="L52">
        <v>0.40408147449999998</v>
      </c>
      <c r="M52" t="s">
        <v>146</v>
      </c>
      <c r="N52">
        <v>0.87137487820000004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0.1305</v>
      </c>
      <c r="I53">
        <v>4.4549999999999999E-2</v>
      </c>
      <c r="J53">
        <v>60</v>
      </c>
      <c r="K53">
        <v>2.93</v>
      </c>
      <c r="L53">
        <v>4.7806584000000003E-3</v>
      </c>
      <c r="M53" t="s">
        <v>146</v>
      </c>
      <c r="N53">
        <v>4.4145316499999997E-2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9.0090000000000003E-2</v>
      </c>
      <c r="I54">
        <v>4.4350000000000001E-2</v>
      </c>
      <c r="J54">
        <v>60</v>
      </c>
      <c r="K54">
        <v>2.0299999999999998</v>
      </c>
      <c r="L54">
        <v>4.6670143999999997E-2</v>
      </c>
      <c r="M54" t="s">
        <v>146</v>
      </c>
      <c r="N54">
        <v>0.2589905462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-4.045E-2</v>
      </c>
      <c r="I55">
        <v>4.3720000000000002E-2</v>
      </c>
      <c r="J55">
        <v>60</v>
      </c>
      <c r="K55">
        <v>-0.93</v>
      </c>
      <c r="L55">
        <v>0.35851314249999999</v>
      </c>
      <c r="M55" t="s">
        <v>146</v>
      </c>
      <c r="N55">
        <v>0.83574973509999995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-0.2051</v>
      </c>
      <c r="I56">
        <v>4.5240000000000002E-2</v>
      </c>
      <c r="J56">
        <v>60</v>
      </c>
      <c r="K56">
        <v>-4.53</v>
      </c>
      <c r="L56">
        <v>2.8282299999999999E-5</v>
      </c>
      <c r="M56" t="s">
        <v>146</v>
      </c>
      <c r="N56">
        <v>4.8009129999999998E-4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1.9480000000000001E-2</v>
      </c>
      <c r="I57">
        <v>4.539E-2</v>
      </c>
      <c r="J57">
        <v>60</v>
      </c>
      <c r="K57">
        <v>0.43</v>
      </c>
      <c r="L57">
        <v>0.66926581029999999</v>
      </c>
      <c r="M57" t="s">
        <v>146</v>
      </c>
      <c r="N57">
        <v>0.97989374309999999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-0.13139999999999999</v>
      </c>
      <c r="I58">
        <v>4.4549999999999999E-2</v>
      </c>
      <c r="J58">
        <v>60</v>
      </c>
      <c r="K58">
        <v>-2.95</v>
      </c>
      <c r="L58">
        <v>4.5327602000000003E-3</v>
      </c>
      <c r="M58" t="s">
        <v>146</v>
      </c>
      <c r="N58">
        <v>4.2241264700000003E-2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0.22459999999999999</v>
      </c>
      <c r="I59">
        <v>4.4429999999999997E-2</v>
      </c>
      <c r="J59">
        <v>60</v>
      </c>
      <c r="K59">
        <v>5.05</v>
      </c>
      <c r="L59">
        <v>4.3273000000000001E-6</v>
      </c>
      <c r="M59" t="s">
        <v>146</v>
      </c>
      <c r="N59">
        <v>8.4625799999999999E-5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7.3719999999999994E-2</v>
      </c>
      <c r="I60">
        <v>4.3569999999999998E-2</v>
      </c>
      <c r="J60">
        <v>60</v>
      </c>
      <c r="K60">
        <v>1.69</v>
      </c>
      <c r="L60">
        <v>9.5847954200000002E-2</v>
      </c>
      <c r="M60" t="s">
        <v>146</v>
      </c>
      <c r="N60">
        <v>0.42030406479999999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-0.15090000000000001</v>
      </c>
      <c r="I61">
        <v>4.3720000000000002E-2</v>
      </c>
      <c r="J61">
        <v>60</v>
      </c>
      <c r="K61">
        <v>-3.45</v>
      </c>
      <c r="L61">
        <v>1.0295924999999999E-3</v>
      </c>
      <c r="M61" t="s">
        <v>146</v>
      </c>
      <c r="N61">
        <v>1.1994447700000001E-2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-0.16550000000000001</v>
      </c>
      <c r="I62">
        <v>4.4630000000000003E-2</v>
      </c>
      <c r="J62">
        <v>60</v>
      </c>
      <c r="K62">
        <v>-3.71</v>
      </c>
      <c r="L62">
        <v>4.570493E-4</v>
      </c>
      <c r="M62" t="s">
        <v>146</v>
      </c>
      <c r="N62">
        <v>5.8938363999999997E-3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-7.1459999999999996E-2</v>
      </c>
      <c r="I63">
        <v>4.539E-2</v>
      </c>
      <c r="J63">
        <v>60</v>
      </c>
      <c r="K63">
        <v>-1.57</v>
      </c>
      <c r="L63">
        <v>0.1206432558</v>
      </c>
      <c r="M63" t="s">
        <v>146</v>
      </c>
      <c r="N63">
        <v>0.4845650621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-0.26190000000000002</v>
      </c>
      <c r="I64">
        <v>4.6179999999999999E-2</v>
      </c>
      <c r="J64">
        <v>60</v>
      </c>
      <c r="K64">
        <v>-5.67</v>
      </c>
      <c r="L64">
        <v>4.3089999999999997E-7</v>
      </c>
      <c r="M64" t="s">
        <v>146</v>
      </c>
      <c r="N64">
        <v>9.7117000000000005E-6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9.4049999999999995E-2</v>
      </c>
      <c r="I65">
        <v>4.2729999999999997E-2</v>
      </c>
      <c r="J65">
        <v>60</v>
      </c>
      <c r="K65">
        <v>2.2000000000000002</v>
      </c>
      <c r="L65">
        <v>3.1594029000000003E-2</v>
      </c>
      <c r="M65" t="s">
        <v>146</v>
      </c>
      <c r="N65">
        <v>0.19536847630000001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-9.6420000000000006E-2</v>
      </c>
      <c r="I66">
        <v>4.3569999999999998E-2</v>
      </c>
      <c r="J66">
        <v>60</v>
      </c>
      <c r="K66">
        <v>-2.21</v>
      </c>
      <c r="L66">
        <v>3.0725412099999998E-2</v>
      </c>
      <c r="M66" t="s">
        <v>146</v>
      </c>
      <c r="N66">
        <v>0.19139037880000001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-0.1905</v>
      </c>
      <c r="I67">
        <v>4.4350000000000001E-2</v>
      </c>
      <c r="J67">
        <v>60</v>
      </c>
      <c r="K67">
        <v>-4.29</v>
      </c>
      <c r="L67">
        <v>6.4990600000000001E-5</v>
      </c>
      <c r="M67" t="s">
        <v>146</v>
      </c>
      <c r="N67">
        <v>1.0259842E-3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-0.21129999999999999</v>
      </c>
      <c r="I68">
        <v>6.4100000000000004E-2</v>
      </c>
      <c r="J68">
        <v>60</v>
      </c>
      <c r="K68">
        <v>-3.3</v>
      </c>
      <c r="L68">
        <v>1.64774E-3</v>
      </c>
      <c r="M68" t="s">
        <v>146</v>
      </c>
      <c r="N68">
        <v>0.1673886389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-0.1336</v>
      </c>
      <c r="I69">
        <v>6.5310000000000007E-2</v>
      </c>
      <c r="J69">
        <v>60</v>
      </c>
      <c r="K69">
        <v>-2.0499999999999998</v>
      </c>
      <c r="L69">
        <v>4.5170851800000002E-2</v>
      </c>
      <c r="M69" t="s">
        <v>146</v>
      </c>
      <c r="N69">
        <v>0.75515194050000001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-0.33250000000000002</v>
      </c>
      <c r="I70">
        <v>6.5310000000000007E-2</v>
      </c>
      <c r="J70">
        <v>60</v>
      </c>
      <c r="K70">
        <v>-5.09</v>
      </c>
      <c r="L70">
        <v>3.7778999999999999E-6</v>
      </c>
      <c r="M70" t="s">
        <v>146</v>
      </c>
      <c r="N70">
        <v>2.1597948999999999E-3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-4.267E-2</v>
      </c>
      <c r="I71">
        <v>6.6710000000000005E-2</v>
      </c>
      <c r="J71">
        <v>60</v>
      </c>
      <c r="K71">
        <v>-0.64</v>
      </c>
      <c r="L71">
        <v>0.52488155920000001</v>
      </c>
      <c r="M71" t="s">
        <v>146</v>
      </c>
      <c r="N71">
        <v>0.99967881869999997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-0.16239999999999999</v>
      </c>
      <c r="I72">
        <v>6.2109999999999999E-2</v>
      </c>
      <c r="J72">
        <v>60</v>
      </c>
      <c r="K72">
        <v>-2.61</v>
      </c>
      <c r="L72">
        <v>1.12792538E-2</v>
      </c>
      <c r="M72" t="s">
        <v>146</v>
      </c>
      <c r="N72">
        <v>0.45664796569999999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-5.1970000000000002E-2</v>
      </c>
      <c r="I73">
        <v>6.3039999999999999E-2</v>
      </c>
      <c r="J73">
        <v>60</v>
      </c>
      <c r="K73">
        <v>-0.82</v>
      </c>
      <c r="L73">
        <v>0.41293560060000001</v>
      </c>
      <c r="M73" t="s">
        <v>146</v>
      </c>
      <c r="N73">
        <v>0.99830686540000002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-0.23400000000000001</v>
      </c>
      <c r="I74">
        <v>6.5310000000000007E-2</v>
      </c>
      <c r="J74">
        <v>60</v>
      </c>
      <c r="K74">
        <v>-3.58</v>
      </c>
      <c r="L74">
        <v>6.8210760000000004E-4</v>
      </c>
      <c r="M74" t="s">
        <v>146</v>
      </c>
      <c r="N74">
        <v>9.7210068100000005E-2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7.7689999999999995E-2</v>
      </c>
      <c r="I75">
        <v>6.2630000000000005E-2</v>
      </c>
      <c r="J75">
        <v>60</v>
      </c>
      <c r="K75">
        <v>1.24</v>
      </c>
      <c r="L75">
        <v>0.21968636950000001</v>
      </c>
      <c r="M75" t="s">
        <v>146</v>
      </c>
      <c r="N75">
        <v>0.97935723900000005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-0.1212</v>
      </c>
      <c r="I76">
        <v>6.2630000000000005E-2</v>
      </c>
      <c r="J76">
        <v>60</v>
      </c>
      <c r="K76">
        <v>-1.94</v>
      </c>
      <c r="L76">
        <v>5.7619022399999997E-2</v>
      </c>
      <c r="M76" t="s">
        <v>146</v>
      </c>
      <c r="N76">
        <v>0.8043495598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0.1686</v>
      </c>
      <c r="I77">
        <v>6.4100000000000004E-2</v>
      </c>
      <c r="J77">
        <v>60</v>
      </c>
      <c r="K77">
        <v>2.63</v>
      </c>
      <c r="L77">
        <v>1.08105198E-2</v>
      </c>
      <c r="M77" t="s">
        <v>146</v>
      </c>
      <c r="N77">
        <v>0.44815591780000003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4.8910000000000002E-2</v>
      </c>
      <c r="I78">
        <v>5.9290000000000002E-2</v>
      </c>
      <c r="J78">
        <v>60</v>
      </c>
      <c r="K78">
        <v>0.82</v>
      </c>
      <c r="L78">
        <v>0.41269521980000001</v>
      </c>
      <c r="M78" t="s">
        <v>146</v>
      </c>
      <c r="N78">
        <v>0.99830122909999996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0.1593</v>
      </c>
      <c r="I79">
        <v>6.0260000000000001E-2</v>
      </c>
      <c r="J79">
        <v>60</v>
      </c>
      <c r="K79">
        <v>2.64</v>
      </c>
      <c r="L79">
        <v>1.0446611999999999E-2</v>
      </c>
      <c r="M79" t="s">
        <v>146</v>
      </c>
      <c r="N79">
        <v>0.44136331509999999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-2.2700000000000001E-2</v>
      </c>
      <c r="I80">
        <v>6.2630000000000005E-2</v>
      </c>
      <c r="J80">
        <v>60</v>
      </c>
      <c r="K80">
        <v>-0.36</v>
      </c>
      <c r="L80">
        <v>0.7183328283</v>
      </c>
      <c r="M80" t="s">
        <v>146</v>
      </c>
      <c r="N80">
        <v>0.99999321409999997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-0.19889999999999999</v>
      </c>
      <c r="I81">
        <v>6.3869999999999996E-2</v>
      </c>
      <c r="J81">
        <v>60</v>
      </c>
      <c r="K81">
        <v>-3.11</v>
      </c>
      <c r="L81">
        <v>2.8253118999999999E-3</v>
      </c>
      <c r="M81" t="s">
        <v>146</v>
      </c>
      <c r="N81">
        <v>0.2280909894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9.0939999999999993E-2</v>
      </c>
      <c r="I82">
        <v>6.5310000000000007E-2</v>
      </c>
      <c r="J82">
        <v>60</v>
      </c>
      <c r="K82">
        <v>1.39</v>
      </c>
      <c r="L82">
        <v>0.16893191939999999</v>
      </c>
      <c r="M82" t="s">
        <v>146</v>
      </c>
      <c r="N82">
        <v>0.96058206710000005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-2.878E-2</v>
      </c>
      <c r="I83">
        <v>6.0600000000000001E-2</v>
      </c>
      <c r="J83">
        <v>60</v>
      </c>
      <c r="K83">
        <v>-0.47</v>
      </c>
      <c r="L83">
        <v>0.63655540119999998</v>
      </c>
      <c r="M83" t="s">
        <v>146</v>
      </c>
      <c r="N83">
        <v>0.99995673240000005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8.1629999999999994E-2</v>
      </c>
      <c r="I84">
        <v>6.1550000000000001E-2</v>
      </c>
      <c r="J84">
        <v>60</v>
      </c>
      <c r="K84">
        <v>1.33</v>
      </c>
      <c r="L84">
        <v>0.18977082040000001</v>
      </c>
      <c r="M84" t="s">
        <v>146</v>
      </c>
      <c r="N84">
        <v>0.9698434266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-0.1004</v>
      </c>
      <c r="I85">
        <v>6.3869999999999996E-2</v>
      </c>
      <c r="J85">
        <v>60</v>
      </c>
      <c r="K85">
        <v>-1.57</v>
      </c>
      <c r="L85">
        <v>0.1213056179</v>
      </c>
      <c r="M85" t="s">
        <v>146</v>
      </c>
      <c r="N85">
        <v>0.92560636610000002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0.28989999999999999</v>
      </c>
      <c r="I86">
        <v>6.5310000000000007E-2</v>
      </c>
      <c r="J86">
        <v>60</v>
      </c>
      <c r="K86">
        <v>4.4400000000000004</v>
      </c>
      <c r="L86">
        <v>3.9473400000000001E-5</v>
      </c>
      <c r="M86" t="s">
        <v>146</v>
      </c>
      <c r="N86">
        <v>1.33041029E-2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0.1701</v>
      </c>
      <c r="I87">
        <v>6.0600000000000001E-2</v>
      </c>
      <c r="J87">
        <v>60</v>
      </c>
      <c r="K87">
        <v>2.81</v>
      </c>
      <c r="L87">
        <v>6.7186959000000001E-3</v>
      </c>
      <c r="M87" t="s">
        <v>146</v>
      </c>
      <c r="N87">
        <v>0.3589264452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0.28060000000000002</v>
      </c>
      <c r="I88">
        <v>6.1550000000000001E-2</v>
      </c>
      <c r="J88">
        <v>60</v>
      </c>
      <c r="K88">
        <v>4.5599999999999996</v>
      </c>
      <c r="L88">
        <v>2.5908E-5</v>
      </c>
      <c r="M88" t="s">
        <v>146</v>
      </c>
      <c r="N88">
        <v>9.6940579000000006E-3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9.8540000000000003E-2</v>
      </c>
      <c r="I89">
        <v>6.3869999999999996E-2</v>
      </c>
      <c r="J89">
        <v>60</v>
      </c>
      <c r="K89">
        <v>1.54</v>
      </c>
      <c r="L89">
        <v>0.12814542309999999</v>
      </c>
      <c r="M89" t="s">
        <v>146</v>
      </c>
      <c r="N89">
        <v>0.9322819645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-0.1197</v>
      </c>
      <c r="I90">
        <v>6.2109999999999999E-2</v>
      </c>
      <c r="J90">
        <v>60</v>
      </c>
      <c r="K90">
        <v>-1.93</v>
      </c>
      <c r="L90">
        <v>5.8643019800000001E-2</v>
      </c>
      <c r="M90" t="s">
        <v>146</v>
      </c>
      <c r="N90">
        <v>0.80777175349999997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-9.3100000000000006E-3</v>
      </c>
      <c r="I91">
        <v>6.3039999999999999E-2</v>
      </c>
      <c r="J91">
        <v>60</v>
      </c>
      <c r="K91">
        <v>-0.15</v>
      </c>
      <c r="L91">
        <v>0.88314636329999996</v>
      </c>
      <c r="M91" t="s">
        <v>146</v>
      </c>
      <c r="N91">
        <v>0.99999998680000002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-0.1913</v>
      </c>
      <c r="I92">
        <v>6.5310000000000007E-2</v>
      </c>
      <c r="J92">
        <v>60</v>
      </c>
      <c r="K92">
        <v>-2.93</v>
      </c>
      <c r="L92">
        <v>4.7951156999999998E-3</v>
      </c>
      <c r="M92" t="s">
        <v>146</v>
      </c>
      <c r="N92">
        <v>0.30295745950000003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0.1104</v>
      </c>
      <c r="I93">
        <v>5.8139999999999997E-2</v>
      </c>
      <c r="J93">
        <v>60</v>
      </c>
      <c r="K93">
        <v>1.9</v>
      </c>
      <c r="L93">
        <v>6.2371598299999997E-2</v>
      </c>
      <c r="M93" t="s">
        <v>146</v>
      </c>
      <c r="N93">
        <v>0.81957713499999996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-7.1599999999999997E-2</v>
      </c>
      <c r="I94">
        <v>6.0600000000000001E-2</v>
      </c>
      <c r="J94">
        <v>60</v>
      </c>
      <c r="K94">
        <v>-1.18</v>
      </c>
      <c r="L94">
        <v>0.24200343020000001</v>
      </c>
      <c r="M94" t="s">
        <v>146</v>
      </c>
      <c r="N94">
        <v>0.9844099637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-0.182</v>
      </c>
      <c r="I95">
        <v>6.1550000000000001E-2</v>
      </c>
      <c r="J95">
        <v>60</v>
      </c>
      <c r="K95">
        <v>-2.96</v>
      </c>
      <c r="L95">
        <v>4.4347856999999999E-3</v>
      </c>
      <c r="M95" t="s">
        <v>146</v>
      </c>
      <c r="N95">
        <v>0.29090814640000001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288</v>
      </c>
      <c r="H97" t="s">
        <v>234</v>
      </c>
      <c r="I97" t="s">
        <v>287</v>
      </c>
      <c r="J97" t="s">
        <v>289</v>
      </c>
      <c r="K97" t="s">
        <v>165</v>
      </c>
      <c r="L97" t="s">
        <v>166</v>
      </c>
    </row>
    <row r="98" spans="1:12">
      <c r="A98">
        <v>1</v>
      </c>
      <c r="B98">
        <v>87289</v>
      </c>
      <c r="C98">
        <v>86794</v>
      </c>
      <c r="D98">
        <v>8</v>
      </c>
      <c r="E98">
        <v>1</v>
      </c>
      <c r="F98">
        <v>0</v>
      </c>
      <c r="G98">
        <v>42.94</v>
      </c>
      <c r="H98">
        <v>34.909999999999997</v>
      </c>
      <c r="I98">
        <v>63.6</v>
      </c>
      <c r="J98">
        <v>1.80345</v>
      </c>
      <c r="K98">
        <v>-0.43529000000000001</v>
      </c>
      <c r="L98">
        <v>-2.8859300000000001</v>
      </c>
    </row>
    <row r="99" spans="1:12">
      <c r="A99">
        <v>2</v>
      </c>
      <c r="B99">
        <v>87769</v>
      </c>
      <c r="C99">
        <v>86807</v>
      </c>
      <c r="D99">
        <v>8</v>
      </c>
      <c r="E99">
        <v>1</v>
      </c>
      <c r="F99">
        <v>1</v>
      </c>
      <c r="G99">
        <v>80.790000000000006</v>
      </c>
      <c r="H99">
        <v>29.07</v>
      </c>
      <c r="I99">
        <v>96.18</v>
      </c>
      <c r="J99">
        <v>1.9830700000000001</v>
      </c>
      <c r="K99">
        <v>-0.32727000000000001</v>
      </c>
      <c r="L99">
        <v>-2.1698</v>
      </c>
    </row>
    <row r="100" spans="1:12">
      <c r="A100">
        <v>3</v>
      </c>
      <c r="B100">
        <v>87312</v>
      </c>
      <c r="C100">
        <v>86161</v>
      </c>
      <c r="D100">
        <v>8</v>
      </c>
      <c r="E100">
        <v>1</v>
      </c>
      <c r="F100">
        <v>1</v>
      </c>
      <c r="G100">
        <v>21.31</v>
      </c>
      <c r="H100">
        <v>27.09</v>
      </c>
      <c r="I100">
        <v>111.02</v>
      </c>
      <c r="J100">
        <v>2.0453899999999998</v>
      </c>
      <c r="K100">
        <v>-0.26495000000000002</v>
      </c>
      <c r="L100">
        <v>-1.75657</v>
      </c>
    </row>
    <row r="101" spans="1:12">
      <c r="A101">
        <v>4</v>
      </c>
      <c r="B101">
        <v>87531</v>
      </c>
      <c r="C101">
        <v>86169</v>
      </c>
      <c r="D101">
        <v>8</v>
      </c>
      <c r="E101">
        <v>0</v>
      </c>
      <c r="F101">
        <v>0</v>
      </c>
      <c r="G101">
        <v>80.540000000000006</v>
      </c>
      <c r="H101">
        <v>28.58</v>
      </c>
      <c r="I101">
        <v>105.97</v>
      </c>
      <c r="J101">
        <v>2.0251899999999998</v>
      </c>
      <c r="K101">
        <v>-0.26245000000000002</v>
      </c>
      <c r="L101">
        <v>-1.74004</v>
      </c>
    </row>
    <row r="102" spans="1:12">
      <c r="A102">
        <v>5</v>
      </c>
      <c r="B102">
        <v>87755</v>
      </c>
      <c r="C102">
        <v>86787</v>
      </c>
      <c r="D102">
        <v>8</v>
      </c>
      <c r="E102">
        <v>1</v>
      </c>
      <c r="F102">
        <v>1</v>
      </c>
      <c r="G102">
        <v>42.94</v>
      </c>
      <c r="H102">
        <v>33.229999999999997</v>
      </c>
      <c r="I102">
        <v>111.98</v>
      </c>
      <c r="J102">
        <v>2.04915</v>
      </c>
      <c r="K102">
        <v>-0.26118999999999998</v>
      </c>
      <c r="L102">
        <v>-1.73166</v>
      </c>
    </row>
    <row r="103" spans="1:12">
      <c r="A103">
        <v>6</v>
      </c>
      <c r="B103">
        <v>87295</v>
      </c>
      <c r="C103">
        <v>86170</v>
      </c>
      <c r="D103">
        <v>8</v>
      </c>
      <c r="E103">
        <v>0</v>
      </c>
      <c r="F103">
        <v>0</v>
      </c>
      <c r="G103">
        <v>713.38</v>
      </c>
      <c r="H103">
        <v>30.06</v>
      </c>
      <c r="I103">
        <v>111.72</v>
      </c>
      <c r="J103">
        <v>2.0481199999999999</v>
      </c>
      <c r="K103">
        <v>-0.23952000000000001</v>
      </c>
      <c r="L103">
        <v>-1.58802</v>
      </c>
    </row>
    <row r="104" spans="1:12">
      <c r="A104">
        <v>7</v>
      </c>
      <c r="B104">
        <v>87483</v>
      </c>
      <c r="C104">
        <v>86859</v>
      </c>
      <c r="D104">
        <v>8</v>
      </c>
      <c r="E104">
        <v>0</v>
      </c>
      <c r="F104">
        <v>0</v>
      </c>
      <c r="G104">
        <v>14.47</v>
      </c>
      <c r="H104">
        <v>26.79</v>
      </c>
      <c r="I104">
        <v>116.2</v>
      </c>
      <c r="J104">
        <v>2.0651899999999999</v>
      </c>
      <c r="K104">
        <v>-0.22245000000000001</v>
      </c>
      <c r="L104">
        <v>-1.4748300000000001</v>
      </c>
    </row>
    <row r="105" spans="1:12">
      <c r="A105">
        <v>8</v>
      </c>
      <c r="B105">
        <v>87433</v>
      </c>
      <c r="C105">
        <v>86676</v>
      </c>
      <c r="D105">
        <v>2</v>
      </c>
      <c r="E105">
        <v>0</v>
      </c>
      <c r="F105">
        <v>1</v>
      </c>
      <c r="G105">
        <v>25.31</v>
      </c>
      <c r="H105">
        <v>30.68</v>
      </c>
      <c r="I105">
        <v>100.81</v>
      </c>
      <c r="J105">
        <v>2.0034999999999998</v>
      </c>
      <c r="K105">
        <v>-0.20646</v>
      </c>
      <c r="L105">
        <v>-1.3688</v>
      </c>
    </row>
    <row r="106" spans="1:12">
      <c r="A106">
        <v>9</v>
      </c>
      <c r="B106">
        <v>87521</v>
      </c>
      <c r="C106">
        <v>86808</v>
      </c>
      <c r="D106">
        <v>8</v>
      </c>
      <c r="E106">
        <v>0</v>
      </c>
      <c r="F106">
        <v>0</v>
      </c>
      <c r="G106">
        <v>98.79</v>
      </c>
      <c r="H106">
        <v>29.61</v>
      </c>
      <c r="I106">
        <v>132.03</v>
      </c>
      <c r="J106">
        <v>2.1206900000000002</v>
      </c>
      <c r="K106">
        <v>-0.16696</v>
      </c>
      <c r="L106">
        <v>-1.1069</v>
      </c>
    </row>
    <row r="107" spans="1:12">
      <c r="A107">
        <v>10</v>
      </c>
      <c r="B107">
        <v>87712</v>
      </c>
      <c r="C107">
        <v>86663</v>
      </c>
      <c r="D107">
        <v>2</v>
      </c>
      <c r="E107">
        <v>1</v>
      </c>
      <c r="F107">
        <v>1</v>
      </c>
      <c r="G107">
        <v>43.99</v>
      </c>
      <c r="H107">
        <v>29.31</v>
      </c>
      <c r="I107">
        <v>91.79</v>
      </c>
      <c r="J107">
        <v>1.9628099999999999</v>
      </c>
      <c r="K107">
        <v>-0.16550999999999999</v>
      </c>
      <c r="L107">
        <v>-1.0973200000000001</v>
      </c>
    </row>
    <row r="108" spans="1:12">
      <c r="A108">
        <v>11</v>
      </c>
      <c r="B108">
        <v>87476</v>
      </c>
      <c r="C108">
        <v>86362</v>
      </c>
      <c r="D108">
        <v>2</v>
      </c>
      <c r="E108">
        <v>0</v>
      </c>
      <c r="F108">
        <v>0</v>
      </c>
      <c r="G108">
        <v>13.28</v>
      </c>
      <c r="H108">
        <v>25.79</v>
      </c>
      <c r="I108">
        <v>81.58</v>
      </c>
      <c r="J108">
        <v>1.9115800000000001</v>
      </c>
      <c r="K108">
        <v>-0.16477</v>
      </c>
      <c r="L108">
        <v>-1.09243</v>
      </c>
    </row>
    <row r="109" spans="1:12">
      <c r="A109">
        <v>12</v>
      </c>
      <c r="B109">
        <v>87265</v>
      </c>
      <c r="C109">
        <v>86702</v>
      </c>
      <c r="D109">
        <v>2</v>
      </c>
      <c r="E109">
        <v>1</v>
      </c>
      <c r="F109">
        <v>0</v>
      </c>
      <c r="G109">
        <v>10.25</v>
      </c>
      <c r="H109">
        <v>30.23</v>
      </c>
      <c r="I109">
        <v>91.81</v>
      </c>
      <c r="J109">
        <v>1.96288</v>
      </c>
      <c r="K109">
        <v>-0.15614</v>
      </c>
      <c r="L109">
        <v>-1.0351999999999999</v>
      </c>
    </row>
    <row r="110" spans="1:12">
      <c r="A110">
        <v>13</v>
      </c>
      <c r="B110">
        <v>87311</v>
      </c>
      <c r="C110">
        <v>86161</v>
      </c>
      <c r="D110">
        <v>8</v>
      </c>
      <c r="E110">
        <v>0</v>
      </c>
      <c r="F110">
        <v>1</v>
      </c>
      <c r="G110">
        <v>711.63</v>
      </c>
      <c r="H110">
        <v>35.14</v>
      </c>
      <c r="I110">
        <v>179.53</v>
      </c>
      <c r="J110">
        <v>2.25414</v>
      </c>
      <c r="K110">
        <v>-0.15475</v>
      </c>
      <c r="L110">
        <v>-1.0259499999999999</v>
      </c>
    </row>
    <row r="111" spans="1:12">
      <c r="A111">
        <v>14</v>
      </c>
      <c r="B111">
        <v>87484</v>
      </c>
      <c r="C111">
        <v>86859</v>
      </c>
      <c r="D111">
        <v>8</v>
      </c>
      <c r="E111">
        <v>0</v>
      </c>
      <c r="F111">
        <v>1</v>
      </c>
      <c r="G111">
        <v>80.540000000000006</v>
      </c>
      <c r="H111">
        <v>27.37</v>
      </c>
      <c r="I111">
        <v>179.73</v>
      </c>
      <c r="J111">
        <v>2.25461</v>
      </c>
      <c r="K111">
        <v>-0.15426999999999999</v>
      </c>
      <c r="L111">
        <v>-1.0228200000000001</v>
      </c>
    </row>
    <row r="112" spans="1:12">
      <c r="A112">
        <v>15</v>
      </c>
      <c r="B112">
        <v>87264</v>
      </c>
      <c r="C112">
        <v>86702</v>
      </c>
      <c r="D112">
        <v>2</v>
      </c>
      <c r="E112">
        <v>0</v>
      </c>
      <c r="F112">
        <v>1</v>
      </c>
      <c r="G112">
        <v>32.39</v>
      </c>
      <c r="H112">
        <v>31.46</v>
      </c>
      <c r="I112">
        <v>114.13</v>
      </c>
      <c r="J112">
        <v>2.05741</v>
      </c>
      <c r="K112">
        <v>-0.15254999999999999</v>
      </c>
      <c r="L112">
        <v>-1.0113700000000001</v>
      </c>
    </row>
    <row r="113" spans="1:12">
      <c r="A113">
        <v>16</v>
      </c>
      <c r="B113">
        <v>87485</v>
      </c>
      <c r="C113">
        <v>86859</v>
      </c>
      <c r="D113">
        <v>8</v>
      </c>
      <c r="E113">
        <v>1</v>
      </c>
      <c r="F113">
        <v>0</v>
      </c>
      <c r="G113">
        <v>44.69</v>
      </c>
      <c r="H113">
        <v>27.79</v>
      </c>
      <c r="I113">
        <v>122.16</v>
      </c>
      <c r="J113">
        <v>2.0869200000000001</v>
      </c>
      <c r="K113">
        <v>-0.15181</v>
      </c>
      <c r="L113">
        <v>-1.0065</v>
      </c>
    </row>
    <row r="114" spans="1:12">
      <c r="A114">
        <v>17</v>
      </c>
      <c r="B114">
        <v>87737</v>
      </c>
      <c r="C114">
        <v>86670</v>
      </c>
      <c r="D114">
        <v>2</v>
      </c>
      <c r="E114">
        <v>0</v>
      </c>
      <c r="F114">
        <v>1</v>
      </c>
      <c r="G114">
        <v>43.99</v>
      </c>
      <c r="H114">
        <v>30.65</v>
      </c>
      <c r="I114">
        <v>115.44</v>
      </c>
      <c r="J114">
        <v>2.06237</v>
      </c>
      <c r="K114">
        <v>-0.14759</v>
      </c>
      <c r="L114">
        <v>-0.97851999999999995</v>
      </c>
    </row>
    <row r="115" spans="1:12">
      <c r="A115">
        <v>18</v>
      </c>
      <c r="B115">
        <v>87528</v>
      </c>
      <c r="C115">
        <v>86169</v>
      </c>
      <c r="D115">
        <v>8</v>
      </c>
      <c r="E115">
        <v>0</v>
      </c>
      <c r="F115">
        <v>1</v>
      </c>
      <c r="G115">
        <v>79.540000000000006</v>
      </c>
      <c r="H115">
        <v>29.33</v>
      </c>
      <c r="I115">
        <v>184.49</v>
      </c>
      <c r="J115">
        <v>2.2659799999999999</v>
      </c>
      <c r="K115">
        <v>-0.1429</v>
      </c>
      <c r="L115">
        <v>-0.94743999999999995</v>
      </c>
    </row>
    <row r="116" spans="1:12">
      <c r="A116">
        <v>19</v>
      </c>
      <c r="B116">
        <v>87729</v>
      </c>
      <c r="C116">
        <v>86668</v>
      </c>
      <c r="D116">
        <v>2</v>
      </c>
      <c r="E116">
        <v>0</v>
      </c>
      <c r="F116">
        <v>1</v>
      </c>
      <c r="G116">
        <v>46.19</v>
      </c>
      <c r="H116">
        <v>33.979999999999997</v>
      </c>
      <c r="I116">
        <v>118.28</v>
      </c>
      <c r="J116">
        <v>2.0729299999999999</v>
      </c>
      <c r="K116">
        <v>-0.13703000000000001</v>
      </c>
      <c r="L116">
        <v>-0.90849000000000002</v>
      </c>
    </row>
    <row r="117" spans="1:12">
      <c r="A117">
        <v>20</v>
      </c>
      <c r="B117">
        <v>87764</v>
      </c>
      <c r="C117">
        <v>86796</v>
      </c>
      <c r="D117">
        <v>8</v>
      </c>
      <c r="E117">
        <v>0</v>
      </c>
      <c r="F117">
        <v>0</v>
      </c>
      <c r="G117">
        <v>13.07</v>
      </c>
      <c r="H117">
        <v>29.41</v>
      </c>
      <c r="I117">
        <v>142.79</v>
      </c>
      <c r="J117">
        <v>2.1547100000000001</v>
      </c>
      <c r="K117">
        <v>-0.13292999999999999</v>
      </c>
      <c r="L117">
        <v>-0.88134000000000001</v>
      </c>
    </row>
    <row r="118" spans="1:12">
      <c r="A118">
        <v>21</v>
      </c>
      <c r="B118">
        <v>87500</v>
      </c>
      <c r="C118">
        <v>86159</v>
      </c>
      <c r="D118">
        <v>8</v>
      </c>
      <c r="E118">
        <v>0</v>
      </c>
      <c r="F118">
        <v>1</v>
      </c>
      <c r="G118">
        <v>39.17</v>
      </c>
      <c r="H118">
        <v>29.74</v>
      </c>
      <c r="I118">
        <v>188.97</v>
      </c>
      <c r="J118">
        <v>2.2763800000000001</v>
      </c>
      <c r="K118">
        <v>-0.13250000000000001</v>
      </c>
      <c r="L118">
        <v>-0.87846999999999997</v>
      </c>
    </row>
    <row r="119" spans="1:12">
      <c r="A119">
        <v>22</v>
      </c>
      <c r="B119">
        <v>87499</v>
      </c>
      <c r="C119">
        <v>86159</v>
      </c>
      <c r="D119">
        <v>8</v>
      </c>
      <c r="E119">
        <v>1</v>
      </c>
      <c r="F119">
        <v>1</v>
      </c>
      <c r="G119">
        <v>62.97</v>
      </c>
      <c r="H119">
        <v>38.56</v>
      </c>
      <c r="I119">
        <v>151.54</v>
      </c>
      <c r="J119">
        <v>2.1805400000000001</v>
      </c>
      <c r="K119">
        <v>-0.1298</v>
      </c>
      <c r="L119">
        <v>-0.86058000000000001</v>
      </c>
    </row>
    <row r="120" spans="1:12">
      <c r="A120">
        <v>23</v>
      </c>
      <c r="B120">
        <v>87017</v>
      </c>
      <c r="C120">
        <v>86183</v>
      </c>
      <c r="D120">
        <v>2</v>
      </c>
      <c r="E120">
        <v>0</v>
      </c>
      <c r="F120">
        <v>0</v>
      </c>
      <c r="G120">
        <v>141.69</v>
      </c>
      <c r="H120">
        <v>31.46</v>
      </c>
      <c r="I120">
        <v>90.88</v>
      </c>
      <c r="J120">
        <v>1.95848</v>
      </c>
      <c r="K120">
        <v>-0.11787</v>
      </c>
      <c r="L120">
        <v>-0.78149000000000002</v>
      </c>
    </row>
    <row r="121" spans="1:12">
      <c r="A121">
        <v>24</v>
      </c>
      <c r="B121">
        <v>87308</v>
      </c>
      <c r="C121">
        <v>86591</v>
      </c>
      <c r="D121">
        <v>8</v>
      </c>
      <c r="E121">
        <v>0</v>
      </c>
      <c r="F121">
        <v>1</v>
      </c>
      <c r="G121">
        <v>712.69</v>
      </c>
      <c r="H121">
        <v>34.729999999999997</v>
      </c>
      <c r="I121">
        <v>197.91</v>
      </c>
      <c r="J121">
        <v>2.2964600000000002</v>
      </c>
      <c r="K121">
        <v>-0.11242000000000001</v>
      </c>
      <c r="L121">
        <v>-0.74534</v>
      </c>
    </row>
    <row r="122" spans="1:12">
      <c r="A122">
        <v>25</v>
      </c>
      <c r="B122">
        <v>87273</v>
      </c>
      <c r="C122">
        <v>86821</v>
      </c>
      <c r="D122">
        <v>2</v>
      </c>
      <c r="E122">
        <v>1</v>
      </c>
      <c r="F122">
        <v>1</v>
      </c>
      <c r="G122">
        <v>0.5</v>
      </c>
      <c r="H122">
        <v>33.29</v>
      </c>
      <c r="I122">
        <v>104.45</v>
      </c>
      <c r="J122">
        <v>2.0188999999999999</v>
      </c>
      <c r="K122">
        <v>-0.10943</v>
      </c>
      <c r="L122">
        <v>-0.72548999999999997</v>
      </c>
    </row>
    <row r="123" spans="1:12">
      <c r="A123">
        <v>26</v>
      </c>
      <c r="B123">
        <v>87018</v>
      </c>
      <c r="C123">
        <v>86183</v>
      </c>
      <c r="D123">
        <v>2</v>
      </c>
      <c r="E123">
        <v>1</v>
      </c>
      <c r="F123">
        <v>0</v>
      </c>
      <c r="G123">
        <v>43.94</v>
      </c>
      <c r="H123">
        <v>31.19</v>
      </c>
      <c r="I123">
        <v>102.57</v>
      </c>
      <c r="J123">
        <v>2.0110100000000002</v>
      </c>
      <c r="K123">
        <v>-0.10800999999999999</v>
      </c>
      <c r="L123">
        <v>-0.71606999999999998</v>
      </c>
    </row>
    <row r="124" spans="1:12">
      <c r="A124">
        <v>27</v>
      </c>
      <c r="B124">
        <v>87714</v>
      </c>
      <c r="C124">
        <v>86663</v>
      </c>
      <c r="D124">
        <v>2</v>
      </c>
      <c r="E124">
        <v>0</v>
      </c>
      <c r="F124">
        <v>0</v>
      </c>
      <c r="G124">
        <v>13.07</v>
      </c>
      <c r="H124">
        <v>30.83</v>
      </c>
      <c r="I124">
        <v>94.03</v>
      </c>
      <c r="J124">
        <v>1.9732799999999999</v>
      </c>
      <c r="K124">
        <v>-0.10306999999999999</v>
      </c>
      <c r="L124">
        <v>-0.68332000000000004</v>
      </c>
    </row>
    <row r="125" spans="1:12">
      <c r="A125">
        <v>28</v>
      </c>
      <c r="B125">
        <v>87711</v>
      </c>
      <c r="C125">
        <v>86663</v>
      </c>
      <c r="D125">
        <v>2</v>
      </c>
      <c r="E125">
        <v>1</v>
      </c>
      <c r="F125">
        <v>0</v>
      </c>
      <c r="G125">
        <v>43.94</v>
      </c>
      <c r="H125">
        <v>26.3</v>
      </c>
      <c r="I125">
        <v>104.41</v>
      </c>
      <c r="J125">
        <v>2.0187599999999999</v>
      </c>
      <c r="K125">
        <v>-0.10026</v>
      </c>
      <c r="L125">
        <v>-0.66469999999999996</v>
      </c>
    </row>
    <row r="126" spans="1:12">
      <c r="A126">
        <v>29</v>
      </c>
      <c r="B126">
        <v>87496</v>
      </c>
      <c r="C126">
        <v>86159</v>
      </c>
      <c r="D126">
        <v>8</v>
      </c>
      <c r="E126">
        <v>1</v>
      </c>
      <c r="F126">
        <v>0</v>
      </c>
      <c r="G126">
        <v>46.19</v>
      </c>
      <c r="H126">
        <v>29.26</v>
      </c>
      <c r="I126">
        <v>138.41999999999999</v>
      </c>
      <c r="J126">
        <v>2.1411799999999999</v>
      </c>
      <c r="K126">
        <v>-9.7549999999999998E-2</v>
      </c>
      <c r="L126">
        <v>-0.64676999999999996</v>
      </c>
    </row>
    <row r="127" spans="1:12">
      <c r="A127">
        <v>30</v>
      </c>
      <c r="B127">
        <v>87261</v>
      </c>
      <c r="C127">
        <v>86702</v>
      </c>
      <c r="D127">
        <v>2</v>
      </c>
      <c r="E127">
        <v>1</v>
      </c>
      <c r="F127">
        <v>1</v>
      </c>
      <c r="G127">
        <v>23.71</v>
      </c>
      <c r="H127">
        <v>30.97</v>
      </c>
      <c r="I127">
        <v>109.24</v>
      </c>
      <c r="J127">
        <v>2.0383599999999999</v>
      </c>
      <c r="K127">
        <v>-8.9959999999999998E-2</v>
      </c>
      <c r="L127">
        <v>-0.59643000000000002</v>
      </c>
    </row>
    <row r="128" spans="1:12">
      <c r="A128">
        <v>31</v>
      </c>
      <c r="B128">
        <v>87262</v>
      </c>
      <c r="C128">
        <v>86702</v>
      </c>
      <c r="D128">
        <v>2</v>
      </c>
      <c r="E128">
        <v>1</v>
      </c>
      <c r="F128">
        <v>0</v>
      </c>
      <c r="G128">
        <v>691.43</v>
      </c>
      <c r="H128">
        <v>28.83</v>
      </c>
      <c r="I128">
        <v>109.2</v>
      </c>
      <c r="J128">
        <v>2.0382099999999999</v>
      </c>
      <c r="K128">
        <v>-8.0810000000000007E-2</v>
      </c>
      <c r="L128">
        <v>-0.53578000000000003</v>
      </c>
    </row>
    <row r="129" spans="1:12">
      <c r="A129">
        <v>32</v>
      </c>
      <c r="B129">
        <v>87267</v>
      </c>
      <c r="C129">
        <v>86702</v>
      </c>
      <c r="D129">
        <v>2</v>
      </c>
      <c r="E129">
        <v>0</v>
      </c>
      <c r="F129">
        <v>0</v>
      </c>
      <c r="G129">
        <v>673.46</v>
      </c>
      <c r="H129">
        <v>32.590000000000003</v>
      </c>
      <c r="I129">
        <v>99.64</v>
      </c>
      <c r="J129">
        <v>1.9984500000000001</v>
      </c>
      <c r="K129">
        <v>-7.7899999999999997E-2</v>
      </c>
      <c r="L129">
        <v>-0.51646999999999998</v>
      </c>
    </row>
    <row r="130" spans="1:12">
      <c r="A130">
        <v>33</v>
      </c>
      <c r="B130">
        <v>87720</v>
      </c>
      <c r="C130">
        <v>86662</v>
      </c>
      <c r="D130">
        <v>2</v>
      </c>
      <c r="E130">
        <v>1</v>
      </c>
      <c r="F130">
        <v>1</v>
      </c>
      <c r="G130">
        <v>41.04</v>
      </c>
      <c r="H130">
        <v>28.56</v>
      </c>
      <c r="I130">
        <v>114.06</v>
      </c>
      <c r="J130">
        <v>2.05715</v>
      </c>
      <c r="K130">
        <v>-7.1179999999999993E-2</v>
      </c>
      <c r="L130">
        <v>-0.47189999999999999</v>
      </c>
    </row>
    <row r="131" spans="1:12">
      <c r="A131">
        <v>34</v>
      </c>
      <c r="B131">
        <v>87728</v>
      </c>
      <c r="C131">
        <v>86668</v>
      </c>
      <c r="D131">
        <v>2</v>
      </c>
      <c r="E131">
        <v>1</v>
      </c>
      <c r="F131">
        <v>0</v>
      </c>
      <c r="G131">
        <v>144.88999999999999</v>
      </c>
      <c r="H131">
        <v>31.94</v>
      </c>
      <c r="I131">
        <v>111.86</v>
      </c>
      <c r="J131">
        <v>2.0486900000000001</v>
      </c>
      <c r="K131">
        <v>-7.0330000000000004E-2</v>
      </c>
      <c r="L131">
        <v>-0.46627000000000002</v>
      </c>
    </row>
    <row r="132" spans="1:12">
      <c r="A132">
        <v>35</v>
      </c>
      <c r="B132">
        <v>87039</v>
      </c>
      <c r="C132">
        <v>86587</v>
      </c>
      <c r="D132">
        <v>8</v>
      </c>
      <c r="E132">
        <v>1</v>
      </c>
      <c r="F132">
        <v>0</v>
      </c>
      <c r="G132">
        <v>20.36</v>
      </c>
      <c r="H132">
        <v>30.26</v>
      </c>
      <c r="I132">
        <v>147.88999999999999</v>
      </c>
      <c r="J132">
        <v>2.16994</v>
      </c>
      <c r="K132">
        <v>-6.88E-2</v>
      </c>
      <c r="L132">
        <v>-0.45613999999999999</v>
      </c>
    </row>
    <row r="133" spans="1:12">
      <c r="A133">
        <v>36</v>
      </c>
      <c r="B133">
        <v>87272</v>
      </c>
      <c r="C133">
        <v>86821</v>
      </c>
      <c r="D133">
        <v>2</v>
      </c>
      <c r="E133">
        <v>0</v>
      </c>
      <c r="F133">
        <v>0</v>
      </c>
      <c r="G133">
        <v>141.69</v>
      </c>
      <c r="H133">
        <v>31.78</v>
      </c>
      <c r="I133">
        <v>104.02</v>
      </c>
      <c r="J133">
        <v>2.0171100000000002</v>
      </c>
      <c r="K133">
        <v>-5.9240000000000001E-2</v>
      </c>
      <c r="L133">
        <v>-0.39277000000000001</v>
      </c>
    </row>
    <row r="134" spans="1:12">
      <c r="A134">
        <v>37</v>
      </c>
      <c r="B134">
        <v>87510</v>
      </c>
      <c r="C134">
        <v>86590</v>
      </c>
      <c r="D134">
        <v>8</v>
      </c>
      <c r="E134">
        <v>1</v>
      </c>
      <c r="F134">
        <v>0</v>
      </c>
      <c r="G134">
        <v>7.01</v>
      </c>
      <c r="H134">
        <v>29.67</v>
      </c>
      <c r="I134">
        <v>153.24</v>
      </c>
      <c r="J134">
        <v>2.1853699999999998</v>
      </c>
      <c r="K134">
        <v>-5.3370000000000001E-2</v>
      </c>
      <c r="L134">
        <v>-0.35385</v>
      </c>
    </row>
    <row r="135" spans="1:12">
      <c r="A135">
        <v>38</v>
      </c>
      <c r="B135">
        <v>87310</v>
      </c>
      <c r="C135">
        <v>86161</v>
      </c>
      <c r="D135">
        <v>8</v>
      </c>
      <c r="E135">
        <v>1</v>
      </c>
      <c r="F135">
        <v>1</v>
      </c>
      <c r="G135">
        <v>35.15</v>
      </c>
      <c r="H135">
        <v>27.93</v>
      </c>
      <c r="I135">
        <v>181.54</v>
      </c>
      <c r="J135">
        <v>2.2589700000000001</v>
      </c>
      <c r="K135">
        <v>-5.1369999999999999E-2</v>
      </c>
      <c r="L135">
        <v>-0.34059</v>
      </c>
    </row>
    <row r="136" spans="1:12">
      <c r="A136">
        <v>39</v>
      </c>
      <c r="B136">
        <v>87040</v>
      </c>
      <c r="C136">
        <v>86587</v>
      </c>
      <c r="D136">
        <v>8</v>
      </c>
      <c r="E136">
        <v>0</v>
      </c>
      <c r="F136">
        <v>1</v>
      </c>
      <c r="G136">
        <v>39.17</v>
      </c>
      <c r="H136">
        <v>28.55</v>
      </c>
      <c r="I136">
        <v>228.03</v>
      </c>
      <c r="J136">
        <v>2.35799</v>
      </c>
      <c r="K136">
        <v>-5.0900000000000001E-2</v>
      </c>
      <c r="L136">
        <v>-0.33744000000000002</v>
      </c>
    </row>
    <row r="137" spans="1:12">
      <c r="A137">
        <v>40</v>
      </c>
      <c r="B137">
        <v>87263</v>
      </c>
      <c r="C137">
        <v>86702</v>
      </c>
      <c r="D137">
        <v>2</v>
      </c>
      <c r="E137">
        <v>0</v>
      </c>
      <c r="F137">
        <v>0</v>
      </c>
      <c r="G137">
        <v>28.86</v>
      </c>
      <c r="H137">
        <v>30.63</v>
      </c>
      <c r="I137">
        <v>106.86</v>
      </c>
      <c r="J137">
        <v>2.0288300000000001</v>
      </c>
      <c r="K137">
        <v>-4.752E-2</v>
      </c>
      <c r="L137">
        <v>-0.31507000000000002</v>
      </c>
    </row>
    <row r="138" spans="1:12">
      <c r="A138">
        <v>41</v>
      </c>
      <c r="B138">
        <v>87713</v>
      </c>
      <c r="C138">
        <v>86663</v>
      </c>
      <c r="D138">
        <v>2</v>
      </c>
      <c r="E138">
        <v>0</v>
      </c>
      <c r="F138">
        <v>1</v>
      </c>
      <c r="G138">
        <v>96.49</v>
      </c>
      <c r="H138">
        <v>28.39</v>
      </c>
      <c r="I138">
        <v>146.88</v>
      </c>
      <c r="J138">
        <v>2.16696</v>
      </c>
      <c r="K138">
        <v>-4.2999999999999997E-2</v>
      </c>
      <c r="L138">
        <v>-0.28505999999999998</v>
      </c>
    </row>
    <row r="139" spans="1:12">
      <c r="A139">
        <v>42</v>
      </c>
      <c r="B139">
        <v>87701</v>
      </c>
      <c r="C139">
        <v>86669</v>
      </c>
      <c r="D139">
        <v>2</v>
      </c>
      <c r="E139">
        <v>1</v>
      </c>
      <c r="F139">
        <v>1</v>
      </c>
      <c r="G139">
        <v>79.540000000000006</v>
      </c>
      <c r="H139">
        <v>27.99</v>
      </c>
      <c r="I139">
        <v>122.17</v>
      </c>
      <c r="J139">
        <v>2.0869499999999999</v>
      </c>
      <c r="K139">
        <v>-4.1369999999999997E-2</v>
      </c>
      <c r="L139">
        <v>-0.27428000000000002</v>
      </c>
    </row>
    <row r="140" spans="1:12">
      <c r="A140">
        <v>43</v>
      </c>
      <c r="B140">
        <v>87016</v>
      </c>
      <c r="C140">
        <v>86183</v>
      </c>
      <c r="D140">
        <v>2</v>
      </c>
      <c r="E140">
        <v>0</v>
      </c>
      <c r="F140">
        <v>1</v>
      </c>
      <c r="G140">
        <v>126.35</v>
      </c>
      <c r="H140">
        <v>32.299999999999997</v>
      </c>
      <c r="I140">
        <v>148.46</v>
      </c>
      <c r="J140">
        <v>2.1716199999999999</v>
      </c>
      <c r="K140">
        <v>-3.8339999999999999E-2</v>
      </c>
      <c r="L140">
        <v>-0.25418000000000002</v>
      </c>
    </row>
    <row r="141" spans="1:12">
      <c r="A141">
        <v>44</v>
      </c>
      <c r="B141">
        <v>87424</v>
      </c>
      <c r="C141">
        <v>86182</v>
      </c>
      <c r="D141">
        <v>2</v>
      </c>
      <c r="E141">
        <v>1</v>
      </c>
      <c r="F141">
        <v>0</v>
      </c>
      <c r="G141">
        <v>66.25</v>
      </c>
      <c r="H141">
        <v>30.25</v>
      </c>
      <c r="I141">
        <v>121.18</v>
      </c>
      <c r="J141">
        <v>2.0834199999999998</v>
      </c>
      <c r="K141">
        <v>-3.56E-2</v>
      </c>
      <c r="L141">
        <v>-0.23604</v>
      </c>
    </row>
    <row r="142" spans="1:12">
      <c r="A142">
        <v>45</v>
      </c>
      <c r="B142">
        <v>87020</v>
      </c>
      <c r="C142">
        <v>86183</v>
      </c>
      <c r="D142">
        <v>2</v>
      </c>
      <c r="E142">
        <v>1</v>
      </c>
      <c r="F142">
        <v>1</v>
      </c>
      <c r="G142">
        <v>169.75</v>
      </c>
      <c r="H142">
        <v>27.98</v>
      </c>
      <c r="I142">
        <v>124.5</v>
      </c>
      <c r="J142">
        <v>2.09518</v>
      </c>
      <c r="K142">
        <v>-3.3149999999999999E-2</v>
      </c>
      <c r="L142">
        <v>-0.21976000000000001</v>
      </c>
    </row>
    <row r="143" spans="1:12">
      <c r="A143">
        <v>46</v>
      </c>
      <c r="B143">
        <v>87733</v>
      </c>
      <c r="C143">
        <v>86670</v>
      </c>
      <c r="D143">
        <v>2</v>
      </c>
      <c r="E143">
        <v>1</v>
      </c>
      <c r="F143">
        <v>0</v>
      </c>
      <c r="G143">
        <v>35.15</v>
      </c>
      <c r="H143">
        <v>29.12</v>
      </c>
      <c r="I143">
        <v>121.99</v>
      </c>
      <c r="J143">
        <v>2.0863200000000002</v>
      </c>
      <c r="K143">
        <v>-3.2689999999999997E-2</v>
      </c>
      <c r="L143">
        <v>-0.21676000000000001</v>
      </c>
    </row>
    <row r="144" spans="1:12">
      <c r="A144">
        <v>47</v>
      </c>
      <c r="B144">
        <v>87315</v>
      </c>
      <c r="C144">
        <v>86161</v>
      </c>
      <c r="D144">
        <v>8</v>
      </c>
      <c r="E144">
        <v>0</v>
      </c>
      <c r="F144">
        <v>1</v>
      </c>
      <c r="G144">
        <v>64.209999999999994</v>
      </c>
      <c r="H144">
        <v>33.159999999999997</v>
      </c>
      <c r="I144">
        <v>238.95</v>
      </c>
      <c r="J144">
        <v>2.3783099999999999</v>
      </c>
      <c r="K144">
        <v>-3.058E-2</v>
      </c>
      <c r="L144">
        <v>-0.20272999999999999</v>
      </c>
    </row>
    <row r="145" spans="1:12">
      <c r="A145">
        <v>48</v>
      </c>
      <c r="B145">
        <v>87297</v>
      </c>
      <c r="C145">
        <v>86170</v>
      </c>
      <c r="D145">
        <v>8</v>
      </c>
      <c r="E145">
        <v>1</v>
      </c>
      <c r="F145">
        <v>0</v>
      </c>
      <c r="G145">
        <v>169.75</v>
      </c>
      <c r="H145">
        <v>30.69</v>
      </c>
      <c r="I145">
        <v>167.17</v>
      </c>
      <c r="J145">
        <v>2.2231700000000001</v>
      </c>
      <c r="K145">
        <v>-1.5570000000000001E-2</v>
      </c>
      <c r="L145">
        <v>-0.10322000000000001</v>
      </c>
    </row>
    <row r="146" spans="1:12">
      <c r="A146">
        <v>49</v>
      </c>
      <c r="B146">
        <v>87426</v>
      </c>
      <c r="C146">
        <v>86182</v>
      </c>
      <c r="D146">
        <v>2</v>
      </c>
      <c r="E146">
        <v>0</v>
      </c>
      <c r="F146">
        <v>1</v>
      </c>
      <c r="G146">
        <v>0.64</v>
      </c>
      <c r="H146">
        <v>35.700000000000003</v>
      </c>
      <c r="I146">
        <v>156.72</v>
      </c>
      <c r="J146">
        <v>2.1951200000000002</v>
      </c>
      <c r="K146">
        <v>-1.4840000000000001E-2</v>
      </c>
      <c r="L146">
        <v>-9.8409999999999997E-2</v>
      </c>
    </row>
    <row r="147" spans="1:12">
      <c r="A147">
        <v>50</v>
      </c>
      <c r="B147">
        <v>87519</v>
      </c>
      <c r="C147">
        <v>86808</v>
      </c>
      <c r="D147">
        <v>8</v>
      </c>
      <c r="E147">
        <v>1</v>
      </c>
      <c r="F147">
        <v>0</v>
      </c>
      <c r="G147">
        <v>0.64</v>
      </c>
      <c r="H147">
        <v>31.6</v>
      </c>
      <c r="I147">
        <v>170.79</v>
      </c>
      <c r="J147">
        <v>2.2324700000000002</v>
      </c>
      <c r="K147">
        <v>-6.2700000000000004E-3</v>
      </c>
      <c r="L147">
        <v>-4.1540000000000001E-2</v>
      </c>
    </row>
    <row r="148" spans="1:12">
      <c r="A148">
        <v>51</v>
      </c>
      <c r="B148">
        <v>87473</v>
      </c>
      <c r="C148">
        <v>86362</v>
      </c>
      <c r="D148">
        <v>2</v>
      </c>
      <c r="E148">
        <v>1</v>
      </c>
      <c r="F148">
        <v>1</v>
      </c>
      <c r="G148">
        <v>0.5</v>
      </c>
      <c r="H148">
        <v>27.48</v>
      </c>
      <c r="I148">
        <v>132.57</v>
      </c>
      <c r="J148">
        <v>2.12243</v>
      </c>
      <c r="K148">
        <v>-5.8900000000000003E-3</v>
      </c>
      <c r="L148">
        <v>-3.9050000000000001E-2</v>
      </c>
    </row>
    <row r="149" spans="1:12">
      <c r="A149">
        <v>52</v>
      </c>
      <c r="B149">
        <v>87014</v>
      </c>
      <c r="C149">
        <v>86183</v>
      </c>
      <c r="D149">
        <v>2</v>
      </c>
      <c r="E149">
        <v>1</v>
      </c>
      <c r="F149">
        <v>0</v>
      </c>
      <c r="G149">
        <v>96.71</v>
      </c>
      <c r="H149">
        <v>32.56</v>
      </c>
      <c r="I149">
        <v>130.61000000000001</v>
      </c>
      <c r="J149">
        <v>2.1159699999999999</v>
      </c>
      <c r="K149">
        <v>-3.0500000000000002E-3</v>
      </c>
      <c r="L149">
        <v>-2.0219999999999998E-2</v>
      </c>
    </row>
    <row r="150" spans="1:12">
      <c r="A150">
        <v>53</v>
      </c>
      <c r="B150">
        <v>87425</v>
      </c>
      <c r="C150">
        <v>86182</v>
      </c>
      <c r="D150">
        <v>2</v>
      </c>
      <c r="E150">
        <v>0</v>
      </c>
      <c r="F150">
        <v>1</v>
      </c>
      <c r="G150">
        <v>701.83</v>
      </c>
      <c r="H150">
        <v>35.61</v>
      </c>
      <c r="I150">
        <v>163.1</v>
      </c>
      <c r="J150">
        <v>2.2124700000000002</v>
      </c>
      <c r="K150">
        <v>2.5100000000000001E-3</v>
      </c>
      <c r="L150">
        <v>1.6629999999999999E-2</v>
      </c>
    </row>
    <row r="151" spans="1:12">
      <c r="A151">
        <v>54</v>
      </c>
      <c r="B151">
        <v>87520</v>
      </c>
      <c r="C151">
        <v>86808</v>
      </c>
      <c r="D151">
        <v>8</v>
      </c>
      <c r="E151">
        <v>1</v>
      </c>
      <c r="F151">
        <v>1</v>
      </c>
      <c r="G151">
        <v>9.7799999999999994</v>
      </c>
      <c r="H151">
        <v>27.96</v>
      </c>
      <c r="I151">
        <v>207.44</v>
      </c>
      <c r="J151">
        <v>2.3169</v>
      </c>
      <c r="K151">
        <v>6.5599999999999999E-3</v>
      </c>
      <c r="L151">
        <v>4.3490000000000001E-2</v>
      </c>
    </row>
    <row r="152" spans="1:12">
      <c r="A152">
        <v>55</v>
      </c>
      <c r="B152">
        <v>87024</v>
      </c>
      <c r="C152">
        <v>86786</v>
      </c>
      <c r="D152">
        <v>8</v>
      </c>
      <c r="E152">
        <v>1</v>
      </c>
      <c r="F152">
        <v>0</v>
      </c>
      <c r="G152">
        <v>7.01</v>
      </c>
      <c r="H152">
        <v>24.67</v>
      </c>
      <c r="I152">
        <v>176.06</v>
      </c>
      <c r="J152">
        <v>2.24566</v>
      </c>
      <c r="K152">
        <v>6.9300000000000004E-3</v>
      </c>
      <c r="L152">
        <v>4.5929999999999999E-2</v>
      </c>
    </row>
    <row r="153" spans="1:12">
      <c r="A153">
        <v>56</v>
      </c>
      <c r="B153">
        <v>87757</v>
      </c>
      <c r="C153">
        <v>86795</v>
      </c>
      <c r="D153">
        <v>8</v>
      </c>
      <c r="E153">
        <v>0</v>
      </c>
      <c r="F153">
        <v>1</v>
      </c>
      <c r="G153">
        <v>159.32</v>
      </c>
      <c r="H153">
        <v>34.07</v>
      </c>
      <c r="I153">
        <v>264.94</v>
      </c>
      <c r="J153">
        <v>2.4231400000000001</v>
      </c>
      <c r="K153">
        <v>1.426E-2</v>
      </c>
      <c r="L153">
        <v>9.4539999999999999E-2</v>
      </c>
    </row>
    <row r="154" spans="1:12">
      <c r="A154">
        <v>57</v>
      </c>
      <c r="B154">
        <v>87762</v>
      </c>
      <c r="C154">
        <v>86796</v>
      </c>
      <c r="D154">
        <v>8</v>
      </c>
      <c r="E154">
        <v>1</v>
      </c>
      <c r="F154">
        <v>0</v>
      </c>
      <c r="G154">
        <v>39.17</v>
      </c>
      <c r="H154">
        <v>31.29</v>
      </c>
      <c r="I154">
        <v>179.33</v>
      </c>
      <c r="J154">
        <v>2.25366</v>
      </c>
      <c r="K154">
        <v>1.4919999999999999E-2</v>
      </c>
      <c r="L154">
        <v>9.894E-2</v>
      </c>
    </row>
    <row r="155" spans="1:12">
      <c r="A155">
        <v>58</v>
      </c>
      <c r="B155">
        <v>87511</v>
      </c>
      <c r="C155">
        <v>86590</v>
      </c>
      <c r="D155">
        <v>8</v>
      </c>
      <c r="E155">
        <v>0</v>
      </c>
      <c r="F155">
        <v>0</v>
      </c>
      <c r="G155">
        <v>14.42</v>
      </c>
      <c r="H155">
        <v>29.48</v>
      </c>
      <c r="I155">
        <v>201</v>
      </c>
      <c r="J155">
        <v>2.3031899999999998</v>
      </c>
      <c r="K155">
        <v>1.554E-2</v>
      </c>
      <c r="L155">
        <v>0.10305</v>
      </c>
    </row>
    <row r="156" spans="1:12">
      <c r="A156">
        <v>59</v>
      </c>
      <c r="B156">
        <v>87529</v>
      </c>
      <c r="C156">
        <v>86169</v>
      </c>
      <c r="D156">
        <v>8</v>
      </c>
      <c r="E156">
        <v>1</v>
      </c>
      <c r="F156">
        <v>0</v>
      </c>
      <c r="G156">
        <v>96.71</v>
      </c>
      <c r="H156">
        <v>29.6</v>
      </c>
      <c r="I156">
        <v>180.4</v>
      </c>
      <c r="J156">
        <v>2.2562500000000001</v>
      </c>
      <c r="K156">
        <v>1.7510000000000001E-2</v>
      </c>
      <c r="L156">
        <v>0.11609</v>
      </c>
    </row>
    <row r="157" spans="1:12">
      <c r="A157">
        <v>60</v>
      </c>
      <c r="B157">
        <v>87005</v>
      </c>
      <c r="C157">
        <v>86992</v>
      </c>
      <c r="D157">
        <v>2</v>
      </c>
      <c r="E157">
        <v>1</v>
      </c>
      <c r="F157">
        <v>1</v>
      </c>
      <c r="G157">
        <v>32.39</v>
      </c>
      <c r="H157">
        <v>33.22</v>
      </c>
      <c r="I157">
        <v>144.19999999999999</v>
      </c>
      <c r="J157">
        <v>2.1589499999999999</v>
      </c>
      <c r="K157">
        <v>3.0630000000000001E-2</v>
      </c>
      <c r="L157">
        <v>0.20307</v>
      </c>
    </row>
    <row r="158" spans="1:12">
      <c r="A158">
        <v>61</v>
      </c>
      <c r="B158">
        <v>87353</v>
      </c>
      <c r="C158">
        <v>86820</v>
      </c>
      <c r="D158">
        <v>2</v>
      </c>
      <c r="E158">
        <v>0</v>
      </c>
      <c r="F158">
        <v>1</v>
      </c>
      <c r="G158">
        <v>18.07</v>
      </c>
      <c r="H158">
        <v>30.4</v>
      </c>
      <c r="I158">
        <v>175.03</v>
      </c>
      <c r="J158">
        <v>2.2431199999999998</v>
      </c>
      <c r="K158">
        <v>3.3160000000000002E-2</v>
      </c>
      <c r="L158">
        <v>0.21983</v>
      </c>
    </row>
    <row r="159" spans="1:12">
      <c r="A159">
        <v>62</v>
      </c>
      <c r="B159">
        <v>87731</v>
      </c>
      <c r="C159">
        <v>86668</v>
      </c>
      <c r="D159">
        <v>2</v>
      </c>
      <c r="E159">
        <v>0</v>
      </c>
      <c r="F159">
        <v>0</v>
      </c>
      <c r="G159">
        <v>25.31</v>
      </c>
      <c r="H159">
        <v>32.18</v>
      </c>
      <c r="I159">
        <v>128.96</v>
      </c>
      <c r="J159">
        <v>2.1104500000000002</v>
      </c>
      <c r="K159">
        <v>3.4099999999999998E-2</v>
      </c>
      <c r="L159">
        <v>0.22606000000000001</v>
      </c>
    </row>
    <row r="160" spans="1:12">
      <c r="A160">
        <v>63</v>
      </c>
      <c r="B160">
        <v>87278</v>
      </c>
      <c r="C160">
        <v>86698</v>
      </c>
      <c r="D160">
        <v>2</v>
      </c>
      <c r="E160">
        <v>1</v>
      </c>
      <c r="F160">
        <v>1</v>
      </c>
      <c r="G160">
        <v>701.83</v>
      </c>
      <c r="H160">
        <v>31.09</v>
      </c>
      <c r="I160">
        <v>147.44999999999999</v>
      </c>
      <c r="J160">
        <v>2.1686299999999998</v>
      </c>
      <c r="K160">
        <v>4.0309999999999999E-2</v>
      </c>
      <c r="L160">
        <v>0.26724999999999999</v>
      </c>
    </row>
    <row r="161" spans="1:12">
      <c r="A161">
        <v>64</v>
      </c>
      <c r="B161">
        <v>87043</v>
      </c>
      <c r="C161">
        <v>86339</v>
      </c>
      <c r="D161">
        <v>8</v>
      </c>
      <c r="E161">
        <v>0</v>
      </c>
      <c r="F161">
        <v>0</v>
      </c>
      <c r="G161">
        <v>28.86</v>
      </c>
      <c r="H161">
        <v>28.82</v>
      </c>
      <c r="I161">
        <v>214.21</v>
      </c>
      <c r="J161">
        <v>2.3308499999999999</v>
      </c>
      <c r="K161">
        <v>4.3209999999999998E-2</v>
      </c>
      <c r="L161">
        <v>0.28644999999999998</v>
      </c>
    </row>
    <row r="162" spans="1:12">
      <c r="A162">
        <v>65</v>
      </c>
      <c r="B162">
        <v>87462</v>
      </c>
      <c r="C162">
        <v>86704</v>
      </c>
      <c r="D162">
        <v>2</v>
      </c>
      <c r="E162">
        <v>0</v>
      </c>
      <c r="F162">
        <v>0</v>
      </c>
      <c r="G162">
        <v>711.63</v>
      </c>
      <c r="H162">
        <v>29.11</v>
      </c>
      <c r="I162">
        <v>133.77000000000001</v>
      </c>
      <c r="J162">
        <v>2.12636</v>
      </c>
      <c r="K162">
        <v>5.0009999999999999E-2</v>
      </c>
      <c r="L162">
        <v>0.33157999999999999</v>
      </c>
    </row>
    <row r="163" spans="1:12">
      <c r="A163">
        <v>66</v>
      </c>
      <c r="B163">
        <v>87296</v>
      </c>
      <c r="C163">
        <v>86170</v>
      </c>
      <c r="D163">
        <v>8</v>
      </c>
      <c r="E163">
        <v>1</v>
      </c>
      <c r="F163">
        <v>1</v>
      </c>
      <c r="G163">
        <v>13.28</v>
      </c>
      <c r="H163">
        <v>29.59</v>
      </c>
      <c r="I163">
        <v>232.33</v>
      </c>
      <c r="J163">
        <v>2.3661099999999999</v>
      </c>
      <c r="K163">
        <v>5.5759999999999997E-2</v>
      </c>
      <c r="L163">
        <v>0.36970999999999998</v>
      </c>
    </row>
    <row r="164" spans="1:12">
      <c r="A164">
        <v>67</v>
      </c>
      <c r="B164">
        <v>87001</v>
      </c>
      <c r="C164">
        <v>86692</v>
      </c>
      <c r="D164">
        <v>2</v>
      </c>
      <c r="E164">
        <v>1</v>
      </c>
      <c r="F164">
        <v>1</v>
      </c>
      <c r="G164">
        <v>21.31</v>
      </c>
      <c r="H164">
        <v>33.32</v>
      </c>
      <c r="I164">
        <v>157.9</v>
      </c>
      <c r="J164">
        <v>2.1983899999999998</v>
      </c>
      <c r="K164">
        <v>7.0059999999999997E-2</v>
      </c>
      <c r="L164">
        <v>0.46451999999999999</v>
      </c>
    </row>
    <row r="165" spans="1:12">
      <c r="A165">
        <v>68</v>
      </c>
      <c r="B165">
        <v>87512</v>
      </c>
      <c r="C165">
        <v>86590</v>
      </c>
      <c r="D165">
        <v>8</v>
      </c>
      <c r="E165">
        <v>0</v>
      </c>
      <c r="F165">
        <v>1</v>
      </c>
      <c r="G165">
        <v>190.35</v>
      </c>
      <c r="H165">
        <v>27.48</v>
      </c>
      <c r="I165">
        <v>304.52999999999997</v>
      </c>
      <c r="J165">
        <v>2.4836299999999998</v>
      </c>
      <c r="K165">
        <v>7.4740000000000001E-2</v>
      </c>
      <c r="L165">
        <v>0.49553999999999998</v>
      </c>
    </row>
    <row r="166" spans="1:12">
      <c r="A166">
        <v>69</v>
      </c>
      <c r="B166">
        <v>87255</v>
      </c>
      <c r="C166">
        <v>86820</v>
      </c>
      <c r="D166">
        <v>2</v>
      </c>
      <c r="E166">
        <v>1</v>
      </c>
      <c r="F166">
        <v>1</v>
      </c>
      <c r="G166">
        <v>159.32</v>
      </c>
      <c r="H166">
        <v>30.69</v>
      </c>
      <c r="I166">
        <v>162.57</v>
      </c>
      <c r="J166">
        <v>2.2110300000000001</v>
      </c>
      <c r="K166">
        <v>8.2710000000000006E-2</v>
      </c>
      <c r="L166">
        <v>0.54835</v>
      </c>
    </row>
    <row r="167" spans="1:12">
      <c r="A167">
        <v>70</v>
      </c>
      <c r="B167">
        <v>87012</v>
      </c>
      <c r="C167">
        <v>86183</v>
      </c>
      <c r="D167">
        <v>2</v>
      </c>
      <c r="E167">
        <v>1</v>
      </c>
      <c r="F167">
        <v>1</v>
      </c>
      <c r="G167">
        <v>126.35</v>
      </c>
      <c r="H167">
        <v>33.04</v>
      </c>
      <c r="I167">
        <v>163.01</v>
      </c>
      <c r="J167">
        <v>2.2122199999999999</v>
      </c>
      <c r="K167">
        <v>8.3900000000000002E-2</v>
      </c>
      <c r="L167">
        <v>0.55623999999999996</v>
      </c>
    </row>
    <row r="168" spans="1:12">
      <c r="A168">
        <v>71</v>
      </c>
      <c r="B168">
        <v>87309</v>
      </c>
      <c r="C168">
        <v>86161</v>
      </c>
      <c r="D168">
        <v>8</v>
      </c>
      <c r="E168">
        <v>0</v>
      </c>
      <c r="F168">
        <v>0</v>
      </c>
      <c r="G168">
        <v>39.17</v>
      </c>
      <c r="H168">
        <v>32.68</v>
      </c>
      <c r="I168">
        <v>237.31</v>
      </c>
      <c r="J168">
        <v>2.3753199999999999</v>
      </c>
      <c r="K168">
        <v>8.7679999999999994E-2</v>
      </c>
      <c r="L168">
        <v>0.58130999999999999</v>
      </c>
    </row>
    <row r="169" spans="1:12">
      <c r="A169">
        <v>72</v>
      </c>
      <c r="B169">
        <v>87513</v>
      </c>
      <c r="C169">
        <v>86590</v>
      </c>
      <c r="D169">
        <v>8</v>
      </c>
      <c r="E169">
        <v>1</v>
      </c>
      <c r="F169">
        <v>0</v>
      </c>
      <c r="G169">
        <v>9.7799999999999994</v>
      </c>
      <c r="H169">
        <v>29.28</v>
      </c>
      <c r="I169">
        <v>213.19</v>
      </c>
      <c r="J169">
        <v>2.3287599999999999</v>
      </c>
      <c r="K169">
        <v>9.0020000000000003E-2</v>
      </c>
      <c r="L169">
        <v>0.59684000000000004</v>
      </c>
    </row>
    <row r="170" spans="1:12">
      <c r="A170">
        <v>73</v>
      </c>
      <c r="B170">
        <v>87704</v>
      </c>
      <c r="C170">
        <v>86669</v>
      </c>
      <c r="D170">
        <v>2</v>
      </c>
      <c r="E170">
        <v>0</v>
      </c>
      <c r="F170">
        <v>0</v>
      </c>
      <c r="G170">
        <v>673.46</v>
      </c>
      <c r="H170">
        <v>26.09</v>
      </c>
      <c r="I170">
        <v>149.12</v>
      </c>
      <c r="J170">
        <v>2.17354</v>
      </c>
      <c r="K170">
        <v>9.7189999999999999E-2</v>
      </c>
      <c r="L170">
        <v>0.64439000000000002</v>
      </c>
    </row>
    <row r="171" spans="1:12">
      <c r="A171">
        <v>74</v>
      </c>
      <c r="B171">
        <v>87732</v>
      </c>
      <c r="C171">
        <v>86670</v>
      </c>
      <c r="D171">
        <v>2</v>
      </c>
      <c r="E171">
        <v>1</v>
      </c>
      <c r="F171">
        <v>1</v>
      </c>
      <c r="G171">
        <v>44.69</v>
      </c>
      <c r="H171">
        <v>31.56</v>
      </c>
      <c r="I171">
        <v>168.96</v>
      </c>
      <c r="J171">
        <v>2.2277800000000001</v>
      </c>
      <c r="K171">
        <v>9.9449999999999997E-2</v>
      </c>
      <c r="L171">
        <v>0.65937000000000001</v>
      </c>
    </row>
    <row r="172" spans="1:12">
      <c r="A172">
        <v>75</v>
      </c>
      <c r="B172">
        <v>87313</v>
      </c>
      <c r="C172">
        <v>86161</v>
      </c>
      <c r="D172">
        <v>8</v>
      </c>
      <c r="E172">
        <v>0</v>
      </c>
      <c r="F172">
        <v>0</v>
      </c>
      <c r="G172">
        <v>9.7799999999999994</v>
      </c>
      <c r="H172">
        <v>26.61</v>
      </c>
      <c r="I172">
        <v>246.88</v>
      </c>
      <c r="J172">
        <v>2.39249</v>
      </c>
      <c r="K172">
        <v>0.10485</v>
      </c>
      <c r="L172">
        <v>0.69511999999999996</v>
      </c>
    </row>
    <row r="173" spans="1:12">
      <c r="A173">
        <v>76</v>
      </c>
      <c r="B173">
        <v>87446</v>
      </c>
      <c r="C173">
        <v>86361</v>
      </c>
      <c r="D173">
        <v>2</v>
      </c>
      <c r="E173">
        <v>1</v>
      </c>
      <c r="F173">
        <v>1</v>
      </c>
      <c r="G173">
        <v>4.92</v>
      </c>
      <c r="H173">
        <v>30.01</v>
      </c>
      <c r="I173">
        <v>172.88</v>
      </c>
      <c r="J173">
        <v>2.2377400000000001</v>
      </c>
      <c r="K173">
        <v>0.10942</v>
      </c>
      <c r="L173">
        <v>0.72541999999999995</v>
      </c>
    </row>
    <row r="174" spans="1:12">
      <c r="A174">
        <v>77</v>
      </c>
      <c r="B174">
        <v>87307</v>
      </c>
      <c r="C174">
        <v>86591</v>
      </c>
      <c r="D174">
        <v>8</v>
      </c>
      <c r="E174">
        <v>1</v>
      </c>
      <c r="F174">
        <v>0</v>
      </c>
      <c r="G174">
        <v>712.69</v>
      </c>
      <c r="H174">
        <v>29.9</v>
      </c>
      <c r="I174">
        <v>230.94</v>
      </c>
      <c r="J174">
        <v>2.3635000000000002</v>
      </c>
      <c r="K174">
        <v>0.12476</v>
      </c>
      <c r="L174">
        <v>0.82716999999999996</v>
      </c>
    </row>
    <row r="175" spans="1:12">
      <c r="A175">
        <v>78</v>
      </c>
      <c r="B175">
        <v>87292</v>
      </c>
      <c r="C175">
        <v>86794</v>
      </c>
      <c r="D175">
        <v>8</v>
      </c>
      <c r="E175">
        <v>1</v>
      </c>
      <c r="F175">
        <v>1</v>
      </c>
      <c r="G175">
        <v>10.25</v>
      </c>
      <c r="H175">
        <v>33.479999999999997</v>
      </c>
      <c r="I175">
        <v>276.86</v>
      </c>
      <c r="J175">
        <v>2.4422700000000002</v>
      </c>
      <c r="K175">
        <v>0.13192000000000001</v>
      </c>
      <c r="L175">
        <v>0.87463999999999997</v>
      </c>
    </row>
    <row r="176" spans="1:12">
      <c r="A176">
        <v>79</v>
      </c>
      <c r="B176">
        <v>87756</v>
      </c>
      <c r="C176">
        <v>86787</v>
      </c>
      <c r="D176">
        <v>8</v>
      </c>
      <c r="E176">
        <v>1</v>
      </c>
      <c r="F176">
        <v>0</v>
      </c>
      <c r="G176">
        <v>46.5</v>
      </c>
      <c r="H176">
        <v>25.44</v>
      </c>
      <c r="I176">
        <v>237.51</v>
      </c>
      <c r="J176">
        <v>2.37568</v>
      </c>
      <c r="K176">
        <v>0.13694000000000001</v>
      </c>
      <c r="L176">
        <v>0.90790999999999999</v>
      </c>
    </row>
    <row r="177" spans="1:12">
      <c r="A177">
        <v>80</v>
      </c>
      <c r="B177">
        <v>87758</v>
      </c>
      <c r="C177">
        <v>86795</v>
      </c>
      <c r="D177">
        <v>8</v>
      </c>
      <c r="E177">
        <v>0</v>
      </c>
      <c r="F177">
        <v>0</v>
      </c>
      <c r="G177">
        <v>64.209999999999994</v>
      </c>
      <c r="H177">
        <v>27.31</v>
      </c>
      <c r="I177">
        <v>266.02999999999997</v>
      </c>
      <c r="J177">
        <v>2.4249200000000002</v>
      </c>
      <c r="K177">
        <v>0.13728000000000001</v>
      </c>
      <c r="L177">
        <v>0.91013999999999995</v>
      </c>
    </row>
    <row r="178" spans="1:12">
      <c r="A178">
        <v>81</v>
      </c>
      <c r="B178">
        <v>87770</v>
      </c>
      <c r="C178">
        <v>86807</v>
      </c>
      <c r="D178">
        <v>8</v>
      </c>
      <c r="E178">
        <v>0</v>
      </c>
      <c r="F178">
        <v>1</v>
      </c>
      <c r="G178">
        <v>96.49</v>
      </c>
      <c r="H178">
        <v>31.48</v>
      </c>
      <c r="I178">
        <v>352.22</v>
      </c>
      <c r="J178">
        <v>2.5468099999999998</v>
      </c>
      <c r="K178">
        <v>0.13793</v>
      </c>
      <c r="L178">
        <v>0.91444000000000003</v>
      </c>
    </row>
    <row r="179" spans="1:12">
      <c r="A179">
        <v>82</v>
      </c>
      <c r="B179">
        <v>87279</v>
      </c>
      <c r="C179">
        <v>86698</v>
      </c>
      <c r="D179">
        <v>2</v>
      </c>
      <c r="E179">
        <v>1</v>
      </c>
      <c r="F179">
        <v>0</v>
      </c>
      <c r="G179">
        <v>98.4</v>
      </c>
      <c r="H179">
        <v>31.11</v>
      </c>
      <c r="I179">
        <v>183.82</v>
      </c>
      <c r="J179">
        <v>2.2643900000000001</v>
      </c>
      <c r="K179">
        <v>0.14537</v>
      </c>
      <c r="L179">
        <v>0.96382000000000001</v>
      </c>
    </row>
    <row r="180" spans="1:12">
      <c r="A180">
        <v>83</v>
      </c>
      <c r="B180">
        <v>87015</v>
      </c>
      <c r="C180">
        <v>86183</v>
      </c>
      <c r="D180">
        <v>2</v>
      </c>
      <c r="E180">
        <v>0</v>
      </c>
      <c r="F180">
        <v>0</v>
      </c>
      <c r="G180">
        <v>190.35</v>
      </c>
      <c r="H180">
        <v>36.049999999999997</v>
      </c>
      <c r="I180">
        <v>172.03</v>
      </c>
      <c r="J180">
        <v>2.2355999999999998</v>
      </c>
      <c r="K180">
        <v>0.15925</v>
      </c>
      <c r="L180">
        <v>1.0557799999999999</v>
      </c>
    </row>
    <row r="181" spans="1:12">
      <c r="A181">
        <v>84</v>
      </c>
      <c r="B181">
        <v>87486</v>
      </c>
      <c r="C181">
        <v>86859</v>
      </c>
      <c r="D181">
        <v>8</v>
      </c>
      <c r="E181">
        <v>1</v>
      </c>
      <c r="F181">
        <v>1</v>
      </c>
      <c r="G181">
        <v>41.04</v>
      </c>
      <c r="H181">
        <v>27.61</v>
      </c>
      <c r="I181">
        <v>306.87</v>
      </c>
      <c r="J181">
        <v>2.4869500000000002</v>
      </c>
      <c r="K181">
        <v>0.17660999999999999</v>
      </c>
      <c r="L181">
        <v>1.17092</v>
      </c>
    </row>
    <row r="182" spans="1:12">
      <c r="A182">
        <v>85</v>
      </c>
      <c r="B182">
        <v>87004</v>
      </c>
      <c r="C182">
        <v>86992</v>
      </c>
      <c r="D182">
        <v>2</v>
      </c>
      <c r="E182">
        <v>0</v>
      </c>
      <c r="F182">
        <v>1</v>
      </c>
      <c r="G182">
        <v>14.42</v>
      </c>
      <c r="H182">
        <v>30.52</v>
      </c>
      <c r="I182">
        <v>244.33</v>
      </c>
      <c r="J182">
        <v>2.3879700000000001</v>
      </c>
      <c r="K182">
        <v>0.17801</v>
      </c>
      <c r="L182">
        <v>1.18022</v>
      </c>
    </row>
    <row r="183" spans="1:12">
      <c r="A183">
        <v>86</v>
      </c>
      <c r="B183">
        <v>87025</v>
      </c>
      <c r="C183">
        <v>86786</v>
      </c>
      <c r="D183">
        <v>8</v>
      </c>
      <c r="E183">
        <v>0</v>
      </c>
      <c r="F183">
        <v>1</v>
      </c>
      <c r="G183">
        <v>691.43</v>
      </c>
      <c r="H183">
        <v>25.84</v>
      </c>
      <c r="I183">
        <v>386.89</v>
      </c>
      <c r="J183">
        <v>2.5875900000000001</v>
      </c>
      <c r="K183">
        <v>0.1787</v>
      </c>
      <c r="L183">
        <v>1.18479</v>
      </c>
    </row>
    <row r="184" spans="1:12">
      <c r="A184">
        <v>87</v>
      </c>
      <c r="B184">
        <v>87530</v>
      </c>
      <c r="C184">
        <v>86169</v>
      </c>
      <c r="D184">
        <v>8</v>
      </c>
      <c r="E184">
        <v>1</v>
      </c>
      <c r="F184">
        <v>1</v>
      </c>
      <c r="G184">
        <v>18.07</v>
      </c>
      <c r="H184">
        <v>31.82</v>
      </c>
      <c r="I184">
        <v>310.94</v>
      </c>
      <c r="J184">
        <v>2.49268</v>
      </c>
      <c r="K184">
        <v>0.18234</v>
      </c>
      <c r="L184">
        <v>1.20888</v>
      </c>
    </row>
    <row r="185" spans="1:12">
      <c r="A185">
        <v>88</v>
      </c>
      <c r="B185">
        <v>87290</v>
      </c>
      <c r="C185">
        <v>86794</v>
      </c>
      <c r="D185">
        <v>8</v>
      </c>
      <c r="E185">
        <v>0</v>
      </c>
      <c r="F185">
        <v>0</v>
      </c>
      <c r="G185">
        <v>5.58</v>
      </c>
      <c r="H185">
        <v>28.21</v>
      </c>
      <c r="I185">
        <v>302.17</v>
      </c>
      <c r="J185">
        <v>2.4802499999999998</v>
      </c>
      <c r="K185">
        <v>0.19261</v>
      </c>
      <c r="L185">
        <v>1.2769900000000001</v>
      </c>
    </row>
    <row r="186" spans="1:12">
      <c r="A186">
        <v>89</v>
      </c>
      <c r="B186">
        <v>87509</v>
      </c>
      <c r="C186">
        <v>86590</v>
      </c>
      <c r="D186">
        <v>8</v>
      </c>
      <c r="E186">
        <v>1</v>
      </c>
      <c r="F186">
        <v>1</v>
      </c>
      <c r="G186">
        <v>23.71</v>
      </c>
      <c r="H186">
        <v>29.52</v>
      </c>
      <c r="I186">
        <v>319.92</v>
      </c>
      <c r="J186">
        <v>2.5050400000000002</v>
      </c>
      <c r="K186">
        <v>0.19470000000000001</v>
      </c>
      <c r="L186">
        <v>1.29081</v>
      </c>
    </row>
    <row r="187" spans="1:12">
      <c r="A187">
        <v>90</v>
      </c>
      <c r="B187">
        <v>87041</v>
      </c>
      <c r="C187">
        <v>86339</v>
      </c>
      <c r="D187">
        <v>8</v>
      </c>
      <c r="E187">
        <v>1</v>
      </c>
      <c r="F187">
        <v>0</v>
      </c>
      <c r="G187">
        <v>98.4</v>
      </c>
      <c r="H187">
        <v>29.28</v>
      </c>
      <c r="I187">
        <v>275.83999999999997</v>
      </c>
      <c r="J187">
        <v>2.4406599999999998</v>
      </c>
      <c r="K187">
        <v>0.20191999999999999</v>
      </c>
      <c r="L187">
        <v>1.3387100000000001</v>
      </c>
    </row>
    <row r="188" spans="1:12">
      <c r="A188">
        <v>91</v>
      </c>
      <c r="B188">
        <v>87002</v>
      </c>
      <c r="C188">
        <v>86992</v>
      </c>
      <c r="D188">
        <v>2</v>
      </c>
      <c r="E188">
        <v>1</v>
      </c>
      <c r="F188">
        <v>0</v>
      </c>
      <c r="G188">
        <v>9.7799999999999994</v>
      </c>
      <c r="H188">
        <v>31.79</v>
      </c>
      <c r="I188">
        <v>211.79</v>
      </c>
      <c r="J188">
        <v>2.3259099999999999</v>
      </c>
      <c r="K188">
        <v>0.20688999999999999</v>
      </c>
      <c r="L188">
        <v>1.3716600000000001</v>
      </c>
    </row>
    <row r="189" spans="1:12">
      <c r="A189">
        <v>92</v>
      </c>
      <c r="B189">
        <v>87271</v>
      </c>
      <c r="C189">
        <v>86821</v>
      </c>
      <c r="D189">
        <v>2</v>
      </c>
      <c r="E189">
        <v>0</v>
      </c>
      <c r="F189">
        <v>1</v>
      </c>
      <c r="G189">
        <v>59.69</v>
      </c>
      <c r="H189">
        <v>26.72</v>
      </c>
      <c r="I189">
        <v>262.77</v>
      </c>
      <c r="J189">
        <v>2.4195700000000002</v>
      </c>
      <c r="K189">
        <v>0.20960999999999999</v>
      </c>
      <c r="L189">
        <v>1.38971</v>
      </c>
    </row>
    <row r="190" spans="1:12">
      <c r="A190">
        <v>93</v>
      </c>
      <c r="B190">
        <v>87026</v>
      </c>
      <c r="C190">
        <v>86786</v>
      </c>
      <c r="D190">
        <v>8</v>
      </c>
      <c r="E190">
        <v>0</v>
      </c>
      <c r="F190">
        <v>0</v>
      </c>
      <c r="G190">
        <v>144.88999999999999</v>
      </c>
      <c r="H190">
        <v>25.6</v>
      </c>
      <c r="I190">
        <v>320.93</v>
      </c>
      <c r="J190">
        <v>2.5064099999999998</v>
      </c>
      <c r="K190">
        <v>0.21876999999999999</v>
      </c>
      <c r="L190">
        <v>1.45042</v>
      </c>
    </row>
    <row r="191" spans="1:12">
      <c r="A191">
        <v>94</v>
      </c>
      <c r="B191">
        <v>87497</v>
      </c>
      <c r="C191">
        <v>86159</v>
      </c>
      <c r="D191">
        <v>8</v>
      </c>
      <c r="E191">
        <v>0</v>
      </c>
      <c r="F191">
        <v>0</v>
      </c>
      <c r="G191">
        <v>66.25</v>
      </c>
      <c r="H191">
        <v>28.26</v>
      </c>
      <c r="I191">
        <v>325.11</v>
      </c>
      <c r="J191">
        <v>2.5120300000000002</v>
      </c>
      <c r="K191">
        <v>0.22439000000000001</v>
      </c>
      <c r="L191">
        <v>1.4876499999999999</v>
      </c>
    </row>
    <row r="192" spans="1:12">
      <c r="A192">
        <v>95</v>
      </c>
      <c r="B192">
        <v>87736</v>
      </c>
      <c r="C192">
        <v>86670</v>
      </c>
      <c r="D192">
        <v>2</v>
      </c>
      <c r="E192">
        <v>0</v>
      </c>
      <c r="F192">
        <v>0</v>
      </c>
      <c r="G192">
        <v>62.97</v>
      </c>
      <c r="H192">
        <v>31.32</v>
      </c>
      <c r="I192">
        <v>202.39</v>
      </c>
      <c r="J192">
        <v>2.3061799999999999</v>
      </c>
      <c r="K192">
        <v>0.22983000000000001</v>
      </c>
      <c r="L192">
        <v>1.5237400000000001</v>
      </c>
    </row>
    <row r="193" spans="1:12">
      <c r="A193">
        <v>96</v>
      </c>
      <c r="B193">
        <v>87455</v>
      </c>
      <c r="C193">
        <v>86664</v>
      </c>
      <c r="D193">
        <v>2</v>
      </c>
      <c r="E193">
        <v>1</v>
      </c>
      <c r="F193">
        <v>0</v>
      </c>
      <c r="G193">
        <v>4.92</v>
      </c>
      <c r="H193">
        <v>30.26</v>
      </c>
      <c r="I193">
        <v>225.76</v>
      </c>
      <c r="J193">
        <v>2.35365</v>
      </c>
      <c r="K193">
        <v>0.23463000000000001</v>
      </c>
      <c r="L193">
        <v>1.5555600000000001</v>
      </c>
    </row>
    <row r="194" spans="1:12">
      <c r="A194">
        <v>97</v>
      </c>
      <c r="B194">
        <v>87314</v>
      </c>
      <c r="C194">
        <v>86161</v>
      </c>
      <c r="D194">
        <v>8</v>
      </c>
      <c r="E194">
        <v>1</v>
      </c>
      <c r="F194">
        <v>0</v>
      </c>
      <c r="G194">
        <v>59.69</v>
      </c>
      <c r="H194">
        <v>25.68</v>
      </c>
      <c r="I194">
        <v>298.12</v>
      </c>
      <c r="J194">
        <v>2.4744000000000002</v>
      </c>
      <c r="K194">
        <v>0.23566000000000001</v>
      </c>
      <c r="L194">
        <v>1.5623899999999999</v>
      </c>
    </row>
    <row r="195" spans="1:12">
      <c r="A195">
        <v>98</v>
      </c>
      <c r="B195">
        <v>87027</v>
      </c>
      <c r="C195">
        <v>86786</v>
      </c>
      <c r="D195">
        <v>8</v>
      </c>
      <c r="E195">
        <v>1</v>
      </c>
      <c r="F195">
        <v>1</v>
      </c>
      <c r="G195">
        <v>5.58</v>
      </c>
      <c r="H195">
        <v>26.2</v>
      </c>
      <c r="I195">
        <v>395.4</v>
      </c>
      <c r="J195">
        <v>2.5970399999999998</v>
      </c>
      <c r="K195">
        <v>0.28669</v>
      </c>
      <c r="L195">
        <v>1.9007499999999999</v>
      </c>
    </row>
    <row r="196" spans="1:12">
      <c r="A196">
        <v>99</v>
      </c>
      <c r="B196">
        <v>87703</v>
      </c>
      <c r="C196">
        <v>86669</v>
      </c>
      <c r="D196">
        <v>2</v>
      </c>
      <c r="E196">
        <v>0</v>
      </c>
      <c r="F196">
        <v>1</v>
      </c>
      <c r="G196">
        <v>46.5</v>
      </c>
      <c r="H196">
        <v>27.15</v>
      </c>
      <c r="I196">
        <v>336.1</v>
      </c>
      <c r="J196">
        <v>2.5264700000000002</v>
      </c>
      <c r="K196">
        <v>0.31651000000000001</v>
      </c>
      <c r="L196">
        <v>2.09843</v>
      </c>
    </row>
    <row r="197" spans="1:12">
      <c r="A197">
        <v>100</v>
      </c>
      <c r="B197">
        <v>87291</v>
      </c>
      <c r="C197">
        <v>86794</v>
      </c>
      <c r="D197">
        <v>8</v>
      </c>
      <c r="E197">
        <v>0</v>
      </c>
      <c r="F197">
        <v>1</v>
      </c>
      <c r="G197">
        <v>130.91999999999999</v>
      </c>
      <c r="H197">
        <v>30.5</v>
      </c>
      <c r="I197">
        <v>604.75</v>
      </c>
      <c r="J197">
        <v>2.7815699999999999</v>
      </c>
      <c r="K197">
        <v>0.37269000000000002</v>
      </c>
      <c r="L197">
        <v>2.4708899999999998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N194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97</v>
      </c>
      <c r="H1" t="s">
        <v>290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58</v>
      </c>
      <c r="D3">
        <v>0.62</v>
      </c>
      <c r="E3">
        <v>0.43356501019999999</v>
      </c>
    </row>
    <row r="4" spans="1:9">
      <c r="A4" t="s">
        <v>134</v>
      </c>
      <c r="B4">
        <v>1</v>
      </c>
      <c r="C4">
        <v>58</v>
      </c>
      <c r="D4">
        <v>0.12</v>
      </c>
      <c r="E4">
        <v>0.72927234480000003</v>
      </c>
    </row>
    <row r="5" spans="1:9">
      <c r="A5" t="s">
        <v>124</v>
      </c>
      <c r="B5">
        <v>1</v>
      </c>
      <c r="C5">
        <v>31</v>
      </c>
      <c r="D5">
        <v>26.72</v>
      </c>
      <c r="E5">
        <v>1.3217700000000001E-5</v>
      </c>
    </row>
    <row r="6" spans="1:9">
      <c r="A6" t="s">
        <v>135</v>
      </c>
      <c r="B6">
        <v>1</v>
      </c>
      <c r="C6">
        <v>58</v>
      </c>
      <c r="D6">
        <v>0.01</v>
      </c>
      <c r="E6">
        <v>0.93200555159999998</v>
      </c>
    </row>
    <row r="7" spans="1:9">
      <c r="A7" t="s">
        <v>136</v>
      </c>
      <c r="B7">
        <v>1</v>
      </c>
      <c r="C7">
        <v>58</v>
      </c>
      <c r="D7">
        <v>0.03</v>
      </c>
      <c r="E7">
        <v>0.85861994389999996</v>
      </c>
    </row>
    <row r="8" spans="1:9">
      <c r="A8" t="s">
        <v>137</v>
      </c>
      <c r="B8">
        <v>1</v>
      </c>
      <c r="C8">
        <v>58</v>
      </c>
      <c r="D8">
        <v>0.92</v>
      </c>
      <c r="E8">
        <v>0.3422223324</v>
      </c>
    </row>
    <row r="9" spans="1:9">
      <c r="A9" t="s">
        <v>138</v>
      </c>
      <c r="B9">
        <v>1</v>
      </c>
      <c r="C9">
        <v>58</v>
      </c>
      <c r="D9">
        <v>7.89</v>
      </c>
      <c r="E9">
        <v>6.7788559000000002E-3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2.33</v>
      </c>
      <c r="F17">
        <v>2.2110000000000001E-2</v>
      </c>
      <c r="G17">
        <v>58</v>
      </c>
      <c r="H17">
        <v>105.39</v>
      </c>
      <c r="I17" t="s">
        <v>139</v>
      </c>
    </row>
    <row r="18" spans="1:9">
      <c r="A18" t="s">
        <v>39</v>
      </c>
      <c r="B18">
        <v>1</v>
      </c>
      <c r="E18">
        <v>2.3092000000000001</v>
      </c>
      <c r="F18">
        <v>2.1600000000000001E-2</v>
      </c>
      <c r="G18">
        <v>58</v>
      </c>
      <c r="H18">
        <v>106.92</v>
      </c>
      <c r="I18" t="s">
        <v>139</v>
      </c>
    </row>
    <row r="19" spans="1:9">
      <c r="A19" t="s">
        <v>134</v>
      </c>
      <c r="C19">
        <v>0</v>
      </c>
      <c r="E19">
        <v>2.3243</v>
      </c>
      <c r="F19">
        <v>2.2089999999999999E-2</v>
      </c>
      <c r="G19">
        <v>58</v>
      </c>
      <c r="H19">
        <v>105.22</v>
      </c>
      <c r="I19" t="s">
        <v>139</v>
      </c>
    </row>
    <row r="20" spans="1:9">
      <c r="A20" t="s">
        <v>134</v>
      </c>
      <c r="C20">
        <v>1</v>
      </c>
      <c r="E20">
        <v>2.3149999999999999</v>
      </c>
      <c r="F20">
        <v>2.1909999999999999E-2</v>
      </c>
      <c r="G20">
        <v>58</v>
      </c>
      <c r="H20">
        <v>105.67</v>
      </c>
      <c r="I20" t="s">
        <v>139</v>
      </c>
    </row>
    <row r="21" spans="1:9">
      <c r="A21" t="s">
        <v>124</v>
      </c>
      <c r="D21">
        <v>2</v>
      </c>
      <c r="E21">
        <v>2.2294999999999998</v>
      </c>
      <c r="F21">
        <v>2.5409999999999999E-2</v>
      </c>
      <c r="G21">
        <v>31</v>
      </c>
      <c r="H21">
        <v>87.74</v>
      </c>
      <c r="I21" t="s">
        <v>139</v>
      </c>
    </row>
    <row r="22" spans="1:9">
      <c r="A22" t="s">
        <v>124</v>
      </c>
      <c r="D22">
        <v>8</v>
      </c>
      <c r="E22">
        <v>2.4098000000000002</v>
      </c>
      <c r="F22">
        <v>2.3890000000000002E-2</v>
      </c>
      <c r="G22">
        <v>31</v>
      </c>
      <c r="H22">
        <v>100.86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2.3334999999999999</v>
      </c>
      <c r="F23">
        <v>2.8989999999999998E-2</v>
      </c>
      <c r="G23">
        <v>58</v>
      </c>
      <c r="H23">
        <v>80.510000000000005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2.3264999999999998</v>
      </c>
      <c r="F24">
        <v>2.9610000000000001E-2</v>
      </c>
      <c r="G24">
        <v>58</v>
      </c>
      <c r="H24">
        <v>78.56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2.3149999999999999</v>
      </c>
      <c r="F25">
        <v>2.8740000000000002E-2</v>
      </c>
      <c r="G25">
        <v>58</v>
      </c>
      <c r="H25">
        <v>80.55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2.3033999999999999</v>
      </c>
      <c r="F26">
        <v>2.8170000000000001E-2</v>
      </c>
      <c r="G26">
        <v>58</v>
      </c>
      <c r="H26">
        <v>81.77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2.2374999999999998</v>
      </c>
      <c r="F27">
        <v>3.2649999999999998E-2</v>
      </c>
      <c r="G27">
        <v>58</v>
      </c>
      <c r="H27">
        <v>68.52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2.4224999999999999</v>
      </c>
      <c r="F28">
        <v>2.981E-2</v>
      </c>
      <c r="G28">
        <v>58</v>
      </c>
      <c r="H28">
        <v>81.260000000000005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2.2214</v>
      </c>
      <c r="F29">
        <v>3.15E-2</v>
      </c>
      <c r="G29">
        <v>58</v>
      </c>
      <c r="H29">
        <v>70.52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2.3969999999999998</v>
      </c>
      <c r="F30">
        <v>2.955E-2</v>
      </c>
      <c r="G30">
        <v>58</v>
      </c>
      <c r="H30">
        <v>81.11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2.2469999999999999</v>
      </c>
      <c r="F31">
        <v>3.329E-2</v>
      </c>
      <c r="G31">
        <v>58</v>
      </c>
      <c r="H31">
        <v>67.5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2.4016000000000002</v>
      </c>
      <c r="F32">
        <v>2.9049999999999999E-2</v>
      </c>
      <c r="G32">
        <v>58</v>
      </c>
      <c r="H32">
        <v>82.67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2.2120000000000002</v>
      </c>
      <c r="F33">
        <v>3.143E-2</v>
      </c>
      <c r="G33">
        <v>58</v>
      </c>
      <c r="H33">
        <v>70.37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2.4178999999999999</v>
      </c>
      <c r="F34">
        <v>3.0519999999999999E-2</v>
      </c>
      <c r="G34">
        <v>58</v>
      </c>
      <c r="H34">
        <v>79.22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2.2911999999999999</v>
      </c>
      <c r="F35">
        <v>4.2810000000000001E-2</v>
      </c>
      <c r="G35">
        <v>58</v>
      </c>
      <c r="H35">
        <v>53.52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2.3759000000000001</v>
      </c>
      <c r="F36">
        <v>3.9079999999999997E-2</v>
      </c>
      <c r="G36">
        <v>58</v>
      </c>
      <c r="H36">
        <v>60.79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2.1838000000000002</v>
      </c>
      <c r="F37">
        <v>4.453E-2</v>
      </c>
      <c r="G37">
        <v>58</v>
      </c>
      <c r="H37">
        <v>49.04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2.4691999999999998</v>
      </c>
      <c r="F38">
        <v>3.9050000000000001E-2</v>
      </c>
      <c r="G38">
        <v>58</v>
      </c>
      <c r="H38">
        <v>63.23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2.2027999999999999</v>
      </c>
      <c r="F39">
        <v>4.4400000000000002E-2</v>
      </c>
      <c r="G39">
        <v>58</v>
      </c>
      <c r="H39">
        <v>49.62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2.4272999999999998</v>
      </c>
      <c r="F40">
        <v>3.6510000000000001E-2</v>
      </c>
      <c r="G40">
        <v>58</v>
      </c>
      <c r="H40">
        <v>66.489999999999995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2.2401</v>
      </c>
      <c r="F41">
        <v>3.9070000000000001E-2</v>
      </c>
      <c r="G41">
        <v>58</v>
      </c>
      <c r="H41">
        <v>57.33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2.3666999999999998</v>
      </c>
      <c r="F42">
        <v>4.0590000000000001E-2</v>
      </c>
      <c r="G42">
        <v>58</v>
      </c>
      <c r="H42">
        <v>58.31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2.077E-2</v>
      </c>
      <c r="I47">
        <v>2.6339999999999999E-2</v>
      </c>
      <c r="J47">
        <v>58</v>
      </c>
      <c r="K47">
        <v>0.79</v>
      </c>
      <c r="L47">
        <v>0.43356501019999999</v>
      </c>
      <c r="M47" t="s">
        <v>146</v>
      </c>
      <c r="N47">
        <v>0.43356501019999999</v>
      </c>
    </row>
    <row r="48" spans="1:14">
      <c r="A48" t="s">
        <v>134</v>
      </c>
      <c r="C48">
        <v>0</v>
      </c>
      <c r="F48">
        <v>1</v>
      </c>
      <c r="H48">
        <v>9.3270000000000002E-3</v>
      </c>
      <c r="I48">
        <v>2.682E-2</v>
      </c>
      <c r="J48">
        <v>58</v>
      </c>
      <c r="K48">
        <v>0.35</v>
      </c>
      <c r="L48">
        <v>0.72927234480000003</v>
      </c>
      <c r="M48" t="s">
        <v>146</v>
      </c>
      <c r="N48">
        <v>0.72927234480000003</v>
      </c>
    </row>
    <row r="49" spans="1:14">
      <c r="A49" t="s">
        <v>124</v>
      </c>
      <c r="D49">
        <v>2</v>
      </c>
      <c r="G49">
        <v>8</v>
      </c>
      <c r="H49">
        <v>-0.18029999999999999</v>
      </c>
      <c r="I49">
        <v>3.4880000000000001E-2</v>
      </c>
      <c r="J49">
        <v>31</v>
      </c>
      <c r="K49">
        <v>-5.17</v>
      </c>
      <c r="L49">
        <v>1.3217700000000001E-5</v>
      </c>
      <c r="M49" t="s">
        <v>146</v>
      </c>
      <c r="N49">
        <v>1.3217700000000001E-5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7.0479999999999996E-3</v>
      </c>
      <c r="I50">
        <v>3.8460000000000001E-2</v>
      </c>
      <c r="J50">
        <v>58</v>
      </c>
      <c r="K50">
        <v>0.18</v>
      </c>
      <c r="L50">
        <v>0.85522745529999999</v>
      </c>
      <c r="M50" t="s">
        <v>146</v>
      </c>
      <c r="N50">
        <v>0.99835930009999996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1.8499999999999999E-2</v>
      </c>
      <c r="I51">
        <v>3.7150000000000002E-2</v>
      </c>
      <c r="J51">
        <v>58</v>
      </c>
      <c r="K51">
        <v>0.5</v>
      </c>
      <c r="L51">
        <v>0.62048235519999995</v>
      </c>
      <c r="M51" t="s">
        <v>146</v>
      </c>
      <c r="N51">
        <v>0.96924101029999998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3.0099999999999998E-2</v>
      </c>
      <c r="I52">
        <v>3.7109999999999997E-2</v>
      </c>
      <c r="J52">
        <v>58</v>
      </c>
      <c r="K52">
        <v>0.81</v>
      </c>
      <c r="L52">
        <v>0.42061979040000003</v>
      </c>
      <c r="M52" t="s">
        <v>146</v>
      </c>
      <c r="N52">
        <v>0.88261920709999997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1.145E-2</v>
      </c>
      <c r="I53">
        <v>3.807E-2</v>
      </c>
      <c r="J53">
        <v>58</v>
      </c>
      <c r="K53">
        <v>0.3</v>
      </c>
      <c r="L53">
        <v>0.76471383839999996</v>
      </c>
      <c r="M53" t="s">
        <v>146</v>
      </c>
      <c r="N53">
        <v>0.99288052289999995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2.3050000000000001E-2</v>
      </c>
      <c r="I54">
        <v>3.7699999999999997E-2</v>
      </c>
      <c r="J54">
        <v>58</v>
      </c>
      <c r="K54">
        <v>0.61</v>
      </c>
      <c r="L54">
        <v>0.54329211499999996</v>
      </c>
      <c r="M54" t="s">
        <v>146</v>
      </c>
      <c r="N54">
        <v>0.94518340599999995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1.1610000000000001E-2</v>
      </c>
      <c r="I55">
        <v>3.7060000000000003E-2</v>
      </c>
      <c r="J55">
        <v>58</v>
      </c>
      <c r="K55">
        <v>0.31</v>
      </c>
      <c r="L55">
        <v>0.75526655239999996</v>
      </c>
      <c r="M55" t="s">
        <v>146</v>
      </c>
      <c r="N55">
        <v>0.99197647529999999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-0.185</v>
      </c>
      <c r="I56">
        <v>4.4220000000000002E-2</v>
      </c>
      <c r="J56">
        <v>58</v>
      </c>
      <c r="K56">
        <v>-4.18</v>
      </c>
      <c r="L56">
        <v>9.8224800000000002E-5</v>
      </c>
      <c r="M56" t="s">
        <v>146</v>
      </c>
      <c r="N56">
        <v>1.4858304E-3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1.6060000000000001E-2</v>
      </c>
      <c r="I57">
        <v>3.918E-2</v>
      </c>
      <c r="J57">
        <v>58</v>
      </c>
      <c r="K57">
        <v>0.41</v>
      </c>
      <c r="L57">
        <v>0.68336186610000005</v>
      </c>
      <c r="M57" t="s">
        <v>146</v>
      </c>
      <c r="N57">
        <v>0.98239494719999998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-0.1595</v>
      </c>
      <c r="I58">
        <v>4.4040000000000003E-2</v>
      </c>
      <c r="J58">
        <v>58</v>
      </c>
      <c r="K58">
        <v>-3.62</v>
      </c>
      <c r="L58">
        <v>6.1615699999999999E-4</v>
      </c>
      <c r="M58" t="s">
        <v>146</v>
      </c>
      <c r="N58">
        <v>7.6417441000000003E-3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0.2011</v>
      </c>
      <c r="I59">
        <v>4.3369999999999999E-2</v>
      </c>
      <c r="J59">
        <v>58</v>
      </c>
      <c r="K59">
        <v>4.6399999999999997</v>
      </c>
      <c r="L59">
        <v>2.0642500000000001E-5</v>
      </c>
      <c r="M59" t="s">
        <v>146</v>
      </c>
      <c r="N59">
        <v>3.5785020000000001E-4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2.5489999999999999E-2</v>
      </c>
      <c r="I60">
        <v>3.5229999999999997E-2</v>
      </c>
      <c r="J60">
        <v>58</v>
      </c>
      <c r="K60">
        <v>0.72</v>
      </c>
      <c r="L60">
        <v>0.47227314819999999</v>
      </c>
      <c r="M60" t="s">
        <v>146</v>
      </c>
      <c r="N60">
        <v>0.91323691650000005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-0.17560000000000001</v>
      </c>
      <c r="I61">
        <v>4.3189999999999999E-2</v>
      </c>
      <c r="J61">
        <v>58</v>
      </c>
      <c r="K61">
        <v>-4.0599999999999996</v>
      </c>
      <c r="L61">
        <v>1.4651099999999999E-4</v>
      </c>
      <c r="M61" t="s">
        <v>146</v>
      </c>
      <c r="N61">
        <v>2.1309838000000002E-3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-0.15459999999999999</v>
      </c>
      <c r="I62">
        <v>4.4179999999999997E-2</v>
      </c>
      <c r="J62">
        <v>58</v>
      </c>
      <c r="K62">
        <v>-3.5</v>
      </c>
      <c r="L62">
        <v>9.0238860000000005E-4</v>
      </c>
      <c r="M62" t="s">
        <v>146</v>
      </c>
      <c r="N62">
        <v>1.06661329E-2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3.5009999999999999E-2</v>
      </c>
      <c r="I63">
        <v>4.0120000000000003E-2</v>
      </c>
      <c r="J63">
        <v>58</v>
      </c>
      <c r="K63">
        <v>0.87</v>
      </c>
      <c r="L63">
        <v>0.38649887179999998</v>
      </c>
      <c r="M63" t="s">
        <v>146</v>
      </c>
      <c r="N63">
        <v>0.85832318370000005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-0.17100000000000001</v>
      </c>
      <c r="I64">
        <v>4.5159999999999999E-2</v>
      </c>
      <c r="J64">
        <v>58</v>
      </c>
      <c r="K64">
        <v>-3.79</v>
      </c>
      <c r="L64">
        <v>3.656399E-4</v>
      </c>
      <c r="M64" t="s">
        <v>146</v>
      </c>
      <c r="N64">
        <v>4.8227703000000002E-3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0.18959999999999999</v>
      </c>
      <c r="I65">
        <v>4.2799999999999998E-2</v>
      </c>
      <c r="J65">
        <v>58</v>
      </c>
      <c r="K65">
        <v>4.43</v>
      </c>
      <c r="L65">
        <v>4.23378E-5</v>
      </c>
      <c r="M65" t="s">
        <v>146</v>
      </c>
      <c r="N65">
        <v>6.9140740000000003E-4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-1.636E-2</v>
      </c>
      <c r="I66">
        <v>3.56E-2</v>
      </c>
      <c r="J66">
        <v>58</v>
      </c>
      <c r="K66">
        <v>-0.46</v>
      </c>
      <c r="L66">
        <v>0.64761785900000002</v>
      </c>
      <c r="M66" t="s">
        <v>146</v>
      </c>
      <c r="N66">
        <v>0.97554197099999995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-0.20599999999999999</v>
      </c>
      <c r="I67">
        <v>4.3810000000000002E-2</v>
      </c>
      <c r="J67">
        <v>58</v>
      </c>
      <c r="K67">
        <v>-4.7</v>
      </c>
      <c r="L67">
        <v>1.6387300000000001E-5</v>
      </c>
      <c r="M67" t="s">
        <v>146</v>
      </c>
      <c r="N67">
        <v>2.8930310000000001E-4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-8.4659999999999999E-2</v>
      </c>
      <c r="I68">
        <v>5.7970000000000001E-2</v>
      </c>
      <c r="J68">
        <v>58</v>
      </c>
      <c r="K68">
        <v>-1.46</v>
      </c>
      <c r="L68">
        <v>0.14955823560000001</v>
      </c>
      <c r="M68" t="s">
        <v>146</v>
      </c>
      <c r="N68">
        <v>0.94898515689999996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0.1074</v>
      </c>
      <c r="I69">
        <v>5.8020000000000002E-2</v>
      </c>
      <c r="J69">
        <v>58</v>
      </c>
      <c r="K69">
        <v>1.85</v>
      </c>
      <c r="L69">
        <v>6.9290677499999995E-2</v>
      </c>
      <c r="M69" t="s">
        <v>146</v>
      </c>
      <c r="N69">
        <v>0.83848074689999996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-0.17799999999999999</v>
      </c>
      <c r="I70">
        <v>5.7950000000000002E-2</v>
      </c>
      <c r="J70">
        <v>58</v>
      </c>
      <c r="K70">
        <v>-3.07</v>
      </c>
      <c r="L70">
        <v>3.2448435E-3</v>
      </c>
      <c r="M70" t="s">
        <v>146</v>
      </c>
      <c r="N70">
        <v>0.24515382720000001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8.8440000000000005E-2</v>
      </c>
      <c r="I71">
        <v>5.636E-2</v>
      </c>
      <c r="J71">
        <v>58</v>
      </c>
      <c r="K71">
        <v>1.57</v>
      </c>
      <c r="L71">
        <v>0.12201612639999999</v>
      </c>
      <c r="M71" t="s">
        <v>146</v>
      </c>
      <c r="N71">
        <v>0.9260248391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-0.1361</v>
      </c>
      <c r="I72">
        <v>5.6259999999999998E-2</v>
      </c>
      <c r="J72">
        <v>58</v>
      </c>
      <c r="K72">
        <v>-2.42</v>
      </c>
      <c r="L72">
        <v>1.87118532E-2</v>
      </c>
      <c r="M72" t="s">
        <v>146</v>
      </c>
      <c r="N72">
        <v>0.56196606490000001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5.1069999999999997E-2</v>
      </c>
      <c r="I73">
        <v>5.3519999999999998E-2</v>
      </c>
      <c r="J73">
        <v>58</v>
      </c>
      <c r="K73">
        <v>0.95</v>
      </c>
      <c r="L73">
        <v>0.34388932020000001</v>
      </c>
      <c r="M73" t="s">
        <v>146</v>
      </c>
      <c r="N73">
        <v>0.99571012430000005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-7.553E-2</v>
      </c>
      <c r="I74">
        <v>5.8999999999999997E-2</v>
      </c>
      <c r="J74">
        <v>58</v>
      </c>
      <c r="K74">
        <v>-1.28</v>
      </c>
      <c r="L74">
        <v>0.20554297229999999</v>
      </c>
      <c r="M74" t="s">
        <v>146</v>
      </c>
      <c r="N74">
        <v>0.97520467909999997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0.19209999999999999</v>
      </c>
      <c r="I75">
        <v>5.9249999999999997E-2</v>
      </c>
      <c r="J75">
        <v>58</v>
      </c>
      <c r="K75">
        <v>3.24</v>
      </c>
      <c r="L75">
        <v>1.9729179000000001E-3</v>
      </c>
      <c r="M75" t="s">
        <v>146</v>
      </c>
      <c r="N75">
        <v>0.18511079229999999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-9.3289999999999998E-2</v>
      </c>
      <c r="I76">
        <v>5.0500000000000003E-2</v>
      </c>
      <c r="J76">
        <v>58</v>
      </c>
      <c r="K76">
        <v>-1.85</v>
      </c>
      <c r="L76">
        <v>6.9772756000000005E-2</v>
      </c>
      <c r="M76" t="s">
        <v>146</v>
      </c>
      <c r="N76">
        <v>0.83973820330000004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0.1731</v>
      </c>
      <c r="I77">
        <v>5.9150000000000001E-2</v>
      </c>
      <c r="J77">
        <v>58</v>
      </c>
      <c r="K77">
        <v>2.93</v>
      </c>
      <c r="L77">
        <v>4.8864338999999998E-3</v>
      </c>
      <c r="M77" t="s">
        <v>146</v>
      </c>
      <c r="N77">
        <v>0.30481829420000001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-5.1450000000000003E-2</v>
      </c>
      <c r="I78">
        <v>4.8430000000000001E-2</v>
      </c>
      <c r="J78">
        <v>58</v>
      </c>
      <c r="K78">
        <v>-1.06</v>
      </c>
      <c r="L78">
        <v>0.29245042510000002</v>
      </c>
      <c r="M78" t="s">
        <v>146</v>
      </c>
      <c r="N78">
        <v>0.99170195490000002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0.13569999999999999</v>
      </c>
      <c r="I79">
        <v>5.5259999999999997E-2</v>
      </c>
      <c r="J79">
        <v>58</v>
      </c>
      <c r="K79">
        <v>2.46</v>
      </c>
      <c r="L79">
        <v>1.7061024099999999E-2</v>
      </c>
      <c r="M79" t="s">
        <v>146</v>
      </c>
      <c r="N79">
        <v>0.54194665149999999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9.1319999999999995E-3</v>
      </c>
      <c r="I80">
        <v>5.1429999999999997E-2</v>
      </c>
      <c r="J80">
        <v>58</v>
      </c>
      <c r="K80">
        <v>0.18</v>
      </c>
      <c r="L80">
        <v>0.85968421770000003</v>
      </c>
      <c r="M80" t="s">
        <v>146</v>
      </c>
      <c r="N80">
        <v>0.9999999517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-0.28539999999999999</v>
      </c>
      <c r="I81">
        <v>5.9229999999999998E-2</v>
      </c>
      <c r="J81">
        <v>58</v>
      </c>
      <c r="K81">
        <v>-4.82</v>
      </c>
      <c r="L81">
        <v>1.0822800000000001E-5</v>
      </c>
      <c r="M81" t="s">
        <v>146</v>
      </c>
      <c r="N81">
        <v>4.8978151000000003E-3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-1.8950000000000002E-2</v>
      </c>
      <c r="I82">
        <v>5.8529999999999999E-2</v>
      </c>
      <c r="J82">
        <v>58</v>
      </c>
      <c r="K82">
        <v>-0.32</v>
      </c>
      <c r="L82">
        <v>0.74729395330000004</v>
      </c>
      <c r="M82" t="s">
        <v>146</v>
      </c>
      <c r="N82">
        <v>0.99999686840000002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-0.24349999999999999</v>
      </c>
      <c r="I83">
        <v>5.7579999999999999E-2</v>
      </c>
      <c r="J83">
        <v>58</v>
      </c>
      <c r="K83">
        <v>-4.2300000000000004</v>
      </c>
      <c r="L83">
        <v>8.4417400000000003E-5</v>
      </c>
      <c r="M83" t="s">
        <v>146</v>
      </c>
      <c r="N83">
        <v>2.30456671E-2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-5.6320000000000002E-2</v>
      </c>
      <c r="I84">
        <v>5.5379999999999999E-2</v>
      </c>
      <c r="J84">
        <v>58</v>
      </c>
      <c r="K84">
        <v>-1.02</v>
      </c>
      <c r="L84">
        <v>0.3133522406</v>
      </c>
      <c r="M84" t="s">
        <v>146</v>
      </c>
      <c r="N84">
        <v>0.99363994519999999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-0.18290000000000001</v>
      </c>
      <c r="I85">
        <v>6.0260000000000001E-2</v>
      </c>
      <c r="J85">
        <v>58</v>
      </c>
      <c r="K85">
        <v>-3.04</v>
      </c>
      <c r="L85">
        <v>3.5890140000000002E-3</v>
      </c>
      <c r="M85" t="s">
        <v>146</v>
      </c>
      <c r="N85">
        <v>0.25896627579999998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0.26640000000000003</v>
      </c>
      <c r="I86">
        <v>5.9130000000000002E-2</v>
      </c>
      <c r="J86">
        <v>58</v>
      </c>
      <c r="K86">
        <v>4.51</v>
      </c>
      <c r="L86">
        <v>3.25846E-5</v>
      </c>
      <c r="M86" t="s">
        <v>146</v>
      </c>
      <c r="N86">
        <v>1.1402845E-2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4.1840000000000002E-2</v>
      </c>
      <c r="I87">
        <v>4.87E-2</v>
      </c>
      <c r="J87">
        <v>58</v>
      </c>
      <c r="K87">
        <v>0.86</v>
      </c>
      <c r="L87">
        <v>0.39372782789999999</v>
      </c>
      <c r="M87" t="s">
        <v>146</v>
      </c>
      <c r="N87">
        <v>0.99778599130000001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0.22900000000000001</v>
      </c>
      <c r="I88">
        <v>5.5239999999999997E-2</v>
      </c>
      <c r="J88">
        <v>58</v>
      </c>
      <c r="K88">
        <v>4.1500000000000004</v>
      </c>
      <c r="L88">
        <v>1.116455E-4</v>
      </c>
      <c r="M88" t="s">
        <v>146</v>
      </c>
      <c r="N88">
        <v>2.8185082600000001E-2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0.1024</v>
      </c>
      <c r="I89">
        <v>5.1180000000000003E-2</v>
      </c>
      <c r="J89">
        <v>58</v>
      </c>
      <c r="K89">
        <v>2</v>
      </c>
      <c r="L89">
        <v>5.0039954999999997E-2</v>
      </c>
      <c r="M89" t="s">
        <v>146</v>
      </c>
      <c r="N89">
        <v>0.77549146120000001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-0.22459999999999999</v>
      </c>
      <c r="I90">
        <v>5.7480000000000003E-2</v>
      </c>
      <c r="J90">
        <v>58</v>
      </c>
      <c r="K90">
        <v>-3.91</v>
      </c>
      <c r="L90">
        <v>2.468436E-4</v>
      </c>
      <c r="M90" t="s">
        <v>146</v>
      </c>
      <c r="N90">
        <v>4.9165470199999999E-2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-3.737E-2</v>
      </c>
      <c r="I91">
        <v>5.5010000000000003E-2</v>
      </c>
      <c r="J91">
        <v>58</v>
      </c>
      <c r="K91">
        <v>-0.68</v>
      </c>
      <c r="L91">
        <v>0.49957648399999999</v>
      </c>
      <c r="M91" t="s">
        <v>146</v>
      </c>
      <c r="N91">
        <v>0.99951867220000001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-0.16400000000000001</v>
      </c>
      <c r="I92">
        <v>6.0159999999999998E-2</v>
      </c>
      <c r="J92">
        <v>58</v>
      </c>
      <c r="K92">
        <v>-2.73</v>
      </c>
      <c r="L92">
        <v>8.4658987000000002E-3</v>
      </c>
      <c r="M92" t="s">
        <v>146</v>
      </c>
      <c r="N92">
        <v>0.39970445900000001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0.18720000000000001</v>
      </c>
      <c r="I93">
        <v>5.3469999999999997E-2</v>
      </c>
      <c r="J93">
        <v>58</v>
      </c>
      <c r="K93">
        <v>3.5</v>
      </c>
      <c r="L93">
        <v>8.9953989999999996E-4</v>
      </c>
      <c r="M93" t="s">
        <v>146</v>
      </c>
      <c r="N93">
        <v>0.115125271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6.0580000000000002E-2</v>
      </c>
      <c r="I94">
        <v>4.9669999999999999E-2</v>
      </c>
      <c r="J94">
        <v>58</v>
      </c>
      <c r="K94">
        <v>1.22</v>
      </c>
      <c r="L94">
        <v>0.227494961</v>
      </c>
      <c r="M94" t="s">
        <v>146</v>
      </c>
      <c r="N94">
        <v>0.98120123280000004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-0.12659999999999999</v>
      </c>
      <c r="I95">
        <v>5.6340000000000001E-2</v>
      </c>
      <c r="J95">
        <v>58</v>
      </c>
      <c r="K95">
        <v>-2.25</v>
      </c>
      <c r="L95">
        <v>2.8450479300000001E-2</v>
      </c>
      <c r="M95" t="s">
        <v>146</v>
      </c>
      <c r="N95">
        <v>0.65428997170000003</v>
      </c>
    </row>
    <row r="97" spans="1:13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291</v>
      </c>
      <c r="H97" t="s">
        <v>290</v>
      </c>
      <c r="I97" t="s">
        <v>292</v>
      </c>
      <c r="J97" t="s">
        <v>235</v>
      </c>
      <c r="K97" t="s">
        <v>293</v>
      </c>
      <c r="L97" t="s">
        <v>165</v>
      </c>
      <c r="M97" t="s">
        <v>166</v>
      </c>
    </row>
    <row r="98" spans="1:13">
      <c r="A98">
        <v>1</v>
      </c>
      <c r="B98">
        <v>87728</v>
      </c>
      <c r="C98">
        <v>86668</v>
      </c>
      <c r="D98">
        <v>2</v>
      </c>
      <c r="E98">
        <v>1</v>
      </c>
      <c r="F98">
        <v>0</v>
      </c>
      <c r="G98">
        <v>9.2100000000000009</v>
      </c>
      <c r="H98">
        <v>69.23</v>
      </c>
      <c r="I98">
        <v>1.8403</v>
      </c>
      <c r="J98">
        <v>33.729999999999997</v>
      </c>
      <c r="K98">
        <v>1.5280199999999999</v>
      </c>
      <c r="L98">
        <v>-0.29953999999999997</v>
      </c>
      <c r="M98">
        <v>-2.6610499999999999</v>
      </c>
    </row>
    <row r="99" spans="1:13">
      <c r="A99">
        <v>2</v>
      </c>
      <c r="B99">
        <v>87711</v>
      </c>
      <c r="C99">
        <v>86663</v>
      </c>
      <c r="D99">
        <v>2</v>
      </c>
      <c r="E99">
        <v>1</v>
      </c>
      <c r="F99">
        <v>0</v>
      </c>
      <c r="G99">
        <v>12.33</v>
      </c>
      <c r="H99">
        <v>72.709999999999994</v>
      </c>
      <c r="I99">
        <v>1.86158</v>
      </c>
      <c r="J99">
        <v>27.49</v>
      </c>
      <c r="K99">
        <v>1.4391700000000001</v>
      </c>
      <c r="L99">
        <v>-0.28752</v>
      </c>
      <c r="M99">
        <v>-2.5542199999999999</v>
      </c>
    </row>
    <row r="100" spans="1:13">
      <c r="A100">
        <v>3</v>
      </c>
      <c r="B100">
        <v>87497</v>
      </c>
      <c r="C100">
        <v>86159</v>
      </c>
      <c r="D100">
        <v>8</v>
      </c>
      <c r="E100">
        <v>0</v>
      </c>
      <c r="F100">
        <v>0</v>
      </c>
      <c r="G100">
        <v>9.75</v>
      </c>
      <c r="H100">
        <v>118.41</v>
      </c>
      <c r="I100">
        <v>2.0733899999999998</v>
      </c>
      <c r="J100">
        <v>28.27</v>
      </c>
      <c r="K100">
        <v>1.45133</v>
      </c>
      <c r="L100">
        <v>-0.25736999999999999</v>
      </c>
      <c r="M100">
        <v>-2.2864499999999999</v>
      </c>
    </row>
    <row r="101" spans="1:13">
      <c r="A101">
        <v>4</v>
      </c>
      <c r="B101">
        <v>87755</v>
      </c>
      <c r="C101">
        <v>86787</v>
      </c>
      <c r="D101">
        <v>8</v>
      </c>
      <c r="E101">
        <v>1</v>
      </c>
      <c r="F101">
        <v>1</v>
      </c>
      <c r="G101">
        <v>12.29</v>
      </c>
      <c r="H101">
        <v>157</v>
      </c>
      <c r="I101">
        <v>2.1959</v>
      </c>
      <c r="J101">
        <v>31.19</v>
      </c>
      <c r="K101">
        <v>1.4940199999999999</v>
      </c>
      <c r="L101">
        <v>-0.16914999999999999</v>
      </c>
      <c r="M101">
        <v>-1.5026900000000001</v>
      </c>
    </row>
    <row r="102" spans="1:13">
      <c r="A102">
        <v>5</v>
      </c>
      <c r="B102">
        <v>87289</v>
      </c>
      <c r="C102">
        <v>86794</v>
      </c>
      <c r="D102">
        <v>8</v>
      </c>
      <c r="E102">
        <v>1</v>
      </c>
      <c r="F102">
        <v>0</v>
      </c>
      <c r="G102">
        <v>8.58</v>
      </c>
      <c r="H102">
        <v>205.19</v>
      </c>
      <c r="I102">
        <v>2.3121499999999999</v>
      </c>
      <c r="J102">
        <v>34.31</v>
      </c>
      <c r="K102">
        <v>1.53542</v>
      </c>
      <c r="L102">
        <v>-0.15759000000000001</v>
      </c>
      <c r="M102">
        <v>-1.3999699999999999</v>
      </c>
    </row>
    <row r="103" spans="1:13">
      <c r="A103">
        <v>6</v>
      </c>
      <c r="B103">
        <v>87454</v>
      </c>
      <c r="C103">
        <v>86664</v>
      </c>
      <c r="D103">
        <v>2</v>
      </c>
      <c r="E103">
        <v>0</v>
      </c>
      <c r="F103">
        <v>0</v>
      </c>
      <c r="G103">
        <v>13.17</v>
      </c>
      <c r="H103">
        <v>141.59</v>
      </c>
      <c r="I103">
        <v>2.1510199999999999</v>
      </c>
      <c r="J103">
        <v>31.14</v>
      </c>
      <c r="K103">
        <v>1.49332</v>
      </c>
      <c r="L103">
        <v>-0.14027000000000001</v>
      </c>
      <c r="M103">
        <v>-1.2461</v>
      </c>
    </row>
    <row r="104" spans="1:13">
      <c r="A104">
        <v>7</v>
      </c>
      <c r="B104">
        <v>87315</v>
      </c>
      <c r="C104">
        <v>86161</v>
      </c>
      <c r="D104">
        <v>8</v>
      </c>
      <c r="E104">
        <v>0</v>
      </c>
      <c r="F104">
        <v>1</v>
      </c>
      <c r="G104">
        <v>16.87</v>
      </c>
      <c r="H104">
        <v>190.63</v>
      </c>
      <c r="I104">
        <v>2.2801999999999998</v>
      </c>
      <c r="J104">
        <v>32.57</v>
      </c>
      <c r="K104">
        <v>1.5128200000000001</v>
      </c>
      <c r="L104">
        <v>-0.13955999999999999</v>
      </c>
      <c r="M104">
        <v>-1.2398499999999999</v>
      </c>
    </row>
    <row r="105" spans="1:13">
      <c r="A105">
        <v>8</v>
      </c>
      <c r="B105">
        <v>87769</v>
      </c>
      <c r="C105">
        <v>86807</v>
      </c>
      <c r="D105">
        <v>8</v>
      </c>
      <c r="E105">
        <v>1</v>
      </c>
      <c r="F105">
        <v>1</v>
      </c>
      <c r="G105">
        <v>135.16999999999999</v>
      </c>
      <c r="H105">
        <v>153.84</v>
      </c>
      <c r="I105">
        <v>2.1870599999999998</v>
      </c>
      <c r="J105">
        <v>28.17</v>
      </c>
      <c r="K105">
        <v>1.4497899999999999</v>
      </c>
      <c r="L105">
        <v>-0.13904</v>
      </c>
      <c r="M105">
        <v>-1.23522</v>
      </c>
    </row>
    <row r="106" spans="1:13">
      <c r="A106">
        <v>9</v>
      </c>
      <c r="B106">
        <v>87519</v>
      </c>
      <c r="C106">
        <v>86808</v>
      </c>
      <c r="D106">
        <v>8</v>
      </c>
      <c r="E106">
        <v>1</v>
      </c>
      <c r="F106">
        <v>0</v>
      </c>
      <c r="G106">
        <v>12.29</v>
      </c>
      <c r="H106">
        <v>191.73</v>
      </c>
      <c r="I106">
        <v>2.2826900000000001</v>
      </c>
      <c r="J106">
        <v>31.63</v>
      </c>
      <c r="K106">
        <v>1.5001</v>
      </c>
      <c r="L106">
        <v>-0.13433</v>
      </c>
      <c r="M106">
        <v>-1.1933800000000001</v>
      </c>
    </row>
    <row r="107" spans="1:13">
      <c r="A107">
        <v>10</v>
      </c>
      <c r="B107">
        <v>87433</v>
      </c>
      <c r="C107">
        <v>86676</v>
      </c>
      <c r="D107">
        <v>2</v>
      </c>
      <c r="E107">
        <v>0</v>
      </c>
      <c r="F107">
        <v>1</v>
      </c>
      <c r="G107">
        <v>10.5</v>
      </c>
      <c r="H107">
        <v>105.23</v>
      </c>
      <c r="I107">
        <v>2.0221499999999999</v>
      </c>
      <c r="J107">
        <v>33.44</v>
      </c>
      <c r="K107">
        <v>1.52427</v>
      </c>
      <c r="L107">
        <v>-0.12927</v>
      </c>
      <c r="M107">
        <v>-1.1484099999999999</v>
      </c>
    </row>
    <row r="108" spans="1:13">
      <c r="A108">
        <v>11</v>
      </c>
      <c r="B108">
        <v>87271</v>
      </c>
      <c r="C108">
        <v>86821</v>
      </c>
      <c r="D108">
        <v>2</v>
      </c>
      <c r="E108">
        <v>0</v>
      </c>
      <c r="F108">
        <v>1</v>
      </c>
      <c r="G108">
        <v>16.87</v>
      </c>
      <c r="H108">
        <v>107.09</v>
      </c>
      <c r="I108">
        <v>2.0297499999999999</v>
      </c>
      <c r="J108">
        <v>37.369999999999997</v>
      </c>
      <c r="K108">
        <v>1.5725199999999999</v>
      </c>
      <c r="L108">
        <v>-0.12711</v>
      </c>
      <c r="M108">
        <v>-1.12923</v>
      </c>
    </row>
    <row r="109" spans="1:13">
      <c r="A109">
        <v>12</v>
      </c>
      <c r="B109">
        <v>87446</v>
      </c>
      <c r="C109">
        <v>86361</v>
      </c>
      <c r="D109">
        <v>2</v>
      </c>
      <c r="E109">
        <v>1</v>
      </c>
      <c r="F109">
        <v>1</v>
      </c>
      <c r="G109">
        <v>128.54</v>
      </c>
      <c r="H109">
        <v>120.99</v>
      </c>
      <c r="I109">
        <v>2.0827399999999998</v>
      </c>
      <c r="J109">
        <v>31.53</v>
      </c>
      <c r="K109">
        <v>1.4987200000000001</v>
      </c>
      <c r="L109">
        <v>-0.12586</v>
      </c>
      <c r="M109">
        <v>-1.1181000000000001</v>
      </c>
    </row>
    <row r="110" spans="1:13">
      <c r="A110">
        <v>13</v>
      </c>
      <c r="B110">
        <v>87310</v>
      </c>
      <c r="C110">
        <v>86161</v>
      </c>
      <c r="D110">
        <v>8</v>
      </c>
      <c r="E110">
        <v>1</v>
      </c>
      <c r="F110">
        <v>1</v>
      </c>
      <c r="G110">
        <v>40.17</v>
      </c>
      <c r="H110">
        <v>156.31</v>
      </c>
      <c r="I110">
        <v>2.1939899999999999</v>
      </c>
      <c r="J110">
        <v>32.53</v>
      </c>
      <c r="K110">
        <v>1.5122800000000001</v>
      </c>
      <c r="L110">
        <v>-0.12335</v>
      </c>
      <c r="M110">
        <v>-1.09579</v>
      </c>
    </row>
    <row r="111" spans="1:13">
      <c r="A111">
        <v>14</v>
      </c>
      <c r="B111">
        <v>87292</v>
      </c>
      <c r="C111">
        <v>86794</v>
      </c>
      <c r="D111">
        <v>8</v>
      </c>
      <c r="E111">
        <v>1</v>
      </c>
      <c r="F111">
        <v>1</v>
      </c>
      <c r="G111">
        <v>12.88</v>
      </c>
      <c r="H111">
        <v>193.65</v>
      </c>
      <c r="I111">
        <v>2.28701</v>
      </c>
      <c r="J111">
        <v>32.549999999999997</v>
      </c>
      <c r="K111">
        <v>1.5125500000000001</v>
      </c>
      <c r="L111">
        <v>-0.12214999999999999</v>
      </c>
      <c r="M111">
        <v>-1.0851599999999999</v>
      </c>
    </row>
    <row r="112" spans="1:13">
      <c r="A112">
        <v>15</v>
      </c>
      <c r="B112">
        <v>87732</v>
      </c>
      <c r="C112">
        <v>86670</v>
      </c>
      <c r="D112">
        <v>2</v>
      </c>
      <c r="E112">
        <v>1</v>
      </c>
      <c r="F112">
        <v>1</v>
      </c>
      <c r="G112">
        <v>105.29</v>
      </c>
      <c r="H112">
        <v>137.86000000000001</v>
      </c>
      <c r="I112">
        <v>2.13944</v>
      </c>
      <c r="J112">
        <v>33.17</v>
      </c>
      <c r="K112">
        <v>1.52075</v>
      </c>
      <c r="L112">
        <v>-0.11576</v>
      </c>
      <c r="M112">
        <v>-1.0284</v>
      </c>
    </row>
    <row r="113" spans="1:13">
      <c r="A113">
        <v>16</v>
      </c>
      <c r="B113">
        <v>87267</v>
      </c>
      <c r="C113">
        <v>86702</v>
      </c>
      <c r="D113">
        <v>2</v>
      </c>
      <c r="E113">
        <v>0</v>
      </c>
      <c r="F113">
        <v>0</v>
      </c>
      <c r="G113">
        <v>169.46</v>
      </c>
      <c r="H113">
        <v>174.85</v>
      </c>
      <c r="I113">
        <v>2.2426599999999999</v>
      </c>
      <c r="J113">
        <v>33.49</v>
      </c>
      <c r="K113">
        <v>1.5249200000000001</v>
      </c>
      <c r="L113">
        <v>-0.11506</v>
      </c>
      <c r="M113">
        <v>-1.0221800000000001</v>
      </c>
    </row>
    <row r="114" spans="1:13">
      <c r="A114">
        <v>17</v>
      </c>
      <c r="B114">
        <v>87279</v>
      </c>
      <c r="C114">
        <v>86698</v>
      </c>
      <c r="D114">
        <v>2</v>
      </c>
      <c r="E114">
        <v>1</v>
      </c>
      <c r="F114">
        <v>0</v>
      </c>
      <c r="G114">
        <v>35.630000000000003</v>
      </c>
      <c r="H114">
        <v>117.28</v>
      </c>
      <c r="I114">
        <v>2.06921</v>
      </c>
      <c r="J114">
        <v>30.34</v>
      </c>
      <c r="K114">
        <v>1.4820199999999999</v>
      </c>
      <c r="L114">
        <v>-0.11187</v>
      </c>
      <c r="M114">
        <v>-0.99380000000000002</v>
      </c>
    </row>
    <row r="115" spans="1:13">
      <c r="A115">
        <v>18</v>
      </c>
      <c r="B115">
        <v>87297</v>
      </c>
      <c r="C115">
        <v>86170</v>
      </c>
      <c r="D115">
        <v>8</v>
      </c>
      <c r="E115">
        <v>1</v>
      </c>
      <c r="F115">
        <v>0</v>
      </c>
      <c r="G115">
        <v>10</v>
      </c>
      <c r="H115">
        <v>183.15</v>
      </c>
      <c r="I115">
        <v>2.2628200000000001</v>
      </c>
      <c r="J115">
        <v>27.5</v>
      </c>
      <c r="K115">
        <v>1.43933</v>
      </c>
      <c r="L115">
        <v>-0.11183999999999999</v>
      </c>
      <c r="M115">
        <v>-0.99356</v>
      </c>
    </row>
    <row r="116" spans="1:13">
      <c r="A116">
        <v>19</v>
      </c>
      <c r="B116">
        <v>87005</v>
      </c>
      <c r="C116">
        <v>86992</v>
      </c>
      <c r="D116">
        <v>2</v>
      </c>
      <c r="E116">
        <v>1</v>
      </c>
      <c r="F116">
        <v>1</v>
      </c>
      <c r="G116">
        <v>27.71</v>
      </c>
      <c r="H116">
        <v>139.16999999999999</v>
      </c>
      <c r="I116">
        <v>2.1435399999999998</v>
      </c>
      <c r="J116">
        <v>35.479999999999997</v>
      </c>
      <c r="K116">
        <v>1.5499799999999999</v>
      </c>
      <c r="L116">
        <v>-0.10811999999999999</v>
      </c>
      <c r="M116">
        <v>-0.96052999999999999</v>
      </c>
    </row>
    <row r="117" spans="1:13">
      <c r="A117">
        <v>20</v>
      </c>
      <c r="B117">
        <v>87737</v>
      </c>
      <c r="C117">
        <v>86670</v>
      </c>
      <c r="D117">
        <v>2</v>
      </c>
      <c r="E117">
        <v>0</v>
      </c>
      <c r="F117">
        <v>1</v>
      </c>
      <c r="G117">
        <v>11.08</v>
      </c>
      <c r="H117">
        <v>124.17</v>
      </c>
      <c r="I117">
        <v>2.0940099999999999</v>
      </c>
      <c r="J117">
        <v>34.69</v>
      </c>
      <c r="K117">
        <v>1.5402</v>
      </c>
      <c r="L117">
        <v>-0.10487</v>
      </c>
      <c r="M117">
        <v>-0.93167</v>
      </c>
    </row>
    <row r="118" spans="1:13">
      <c r="A118">
        <v>21</v>
      </c>
      <c r="B118">
        <v>87426</v>
      </c>
      <c r="C118">
        <v>86182</v>
      </c>
      <c r="D118">
        <v>2</v>
      </c>
      <c r="E118">
        <v>0</v>
      </c>
      <c r="F118">
        <v>1</v>
      </c>
      <c r="G118">
        <v>10.33</v>
      </c>
      <c r="H118">
        <v>123.87</v>
      </c>
      <c r="I118">
        <v>2.0929600000000002</v>
      </c>
      <c r="J118">
        <v>38.700000000000003</v>
      </c>
      <c r="K118">
        <v>1.58771</v>
      </c>
      <c r="L118">
        <v>-9.1079999999999994E-2</v>
      </c>
      <c r="M118">
        <v>-0.80908999999999998</v>
      </c>
    </row>
    <row r="119" spans="1:13">
      <c r="A119">
        <v>22</v>
      </c>
      <c r="B119">
        <v>87043</v>
      </c>
      <c r="C119">
        <v>86339</v>
      </c>
      <c r="D119">
        <v>8</v>
      </c>
      <c r="E119">
        <v>0</v>
      </c>
      <c r="F119">
        <v>0</v>
      </c>
      <c r="G119">
        <v>38.54</v>
      </c>
      <c r="H119">
        <v>190.39</v>
      </c>
      <c r="I119">
        <v>2.2796400000000001</v>
      </c>
      <c r="J119">
        <v>28.13</v>
      </c>
      <c r="K119">
        <v>1.4491700000000001</v>
      </c>
      <c r="L119">
        <v>-8.6129999999999998E-2</v>
      </c>
      <c r="M119">
        <v>-0.76514000000000004</v>
      </c>
    </row>
    <row r="120" spans="1:13">
      <c r="A120">
        <v>23</v>
      </c>
      <c r="B120">
        <v>87764</v>
      </c>
      <c r="C120">
        <v>86796</v>
      </c>
      <c r="D120">
        <v>8</v>
      </c>
      <c r="E120">
        <v>0</v>
      </c>
      <c r="F120">
        <v>0</v>
      </c>
      <c r="G120">
        <v>11.33</v>
      </c>
      <c r="H120">
        <v>192.29</v>
      </c>
      <c r="I120">
        <v>2.2839499999999999</v>
      </c>
      <c r="J120">
        <v>32.19</v>
      </c>
      <c r="K120">
        <v>1.5077199999999999</v>
      </c>
      <c r="L120">
        <v>-8.1960000000000005E-2</v>
      </c>
      <c r="M120">
        <v>-0.72814999999999996</v>
      </c>
    </row>
    <row r="121" spans="1:13">
      <c r="A121">
        <v>24</v>
      </c>
      <c r="B121">
        <v>87309</v>
      </c>
      <c r="C121">
        <v>86161</v>
      </c>
      <c r="D121">
        <v>8</v>
      </c>
      <c r="E121">
        <v>0</v>
      </c>
      <c r="F121">
        <v>0</v>
      </c>
      <c r="G121">
        <v>68.709999999999994</v>
      </c>
      <c r="H121">
        <v>176.12</v>
      </c>
      <c r="I121">
        <v>2.2458200000000001</v>
      </c>
      <c r="J121">
        <v>32.909999999999997</v>
      </c>
      <c r="K121">
        <v>1.5173300000000001</v>
      </c>
      <c r="L121">
        <v>-8.0649999999999999E-2</v>
      </c>
      <c r="M121">
        <v>-0.71650000000000003</v>
      </c>
    </row>
    <row r="122" spans="1:13">
      <c r="A122">
        <v>25</v>
      </c>
      <c r="B122">
        <v>87485</v>
      </c>
      <c r="C122">
        <v>86859</v>
      </c>
      <c r="D122">
        <v>8</v>
      </c>
      <c r="E122">
        <v>1</v>
      </c>
      <c r="F122">
        <v>0</v>
      </c>
      <c r="G122">
        <v>12.88</v>
      </c>
      <c r="H122">
        <v>225.68</v>
      </c>
      <c r="I122">
        <v>2.3534899999999999</v>
      </c>
      <c r="J122">
        <v>28.07</v>
      </c>
      <c r="K122">
        <v>1.44824</v>
      </c>
      <c r="L122">
        <v>-7.6200000000000004E-2</v>
      </c>
      <c r="M122">
        <v>-0.67696000000000001</v>
      </c>
    </row>
    <row r="123" spans="1:13">
      <c r="A123">
        <v>26</v>
      </c>
      <c r="B123">
        <v>87499</v>
      </c>
      <c r="C123">
        <v>86159</v>
      </c>
      <c r="D123">
        <v>8</v>
      </c>
      <c r="E123">
        <v>1</v>
      </c>
      <c r="F123">
        <v>1</v>
      </c>
      <c r="G123">
        <v>46.29</v>
      </c>
      <c r="H123">
        <v>177.75</v>
      </c>
      <c r="I123">
        <v>2.2498100000000001</v>
      </c>
      <c r="J123">
        <v>30.45</v>
      </c>
      <c r="K123">
        <v>1.48359</v>
      </c>
      <c r="L123">
        <v>-7.1830000000000005E-2</v>
      </c>
      <c r="M123">
        <v>-0.63807999999999998</v>
      </c>
    </row>
    <row r="124" spans="1:13">
      <c r="A124">
        <v>27</v>
      </c>
      <c r="B124">
        <v>87484</v>
      </c>
      <c r="C124">
        <v>86859</v>
      </c>
      <c r="D124">
        <v>8</v>
      </c>
      <c r="E124">
        <v>0</v>
      </c>
      <c r="F124">
        <v>1</v>
      </c>
      <c r="G124">
        <v>10.210000000000001</v>
      </c>
      <c r="H124">
        <v>255.07</v>
      </c>
      <c r="I124">
        <v>2.40665</v>
      </c>
      <c r="J124">
        <v>28.41</v>
      </c>
      <c r="K124">
        <v>1.45347</v>
      </c>
      <c r="L124">
        <v>-6.4879999999999993E-2</v>
      </c>
      <c r="M124">
        <v>-0.57640999999999998</v>
      </c>
    </row>
    <row r="125" spans="1:13">
      <c r="A125">
        <v>28</v>
      </c>
      <c r="B125">
        <v>87483</v>
      </c>
      <c r="C125">
        <v>86859</v>
      </c>
      <c r="D125">
        <v>8</v>
      </c>
      <c r="E125">
        <v>0</v>
      </c>
      <c r="F125">
        <v>0</v>
      </c>
      <c r="G125">
        <v>85.54</v>
      </c>
      <c r="H125">
        <v>208.23</v>
      </c>
      <c r="I125">
        <v>2.31853</v>
      </c>
      <c r="J125">
        <v>28.08</v>
      </c>
      <c r="K125">
        <v>1.4483999999999999</v>
      </c>
      <c r="L125">
        <v>-5.9709999999999999E-2</v>
      </c>
      <c r="M125">
        <v>-0.53041000000000005</v>
      </c>
    </row>
    <row r="126" spans="1:13">
      <c r="A126">
        <v>29</v>
      </c>
      <c r="B126">
        <v>87295</v>
      </c>
      <c r="C126">
        <v>86170</v>
      </c>
      <c r="D126">
        <v>8</v>
      </c>
      <c r="E126">
        <v>0</v>
      </c>
      <c r="F126">
        <v>0</v>
      </c>
      <c r="G126">
        <v>10.210000000000001</v>
      </c>
      <c r="H126">
        <v>183.76</v>
      </c>
      <c r="I126">
        <v>2.2642600000000002</v>
      </c>
      <c r="J126">
        <v>30.95</v>
      </c>
      <c r="K126">
        <v>1.4906600000000001</v>
      </c>
      <c r="L126">
        <v>-5.8950000000000002E-2</v>
      </c>
      <c r="M126">
        <v>-0.52370000000000005</v>
      </c>
    </row>
    <row r="127" spans="1:13">
      <c r="A127">
        <v>30</v>
      </c>
      <c r="B127">
        <v>87528</v>
      </c>
      <c r="C127">
        <v>86169</v>
      </c>
      <c r="D127">
        <v>8</v>
      </c>
      <c r="E127">
        <v>0</v>
      </c>
      <c r="F127">
        <v>1</v>
      </c>
      <c r="G127">
        <v>20.58</v>
      </c>
      <c r="H127">
        <v>282.58</v>
      </c>
      <c r="I127">
        <v>2.45113</v>
      </c>
      <c r="J127">
        <v>28.22</v>
      </c>
      <c r="K127">
        <v>1.4505600000000001</v>
      </c>
      <c r="L127">
        <v>-5.1920000000000001E-2</v>
      </c>
      <c r="M127">
        <v>-0.46127000000000001</v>
      </c>
    </row>
    <row r="128" spans="1:13">
      <c r="A128">
        <v>31</v>
      </c>
      <c r="B128">
        <v>87510</v>
      </c>
      <c r="C128">
        <v>86590</v>
      </c>
      <c r="D128">
        <v>8</v>
      </c>
      <c r="E128">
        <v>1</v>
      </c>
      <c r="F128">
        <v>0</v>
      </c>
      <c r="G128">
        <v>135.16999999999999</v>
      </c>
      <c r="H128">
        <v>252.87</v>
      </c>
      <c r="I128">
        <v>2.4028999999999998</v>
      </c>
      <c r="J128">
        <v>29</v>
      </c>
      <c r="K128">
        <v>1.4623999999999999</v>
      </c>
      <c r="L128">
        <v>-5.0200000000000002E-2</v>
      </c>
      <c r="M128">
        <v>-0.44600000000000001</v>
      </c>
    </row>
    <row r="129" spans="1:13">
      <c r="A129">
        <v>32</v>
      </c>
      <c r="B129">
        <v>87025</v>
      </c>
      <c r="C129">
        <v>86786</v>
      </c>
      <c r="D129">
        <v>8</v>
      </c>
      <c r="E129">
        <v>0</v>
      </c>
      <c r="F129">
        <v>1</v>
      </c>
      <c r="G129">
        <v>12.29</v>
      </c>
      <c r="H129">
        <v>306.75</v>
      </c>
      <c r="I129">
        <v>2.48678</v>
      </c>
      <c r="J129">
        <v>26.22</v>
      </c>
      <c r="K129">
        <v>1.4186300000000001</v>
      </c>
      <c r="L129">
        <v>-4.8590000000000001E-2</v>
      </c>
      <c r="M129">
        <v>-0.43162</v>
      </c>
    </row>
    <row r="130" spans="1:13">
      <c r="A130">
        <v>33</v>
      </c>
      <c r="B130">
        <v>87425</v>
      </c>
      <c r="C130">
        <v>86182</v>
      </c>
      <c r="D130">
        <v>2</v>
      </c>
      <c r="E130">
        <v>0</v>
      </c>
      <c r="F130">
        <v>1</v>
      </c>
      <c r="G130">
        <v>8.58</v>
      </c>
      <c r="H130">
        <v>136.96</v>
      </c>
      <c r="I130">
        <v>2.1365799999999999</v>
      </c>
      <c r="J130">
        <v>38.5</v>
      </c>
      <c r="K130">
        <v>1.5854600000000001</v>
      </c>
      <c r="L130">
        <v>-4.7449999999999999E-2</v>
      </c>
      <c r="M130">
        <v>-0.42157</v>
      </c>
    </row>
    <row r="131" spans="1:13">
      <c r="A131">
        <v>34</v>
      </c>
      <c r="B131">
        <v>87296</v>
      </c>
      <c r="C131">
        <v>86170</v>
      </c>
      <c r="D131">
        <v>8</v>
      </c>
      <c r="E131">
        <v>1</v>
      </c>
      <c r="F131">
        <v>1</v>
      </c>
      <c r="G131">
        <v>10.88</v>
      </c>
      <c r="H131">
        <v>188.21</v>
      </c>
      <c r="I131">
        <v>2.2746499999999998</v>
      </c>
      <c r="J131">
        <v>31.3</v>
      </c>
      <c r="K131">
        <v>1.4955400000000001</v>
      </c>
      <c r="L131">
        <v>-3.9419999999999997E-2</v>
      </c>
      <c r="M131">
        <v>-0.35021999999999998</v>
      </c>
    </row>
    <row r="132" spans="1:13">
      <c r="A132">
        <v>35</v>
      </c>
      <c r="B132">
        <v>87001</v>
      </c>
      <c r="C132">
        <v>86692</v>
      </c>
      <c r="D132">
        <v>2</v>
      </c>
      <c r="E132">
        <v>1</v>
      </c>
      <c r="F132">
        <v>1</v>
      </c>
      <c r="G132">
        <v>12.08</v>
      </c>
      <c r="H132">
        <v>155.53</v>
      </c>
      <c r="I132">
        <v>2.1918099999999998</v>
      </c>
      <c r="J132">
        <v>32.299999999999997</v>
      </c>
      <c r="K132">
        <v>1.5092000000000001</v>
      </c>
      <c r="L132">
        <v>-3.8640000000000001E-2</v>
      </c>
      <c r="M132">
        <v>-0.34322999999999998</v>
      </c>
    </row>
    <row r="133" spans="1:13">
      <c r="A133">
        <v>36</v>
      </c>
      <c r="B133">
        <v>87024</v>
      </c>
      <c r="C133">
        <v>86786</v>
      </c>
      <c r="D133">
        <v>8</v>
      </c>
      <c r="E133">
        <v>1</v>
      </c>
      <c r="F133">
        <v>0</v>
      </c>
      <c r="G133">
        <v>101.04</v>
      </c>
      <c r="H133">
        <v>287</v>
      </c>
      <c r="I133">
        <v>2.4578899999999999</v>
      </c>
      <c r="J133">
        <v>25.86</v>
      </c>
      <c r="K133">
        <v>1.4126300000000001</v>
      </c>
      <c r="L133">
        <v>-3.5639999999999998E-2</v>
      </c>
      <c r="M133">
        <v>-0.31658999999999998</v>
      </c>
    </row>
    <row r="134" spans="1:13">
      <c r="A134">
        <v>37</v>
      </c>
      <c r="B134">
        <v>87353</v>
      </c>
      <c r="C134">
        <v>86820</v>
      </c>
      <c r="D134">
        <v>2</v>
      </c>
      <c r="E134">
        <v>0</v>
      </c>
      <c r="F134">
        <v>1</v>
      </c>
      <c r="G134">
        <v>40.21</v>
      </c>
      <c r="H134">
        <v>139.72</v>
      </c>
      <c r="I134">
        <v>2.14527</v>
      </c>
      <c r="J134">
        <v>31.17</v>
      </c>
      <c r="K134">
        <v>1.4937400000000001</v>
      </c>
      <c r="L134">
        <v>-3.2910000000000002E-2</v>
      </c>
      <c r="M134">
        <v>-0.29232999999999998</v>
      </c>
    </row>
    <row r="135" spans="1:13">
      <c r="A135">
        <v>38</v>
      </c>
      <c r="B135">
        <v>87040</v>
      </c>
      <c r="C135">
        <v>86587</v>
      </c>
      <c r="D135">
        <v>8</v>
      </c>
      <c r="E135">
        <v>0</v>
      </c>
      <c r="F135">
        <v>1</v>
      </c>
      <c r="G135">
        <v>9.17</v>
      </c>
      <c r="H135">
        <v>280.66000000000003</v>
      </c>
      <c r="I135">
        <v>2.4481799999999998</v>
      </c>
      <c r="J135">
        <v>30.2</v>
      </c>
      <c r="K135">
        <v>1.48001</v>
      </c>
      <c r="L135">
        <v>-2.8410000000000001E-2</v>
      </c>
      <c r="M135">
        <v>-0.25237999999999999</v>
      </c>
    </row>
    <row r="136" spans="1:13">
      <c r="A136">
        <v>39</v>
      </c>
      <c r="B136">
        <v>87522</v>
      </c>
      <c r="C136">
        <v>86808</v>
      </c>
      <c r="D136">
        <v>8</v>
      </c>
      <c r="E136">
        <v>0</v>
      </c>
      <c r="F136">
        <v>1</v>
      </c>
      <c r="G136">
        <v>316.42</v>
      </c>
      <c r="H136">
        <v>269.56</v>
      </c>
      <c r="I136">
        <v>2.43065</v>
      </c>
      <c r="J136">
        <v>32.56</v>
      </c>
      <c r="K136">
        <v>1.51268</v>
      </c>
      <c r="L136">
        <v>-2.8219999999999999E-2</v>
      </c>
      <c r="M136">
        <v>-0.25072</v>
      </c>
    </row>
    <row r="137" spans="1:13">
      <c r="A137">
        <v>40</v>
      </c>
      <c r="B137">
        <v>87714</v>
      </c>
      <c r="C137">
        <v>86663</v>
      </c>
      <c r="D137">
        <v>2</v>
      </c>
      <c r="E137">
        <v>0</v>
      </c>
      <c r="F137">
        <v>0</v>
      </c>
      <c r="G137">
        <v>61.63</v>
      </c>
      <c r="H137">
        <v>163.41999999999999</v>
      </c>
      <c r="I137">
        <v>2.2132999999999998</v>
      </c>
      <c r="J137">
        <v>29.66</v>
      </c>
      <c r="K137">
        <v>1.47217</v>
      </c>
      <c r="L137">
        <v>-2.4240000000000001E-2</v>
      </c>
      <c r="M137">
        <v>-0.21536</v>
      </c>
    </row>
    <row r="138" spans="1:13">
      <c r="A138">
        <v>41</v>
      </c>
      <c r="B138">
        <v>87770</v>
      </c>
      <c r="C138">
        <v>86807</v>
      </c>
      <c r="D138">
        <v>8</v>
      </c>
      <c r="E138">
        <v>0</v>
      </c>
      <c r="F138">
        <v>1</v>
      </c>
      <c r="G138">
        <v>10</v>
      </c>
      <c r="H138">
        <v>254.32</v>
      </c>
      <c r="I138">
        <v>2.4053800000000001</v>
      </c>
      <c r="J138">
        <v>31.39</v>
      </c>
      <c r="K138">
        <v>1.4967900000000001</v>
      </c>
      <c r="L138">
        <v>-2.315E-2</v>
      </c>
      <c r="M138">
        <v>-0.20563999999999999</v>
      </c>
    </row>
    <row r="139" spans="1:13">
      <c r="A139">
        <v>42</v>
      </c>
      <c r="B139">
        <v>87758</v>
      </c>
      <c r="C139">
        <v>86795</v>
      </c>
      <c r="D139">
        <v>8</v>
      </c>
      <c r="E139">
        <v>0</v>
      </c>
      <c r="F139">
        <v>0</v>
      </c>
      <c r="G139">
        <v>142.79</v>
      </c>
      <c r="H139">
        <v>247.1</v>
      </c>
      <c r="I139">
        <v>2.3928699999999998</v>
      </c>
      <c r="J139">
        <v>27.48</v>
      </c>
      <c r="K139">
        <v>1.43902</v>
      </c>
      <c r="L139">
        <v>-1.5890000000000001E-2</v>
      </c>
      <c r="M139">
        <v>-0.14119000000000001</v>
      </c>
    </row>
    <row r="140" spans="1:13">
      <c r="A140">
        <v>43</v>
      </c>
      <c r="B140">
        <v>87513</v>
      </c>
      <c r="C140">
        <v>86590</v>
      </c>
      <c r="D140">
        <v>8</v>
      </c>
      <c r="E140">
        <v>1</v>
      </c>
      <c r="F140">
        <v>0</v>
      </c>
      <c r="G140">
        <v>11.08</v>
      </c>
      <c r="H140">
        <v>277.14</v>
      </c>
      <c r="I140">
        <v>2.4426999999999999</v>
      </c>
      <c r="J140">
        <v>28.42</v>
      </c>
      <c r="K140">
        <v>1.4536199999999999</v>
      </c>
      <c r="L140">
        <v>-1.04E-2</v>
      </c>
      <c r="M140">
        <v>-9.2410000000000006E-2</v>
      </c>
    </row>
    <row r="141" spans="1:13">
      <c r="A141">
        <v>44</v>
      </c>
      <c r="B141">
        <v>87272</v>
      </c>
      <c r="C141">
        <v>86821</v>
      </c>
      <c r="D141">
        <v>2</v>
      </c>
      <c r="E141">
        <v>0</v>
      </c>
      <c r="F141">
        <v>0</v>
      </c>
      <c r="G141">
        <v>146.33000000000001</v>
      </c>
      <c r="H141">
        <v>179.68</v>
      </c>
      <c r="I141">
        <v>2.2545099999999998</v>
      </c>
      <c r="J141">
        <v>31.14</v>
      </c>
      <c r="K141">
        <v>1.49332</v>
      </c>
      <c r="L141">
        <v>-9.75E-3</v>
      </c>
      <c r="M141">
        <v>-8.6629999999999999E-2</v>
      </c>
    </row>
    <row r="142" spans="1:13">
      <c r="A142">
        <v>45</v>
      </c>
      <c r="B142">
        <v>87713</v>
      </c>
      <c r="C142">
        <v>86663</v>
      </c>
      <c r="D142">
        <v>2</v>
      </c>
      <c r="E142">
        <v>0</v>
      </c>
      <c r="F142">
        <v>1</v>
      </c>
      <c r="G142">
        <v>15.17</v>
      </c>
      <c r="H142">
        <v>132.58000000000001</v>
      </c>
      <c r="I142">
        <v>2.12249</v>
      </c>
      <c r="J142">
        <v>30.11</v>
      </c>
      <c r="K142">
        <v>1.47871</v>
      </c>
      <c r="L142">
        <v>-7.6600000000000001E-3</v>
      </c>
      <c r="M142">
        <v>-6.8029999999999993E-2</v>
      </c>
    </row>
    <row r="143" spans="1:13">
      <c r="A143">
        <v>46</v>
      </c>
      <c r="B143">
        <v>87521</v>
      </c>
      <c r="C143">
        <v>86808</v>
      </c>
      <c r="D143">
        <v>8</v>
      </c>
      <c r="E143">
        <v>0</v>
      </c>
      <c r="F143">
        <v>0</v>
      </c>
      <c r="G143">
        <v>9.17</v>
      </c>
      <c r="H143">
        <v>229.37</v>
      </c>
      <c r="I143">
        <v>2.3605399999999999</v>
      </c>
      <c r="J143">
        <v>33.14</v>
      </c>
      <c r="K143">
        <v>1.5203500000000001</v>
      </c>
      <c r="L143">
        <v>-5.0400000000000002E-3</v>
      </c>
      <c r="M143">
        <v>-4.4769999999999997E-2</v>
      </c>
    </row>
    <row r="144" spans="1:13">
      <c r="A144">
        <v>47</v>
      </c>
      <c r="B144">
        <v>87476</v>
      </c>
      <c r="C144">
        <v>86362</v>
      </c>
      <c r="D144">
        <v>2</v>
      </c>
      <c r="E144">
        <v>0</v>
      </c>
      <c r="F144">
        <v>0</v>
      </c>
      <c r="G144">
        <v>12.29</v>
      </c>
      <c r="H144">
        <v>193.02</v>
      </c>
      <c r="I144">
        <v>2.2856100000000001</v>
      </c>
      <c r="J144">
        <v>25.17</v>
      </c>
      <c r="K144">
        <v>1.4008799999999999</v>
      </c>
      <c r="L144">
        <v>-4.47E-3</v>
      </c>
      <c r="M144">
        <v>-3.9669999999999997E-2</v>
      </c>
    </row>
    <row r="145" spans="1:13">
      <c r="A145">
        <v>48</v>
      </c>
      <c r="B145">
        <v>87512</v>
      </c>
      <c r="C145">
        <v>86590</v>
      </c>
      <c r="D145">
        <v>8</v>
      </c>
      <c r="E145">
        <v>0</v>
      </c>
      <c r="F145">
        <v>1</v>
      </c>
      <c r="G145">
        <v>137.13</v>
      </c>
      <c r="H145">
        <v>312.86</v>
      </c>
      <c r="I145">
        <v>2.4953500000000002</v>
      </c>
      <c r="J145">
        <v>27.43</v>
      </c>
      <c r="K145">
        <v>1.4382299999999999</v>
      </c>
      <c r="L145">
        <v>4.0000000000000002E-4</v>
      </c>
      <c r="M145">
        <v>3.5599999999999998E-3</v>
      </c>
    </row>
    <row r="146" spans="1:13">
      <c r="A146">
        <v>49</v>
      </c>
      <c r="B146">
        <v>87015</v>
      </c>
      <c r="C146">
        <v>86183</v>
      </c>
      <c r="D146">
        <v>2</v>
      </c>
      <c r="E146">
        <v>0</v>
      </c>
      <c r="F146">
        <v>0</v>
      </c>
      <c r="G146">
        <v>9.2100000000000009</v>
      </c>
      <c r="H146">
        <v>209.22</v>
      </c>
      <c r="I146">
        <v>2.3206099999999998</v>
      </c>
      <c r="J146">
        <v>37.96</v>
      </c>
      <c r="K146">
        <v>1.5793299999999999</v>
      </c>
      <c r="L146">
        <v>1.0300000000000001E-3</v>
      </c>
      <c r="M146">
        <v>9.1199999999999996E-3</v>
      </c>
    </row>
    <row r="147" spans="1:13">
      <c r="A147">
        <v>50</v>
      </c>
      <c r="B147">
        <v>87511</v>
      </c>
      <c r="C147">
        <v>86590</v>
      </c>
      <c r="D147">
        <v>8</v>
      </c>
      <c r="E147">
        <v>0</v>
      </c>
      <c r="F147">
        <v>0</v>
      </c>
      <c r="G147">
        <v>12.08</v>
      </c>
      <c r="H147">
        <v>252.83</v>
      </c>
      <c r="I147">
        <v>2.4028299999999998</v>
      </c>
      <c r="J147">
        <v>28.73</v>
      </c>
      <c r="K147">
        <v>1.45834</v>
      </c>
      <c r="L147">
        <v>1.1800000000000001E-3</v>
      </c>
      <c r="M147">
        <v>1.044E-2</v>
      </c>
    </row>
    <row r="148" spans="1:13">
      <c r="A148">
        <v>51</v>
      </c>
      <c r="B148">
        <v>87017</v>
      </c>
      <c r="C148">
        <v>86183</v>
      </c>
      <c r="D148">
        <v>2</v>
      </c>
      <c r="E148">
        <v>0</v>
      </c>
      <c r="F148">
        <v>0</v>
      </c>
      <c r="G148">
        <v>10.33</v>
      </c>
      <c r="H148">
        <v>209.52</v>
      </c>
      <c r="I148">
        <v>2.3212299999999999</v>
      </c>
      <c r="J148">
        <v>31.97</v>
      </c>
      <c r="K148">
        <v>1.50474</v>
      </c>
      <c r="L148">
        <v>1.65E-3</v>
      </c>
      <c r="M148">
        <v>1.465E-2</v>
      </c>
    </row>
    <row r="149" spans="1:13">
      <c r="A149">
        <v>52</v>
      </c>
      <c r="B149">
        <v>87263</v>
      </c>
      <c r="C149">
        <v>86702</v>
      </c>
      <c r="D149">
        <v>2</v>
      </c>
      <c r="E149">
        <v>0</v>
      </c>
      <c r="F149">
        <v>0</v>
      </c>
      <c r="G149">
        <v>10.5</v>
      </c>
      <c r="H149">
        <v>229.97</v>
      </c>
      <c r="I149">
        <v>2.3616700000000002</v>
      </c>
      <c r="J149">
        <v>29.73</v>
      </c>
      <c r="K149">
        <v>1.47319</v>
      </c>
      <c r="L149">
        <v>3.9399999999999999E-3</v>
      </c>
      <c r="M149">
        <v>3.5029999999999999E-2</v>
      </c>
    </row>
    <row r="150" spans="1:13">
      <c r="A150">
        <v>53</v>
      </c>
      <c r="B150">
        <v>87500</v>
      </c>
      <c r="C150">
        <v>86159</v>
      </c>
      <c r="D150">
        <v>8</v>
      </c>
      <c r="E150">
        <v>0</v>
      </c>
      <c r="F150">
        <v>1</v>
      </c>
      <c r="G150">
        <v>84.63</v>
      </c>
      <c r="H150">
        <v>268.48</v>
      </c>
      <c r="I150">
        <v>2.4289100000000001</v>
      </c>
      <c r="J150">
        <v>29.9</v>
      </c>
      <c r="K150">
        <v>1.47567</v>
      </c>
      <c r="L150">
        <v>4.8500000000000001E-3</v>
      </c>
      <c r="M150">
        <v>4.308E-2</v>
      </c>
    </row>
    <row r="151" spans="1:13">
      <c r="A151">
        <v>54</v>
      </c>
      <c r="B151">
        <v>87255</v>
      </c>
      <c r="C151">
        <v>86820</v>
      </c>
      <c r="D151">
        <v>2</v>
      </c>
      <c r="E151">
        <v>1</v>
      </c>
      <c r="F151">
        <v>1</v>
      </c>
      <c r="G151">
        <v>12.25</v>
      </c>
      <c r="H151">
        <v>175.77</v>
      </c>
      <c r="I151">
        <v>2.2449499999999998</v>
      </c>
      <c r="J151">
        <v>32.72</v>
      </c>
      <c r="K151">
        <v>1.51481</v>
      </c>
      <c r="L151">
        <v>1.0449999999999999E-2</v>
      </c>
      <c r="M151">
        <v>9.282E-2</v>
      </c>
    </row>
    <row r="152" spans="1:13">
      <c r="A152">
        <v>55</v>
      </c>
      <c r="B152">
        <v>87308</v>
      </c>
      <c r="C152">
        <v>86591</v>
      </c>
      <c r="D152">
        <v>8</v>
      </c>
      <c r="E152">
        <v>0</v>
      </c>
      <c r="F152">
        <v>1</v>
      </c>
      <c r="G152">
        <v>169.46</v>
      </c>
      <c r="H152">
        <v>308.31</v>
      </c>
      <c r="I152">
        <v>2.4889899999999998</v>
      </c>
      <c r="J152">
        <v>37.880000000000003</v>
      </c>
      <c r="K152">
        <v>1.5784100000000001</v>
      </c>
      <c r="L152">
        <v>1.11E-2</v>
      </c>
      <c r="M152">
        <v>9.8640000000000005E-2</v>
      </c>
    </row>
    <row r="153" spans="1:13">
      <c r="A153">
        <v>56</v>
      </c>
      <c r="B153">
        <v>87530</v>
      </c>
      <c r="C153">
        <v>86169</v>
      </c>
      <c r="D153">
        <v>8</v>
      </c>
      <c r="E153">
        <v>1</v>
      </c>
      <c r="F153">
        <v>1</v>
      </c>
      <c r="G153">
        <v>41.88</v>
      </c>
      <c r="H153">
        <v>260.69</v>
      </c>
      <c r="I153">
        <v>2.4161199999999998</v>
      </c>
      <c r="J153">
        <v>32.03</v>
      </c>
      <c r="K153">
        <v>1.50556</v>
      </c>
      <c r="L153">
        <v>1.549E-2</v>
      </c>
      <c r="M153">
        <v>0.13763</v>
      </c>
    </row>
    <row r="154" spans="1:13">
      <c r="A154">
        <v>57</v>
      </c>
      <c r="B154">
        <v>87312</v>
      </c>
      <c r="C154">
        <v>86161</v>
      </c>
      <c r="D154">
        <v>8</v>
      </c>
      <c r="E154">
        <v>1</v>
      </c>
      <c r="F154">
        <v>1</v>
      </c>
      <c r="G154">
        <v>9.75</v>
      </c>
      <c r="H154">
        <v>217.47</v>
      </c>
      <c r="I154">
        <v>2.3374100000000002</v>
      </c>
      <c r="J154">
        <v>26.67</v>
      </c>
      <c r="K154">
        <v>1.4260200000000001</v>
      </c>
      <c r="L154">
        <v>2.0070000000000001E-2</v>
      </c>
      <c r="M154">
        <v>0.17827000000000001</v>
      </c>
    </row>
    <row r="155" spans="1:13">
      <c r="A155">
        <v>58</v>
      </c>
      <c r="B155">
        <v>87012</v>
      </c>
      <c r="C155">
        <v>86183</v>
      </c>
      <c r="D155">
        <v>2</v>
      </c>
      <c r="E155">
        <v>1</v>
      </c>
      <c r="F155">
        <v>1</v>
      </c>
      <c r="G155">
        <v>10.33</v>
      </c>
      <c r="H155">
        <v>195.67</v>
      </c>
      <c r="I155">
        <v>2.2915199999999998</v>
      </c>
      <c r="J155">
        <v>33.42</v>
      </c>
      <c r="K155">
        <v>1.5240100000000001</v>
      </c>
      <c r="L155">
        <v>2.3E-2</v>
      </c>
      <c r="M155">
        <v>0.20436000000000001</v>
      </c>
    </row>
    <row r="156" spans="1:13">
      <c r="A156">
        <v>59</v>
      </c>
      <c r="B156">
        <v>87014</v>
      </c>
      <c r="C156">
        <v>86183</v>
      </c>
      <c r="D156">
        <v>2</v>
      </c>
      <c r="E156">
        <v>1</v>
      </c>
      <c r="F156">
        <v>0</v>
      </c>
      <c r="G156">
        <v>316.42</v>
      </c>
      <c r="H156">
        <v>179.65</v>
      </c>
      <c r="I156">
        <v>2.2544400000000002</v>
      </c>
      <c r="J156">
        <v>34.74</v>
      </c>
      <c r="K156">
        <v>1.5408299999999999</v>
      </c>
      <c r="L156">
        <v>2.3300000000000001E-2</v>
      </c>
      <c r="M156">
        <v>0.20696999999999999</v>
      </c>
    </row>
    <row r="157" spans="1:13">
      <c r="A157">
        <v>60</v>
      </c>
      <c r="B157">
        <v>87307</v>
      </c>
      <c r="C157">
        <v>86591</v>
      </c>
      <c r="D157">
        <v>8</v>
      </c>
      <c r="E157">
        <v>1</v>
      </c>
      <c r="F157">
        <v>0</v>
      </c>
      <c r="G157">
        <v>6.08</v>
      </c>
      <c r="H157">
        <v>288.27</v>
      </c>
      <c r="I157">
        <v>2.4597899999999999</v>
      </c>
      <c r="J157">
        <v>29.67</v>
      </c>
      <c r="K157">
        <v>1.4723200000000001</v>
      </c>
      <c r="L157">
        <v>2.375E-2</v>
      </c>
      <c r="M157">
        <v>0.21099000000000001</v>
      </c>
    </row>
    <row r="158" spans="1:13">
      <c r="A158">
        <v>61</v>
      </c>
      <c r="B158">
        <v>87278</v>
      </c>
      <c r="C158">
        <v>86698</v>
      </c>
      <c r="D158">
        <v>2</v>
      </c>
      <c r="E158">
        <v>1</v>
      </c>
      <c r="F158">
        <v>1</v>
      </c>
      <c r="G158">
        <v>40.21</v>
      </c>
      <c r="H158">
        <v>175.3</v>
      </c>
      <c r="I158">
        <v>2.2437800000000001</v>
      </c>
      <c r="J158">
        <v>31.91</v>
      </c>
      <c r="K158">
        <v>1.50393</v>
      </c>
      <c r="L158">
        <v>2.5329999999999998E-2</v>
      </c>
      <c r="M158">
        <v>0.22505</v>
      </c>
    </row>
    <row r="159" spans="1:13">
      <c r="A159">
        <v>62</v>
      </c>
      <c r="B159">
        <v>87720</v>
      </c>
      <c r="C159">
        <v>86662</v>
      </c>
      <c r="D159">
        <v>2</v>
      </c>
      <c r="E159">
        <v>1</v>
      </c>
      <c r="F159">
        <v>1</v>
      </c>
      <c r="G159">
        <v>128.54</v>
      </c>
      <c r="H159">
        <v>188.35</v>
      </c>
      <c r="I159">
        <v>2.2749700000000002</v>
      </c>
      <c r="J159">
        <v>28.99</v>
      </c>
      <c r="K159">
        <v>1.46225</v>
      </c>
      <c r="L159">
        <v>2.7869999999999999E-2</v>
      </c>
      <c r="M159">
        <v>0.24757000000000001</v>
      </c>
    </row>
    <row r="160" spans="1:13">
      <c r="A160">
        <v>63</v>
      </c>
      <c r="B160">
        <v>87273</v>
      </c>
      <c r="C160">
        <v>86821</v>
      </c>
      <c r="D160">
        <v>2</v>
      </c>
      <c r="E160">
        <v>1</v>
      </c>
      <c r="F160">
        <v>1</v>
      </c>
      <c r="G160">
        <v>9.08</v>
      </c>
      <c r="H160">
        <v>174.78</v>
      </c>
      <c r="I160">
        <v>2.2425000000000002</v>
      </c>
      <c r="J160">
        <v>33.04</v>
      </c>
      <c r="K160">
        <v>1.5190399999999999</v>
      </c>
      <c r="L160">
        <v>2.9309999999999999E-2</v>
      </c>
      <c r="M160">
        <v>0.26041999999999998</v>
      </c>
    </row>
    <row r="161" spans="1:13">
      <c r="A161">
        <v>64</v>
      </c>
      <c r="B161">
        <v>87701</v>
      </c>
      <c r="C161">
        <v>86669</v>
      </c>
      <c r="D161">
        <v>2</v>
      </c>
      <c r="E161">
        <v>1</v>
      </c>
      <c r="F161">
        <v>1</v>
      </c>
      <c r="G161">
        <v>27.71</v>
      </c>
      <c r="H161">
        <v>247.73</v>
      </c>
      <c r="I161">
        <v>2.39398</v>
      </c>
      <c r="J161">
        <v>29.44</v>
      </c>
      <c r="K161">
        <v>1.4689399999999999</v>
      </c>
      <c r="L161">
        <v>3.7170000000000002E-2</v>
      </c>
      <c r="M161">
        <v>0.33021</v>
      </c>
    </row>
    <row r="162" spans="1:13">
      <c r="A162">
        <v>65</v>
      </c>
      <c r="B162">
        <v>87531</v>
      </c>
      <c r="C162">
        <v>86169</v>
      </c>
      <c r="D162">
        <v>8</v>
      </c>
      <c r="E162">
        <v>0</v>
      </c>
      <c r="F162">
        <v>0</v>
      </c>
      <c r="G162">
        <v>12.79</v>
      </c>
      <c r="H162">
        <v>280.79000000000002</v>
      </c>
      <c r="I162">
        <v>2.4483899999999998</v>
      </c>
      <c r="J162">
        <v>32.770000000000003</v>
      </c>
      <c r="K162">
        <v>1.5154799999999999</v>
      </c>
      <c r="L162">
        <v>3.8629999999999998E-2</v>
      </c>
      <c r="M162">
        <v>0.34315000000000001</v>
      </c>
    </row>
    <row r="163" spans="1:13">
      <c r="A163">
        <v>66</v>
      </c>
      <c r="B163">
        <v>87496</v>
      </c>
      <c r="C163">
        <v>86159</v>
      </c>
      <c r="D163">
        <v>8</v>
      </c>
      <c r="E163">
        <v>1</v>
      </c>
      <c r="F163">
        <v>0</v>
      </c>
      <c r="G163">
        <v>10.42</v>
      </c>
      <c r="H163">
        <v>264.48</v>
      </c>
      <c r="I163">
        <v>2.4224000000000001</v>
      </c>
      <c r="J163">
        <v>28.58</v>
      </c>
      <c r="K163">
        <v>1.4560599999999999</v>
      </c>
      <c r="L163">
        <v>4.0189999999999997E-2</v>
      </c>
      <c r="M163">
        <v>0.35699999999999998</v>
      </c>
    </row>
    <row r="164" spans="1:13">
      <c r="A164">
        <v>67</v>
      </c>
      <c r="B164">
        <v>87002</v>
      </c>
      <c r="C164">
        <v>86992</v>
      </c>
      <c r="D164">
        <v>2</v>
      </c>
      <c r="E164">
        <v>1</v>
      </c>
      <c r="F164">
        <v>0</v>
      </c>
      <c r="G164">
        <v>6.92</v>
      </c>
      <c r="H164">
        <v>180.49</v>
      </c>
      <c r="I164">
        <v>2.2564500000000001</v>
      </c>
      <c r="J164">
        <v>32.94</v>
      </c>
      <c r="K164">
        <v>1.51772</v>
      </c>
      <c r="L164">
        <v>4.2160000000000003E-2</v>
      </c>
      <c r="M164">
        <v>0.37453999999999998</v>
      </c>
    </row>
    <row r="165" spans="1:13">
      <c r="A165">
        <v>68</v>
      </c>
      <c r="B165">
        <v>87762</v>
      </c>
      <c r="C165">
        <v>86796</v>
      </c>
      <c r="D165">
        <v>8</v>
      </c>
      <c r="E165">
        <v>1</v>
      </c>
      <c r="F165">
        <v>0</v>
      </c>
      <c r="G165">
        <v>140.75</v>
      </c>
      <c r="H165">
        <v>288.14999999999998</v>
      </c>
      <c r="I165">
        <v>2.4596300000000002</v>
      </c>
      <c r="J165">
        <v>31</v>
      </c>
      <c r="K165">
        <v>1.49136</v>
      </c>
      <c r="L165">
        <v>4.2259999999999999E-2</v>
      </c>
      <c r="M165">
        <v>0.37541999999999998</v>
      </c>
    </row>
    <row r="166" spans="1:13">
      <c r="A166">
        <v>69</v>
      </c>
      <c r="B166">
        <v>87041</v>
      </c>
      <c r="C166">
        <v>86339</v>
      </c>
      <c r="D166">
        <v>8</v>
      </c>
      <c r="E166">
        <v>1</v>
      </c>
      <c r="F166">
        <v>0</v>
      </c>
      <c r="G166">
        <v>12.25</v>
      </c>
      <c r="H166">
        <v>290.45</v>
      </c>
      <c r="I166">
        <v>2.4630700000000001</v>
      </c>
      <c r="J166">
        <v>30.62</v>
      </c>
      <c r="K166">
        <v>1.4860100000000001</v>
      </c>
      <c r="L166">
        <v>4.5850000000000002E-2</v>
      </c>
      <c r="M166">
        <v>0.4073</v>
      </c>
    </row>
    <row r="167" spans="1:13">
      <c r="A167">
        <v>70</v>
      </c>
      <c r="B167">
        <v>87731</v>
      </c>
      <c r="C167">
        <v>86668</v>
      </c>
      <c r="D167">
        <v>2</v>
      </c>
      <c r="E167">
        <v>0</v>
      </c>
      <c r="F167">
        <v>0</v>
      </c>
      <c r="G167">
        <v>12.33</v>
      </c>
      <c r="H167">
        <v>189.09</v>
      </c>
      <c r="I167">
        <v>2.2766700000000002</v>
      </c>
      <c r="J167">
        <v>34.07</v>
      </c>
      <c r="K167">
        <v>1.53237</v>
      </c>
      <c r="L167">
        <v>4.8390000000000002E-2</v>
      </c>
      <c r="M167">
        <v>0.42986000000000002</v>
      </c>
    </row>
    <row r="168" spans="1:13">
      <c r="A168">
        <v>71</v>
      </c>
      <c r="B168">
        <v>87265</v>
      </c>
      <c r="C168">
        <v>86702</v>
      </c>
      <c r="D168">
        <v>2</v>
      </c>
      <c r="E168">
        <v>1</v>
      </c>
      <c r="F168">
        <v>0</v>
      </c>
      <c r="G168">
        <v>6.92</v>
      </c>
      <c r="H168">
        <v>209.33</v>
      </c>
      <c r="I168">
        <v>2.3208299999999999</v>
      </c>
      <c r="J168">
        <v>29.76</v>
      </c>
      <c r="K168">
        <v>1.47363</v>
      </c>
      <c r="L168">
        <v>5.1549999999999999E-2</v>
      </c>
      <c r="M168">
        <v>0.45793</v>
      </c>
    </row>
    <row r="169" spans="1:13">
      <c r="A169">
        <v>72</v>
      </c>
      <c r="B169">
        <v>87311</v>
      </c>
      <c r="C169">
        <v>86161</v>
      </c>
      <c r="D169">
        <v>8</v>
      </c>
      <c r="E169">
        <v>0</v>
      </c>
      <c r="F169">
        <v>1</v>
      </c>
      <c r="G169">
        <v>33.92</v>
      </c>
      <c r="H169">
        <v>298.93</v>
      </c>
      <c r="I169">
        <v>2.4755699999999998</v>
      </c>
      <c r="J169">
        <v>27.45</v>
      </c>
      <c r="K169">
        <v>1.4385399999999999</v>
      </c>
      <c r="L169">
        <v>5.5809999999999998E-2</v>
      </c>
      <c r="M169">
        <v>0.49578</v>
      </c>
    </row>
    <row r="170" spans="1:13">
      <c r="A170">
        <v>73</v>
      </c>
      <c r="B170">
        <v>87039</v>
      </c>
      <c r="C170">
        <v>86587</v>
      </c>
      <c r="D170">
        <v>8</v>
      </c>
      <c r="E170">
        <v>1</v>
      </c>
      <c r="F170">
        <v>0</v>
      </c>
      <c r="G170">
        <v>68.709999999999994</v>
      </c>
      <c r="H170">
        <v>311.05</v>
      </c>
      <c r="I170">
        <v>2.4928300000000001</v>
      </c>
      <c r="J170">
        <v>29.9</v>
      </c>
      <c r="K170">
        <v>1.47567</v>
      </c>
      <c r="L170">
        <v>5.808E-2</v>
      </c>
      <c r="M170">
        <v>0.51597000000000004</v>
      </c>
    </row>
    <row r="171" spans="1:13">
      <c r="A171">
        <v>74</v>
      </c>
      <c r="B171">
        <v>87020</v>
      </c>
      <c r="C171">
        <v>86183</v>
      </c>
      <c r="D171">
        <v>2</v>
      </c>
      <c r="E171">
        <v>1</v>
      </c>
      <c r="F171">
        <v>1</v>
      </c>
      <c r="G171">
        <v>85.54</v>
      </c>
      <c r="H171">
        <v>215.21</v>
      </c>
      <c r="I171">
        <v>2.3328600000000002</v>
      </c>
      <c r="J171">
        <v>28.91</v>
      </c>
      <c r="K171">
        <v>1.46105</v>
      </c>
      <c r="L171">
        <v>6.4350000000000004E-2</v>
      </c>
      <c r="M171">
        <v>0.57164000000000004</v>
      </c>
    </row>
    <row r="172" spans="1:13">
      <c r="A172">
        <v>75</v>
      </c>
      <c r="B172">
        <v>87261</v>
      </c>
      <c r="C172">
        <v>86702</v>
      </c>
      <c r="D172">
        <v>2</v>
      </c>
      <c r="E172">
        <v>1</v>
      </c>
      <c r="F172">
        <v>1</v>
      </c>
      <c r="G172">
        <v>84.63</v>
      </c>
      <c r="H172">
        <v>235.7</v>
      </c>
      <c r="I172">
        <v>2.37235</v>
      </c>
      <c r="J172">
        <v>30.24</v>
      </c>
      <c r="K172">
        <v>1.48058</v>
      </c>
      <c r="L172">
        <v>6.5699999999999995E-2</v>
      </c>
      <c r="M172">
        <v>0.58364000000000005</v>
      </c>
    </row>
    <row r="173" spans="1:13">
      <c r="A173">
        <v>76</v>
      </c>
      <c r="B173">
        <v>87314</v>
      </c>
      <c r="C173">
        <v>86161</v>
      </c>
      <c r="D173">
        <v>8</v>
      </c>
      <c r="E173">
        <v>1</v>
      </c>
      <c r="F173">
        <v>0</v>
      </c>
      <c r="G173">
        <v>6.08</v>
      </c>
      <c r="H173">
        <v>280.82</v>
      </c>
      <c r="I173">
        <v>2.4484300000000001</v>
      </c>
      <c r="J173">
        <v>27.46</v>
      </c>
      <c r="K173">
        <v>1.4387000000000001</v>
      </c>
      <c r="L173">
        <v>7.0510000000000003E-2</v>
      </c>
      <c r="M173">
        <v>0.62636999999999998</v>
      </c>
    </row>
    <row r="174" spans="1:13">
      <c r="A174">
        <v>77</v>
      </c>
      <c r="B174">
        <v>87498</v>
      </c>
      <c r="C174">
        <v>86159</v>
      </c>
      <c r="D174">
        <v>8</v>
      </c>
      <c r="E174">
        <v>0</v>
      </c>
      <c r="F174">
        <v>0</v>
      </c>
      <c r="G174">
        <v>33.92</v>
      </c>
      <c r="H174">
        <v>272.2</v>
      </c>
      <c r="I174">
        <v>2.4348900000000002</v>
      </c>
      <c r="J174">
        <v>27.6</v>
      </c>
      <c r="K174">
        <v>1.4409099999999999</v>
      </c>
      <c r="L174">
        <v>0.10412</v>
      </c>
      <c r="M174">
        <v>0.92500000000000004</v>
      </c>
    </row>
    <row r="175" spans="1:13">
      <c r="A175">
        <v>78</v>
      </c>
      <c r="B175">
        <v>87712</v>
      </c>
      <c r="C175">
        <v>86663</v>
      </c>
      <c r="D175">
        <v>2</v>
      </c>
      <c r="E175">
        <v>1</v>
      </c>
      <c r="F175">
        <v>1</v>
      </c>
      <c r="G175">
        <v>40.17</v>
      </c>
      <c r="H175">
        <v>195.73</v>
      </c>
      <c r="I175">
        <v>2.2916699999999999</v>
      </c>
      <c r="J175">
        <v>29.55</v>
      </c>
      <c r="K175">
        <v>1.4705600000000001</v>
      </c>
      <c r="L175">
        <v>0.1052</v>
      </c>
      <c r="M175">
        <v>0.93455999999999995</v>
      </c>
    </row>
    <row r="176" spans="1:13">
      <c r="A176">
        <v>79</v>
      </c>
      <c r="B176">
        <v>87004</v>
      </c>
      <c r="C176">
        <v>86992</v>
      </c>
      <c r="D176">
        <v>2</v>
      </c>
      <c r="E176">
        <v>0</v>
      </c>
      <c r="F176">
        <v>1</v>
      </c>
      <c r="G176">
        <v>140.75</v>
      </c>
      <c r="H176">
        <v>202.94</v>
      </c>
      <c r="I176">
        <v>2.3073800000000002</v>
      </c>
      <c r="J176">
        <v>32.44</v>
      </c>
      <c r="K176">
        <v>1.51108</v>
      </c>
      <c r="L176">
        <v>0.11203</v>
      </c>
      <c r="M176">
        <v>0.99526000000000003</v>
      </c>
    </row>
    <row r="177" spans="1:13">
      <c r="A177">
        <v>80</v>
      </c>
      <c r="B177">
        <v>87264</v>
      </c>
      <c r="C177">
        <v>86702</v>
      </c>
      <c r="D177">
        <v>2</v>
      </c>
      <c r="E177">
        <v>0</v>
      </c>
      <c r="F177">
        <v>1</v>
      </c>
      <c r="G177">
        <v>66.25</v>
      </c>
      <c r="H177">
        <v>230.5</v>
      </c>
      <c r="I177">
        <v>2.36267</v>
      </c>
      <c r="J177">
        <v>32.270000000000003</v>
      </c>
      <c r="K177">
        <v>1.5087999999999999</v>
      </c>
      <c r="L177">
        <v>0.11234</v>
      </c>
      <c r="M177">
        <v>0.99799000000000004</v>
      </c>
    </row>
    <row r="178" spans="1:13">
      <c r="A178">
        <v>81</v>
      </c>
      <c r="B178">
        <v>87704</v>
      </c>
      <c r="C178">
        <v>86669</v>
      </c>
      <c r="D178">
        <v>2</v>
      </c>
      <c r="E178">
        <v>0</v>
      </c>
      <c r="F178">
        <v>0</v>
      </c>
      <c r="G178">
        <v>146.33000000000001</v>
      </c>
      <c r="H178">
        <v>331.55</v>
      </c>
      <c r="I178">
        <v>2.5205600000000001</v>
      </c>
      <c r="J178">
        <v>28.21</v>
      </c>
      <c r="K178">
        <v>1.4503999999999999</v>
      </c>
      <c r="L178">
        <v>0.11267000000000001</v>
      </c>
      <c r="M178">
        <v>1.00098</v>
      </c>
    </row>
    <row r="179" spans="1:13">
      <c r="A179">
        <v>82</v>
      </c>
      <c r="B179">
        <v>87736</v>
      </c>
      <c r="C179">
        <v>86670</v>
      </c>
      <c r="D179">
        <v>2</v>
      </c>
      <c r="E179">
        <v>0</v>
      </c>
      <c r="F179">
        <v>0</v>
      </c>
      <c r="G179">
        <v>11.33</v>
      </c>
      <c r="H179">
        <v>270.63</v>
      </c>
      <c r="I179">
        <v>2.4323800000000002</v>
      </c>
      <c r="J179">
        <v>31.03</v>
      </c>
      <c r="K179">
        <v>1.4917800000000001</v>
      </c>
      <c r="L179">
        <v>0.12611</v>
      </c>
      <c r="M179">
        <v>1.1203099999999999</v>
      </c>
    </row>
    <row r="180" spans="1:13">
      <c r="A180">
        <v>83</v>
      </c>
      <c r="B180">
        <v>87520</v>
      </c>
      <c r="C180">
        <v>86808</v>
      </c>
      <c r="D180">
        <v>8</v>
      </c>
      <c r="E180">
        <v>1</v>
      </c>
      <c r="F180">
        <v>1</v>
      </c>
      <c r="G180">
        <v>50.92</v>
      </c>
      <c r="H180">
        <v>304.07</v>
      </c>
      <c r="I180">
        <v>2.48298</v>
      </c>
      <c r="J180">
        <v>29.45</v>
      </c>
      <c r="K180">
        <v>1.46909</v>
      </c>
      <c r="L180">
        <v>0.12653</v>
      </c>
      <c r="M180">
        <v>1.12409</v>
      </c>
    </row>
    <row r="181" spans="1:13">
      <c r="A181">
        <v>84</v>
      </c>
      <c r="B181">
        <v>87027</v>
      </c>
      <c r="C181">
        <v>86786</v>
      </c>
      <c r="D181">
        <v>8</v>
      </c>
      <c r="E181">
        <v>1</v>
      </c>
      <c r="F181">
        <v>1</v>
      </c>
      <c r="G181">
        <v>142.79</v>
      </c>
      <c r="H181">
        <v>366.03</v>
      </c>
      <c r="I181">
        <v>2.56351</v>
      </c>
      <c r="J181">
        <v>28.11</v>
      </c>
      <c r="K181">
        <v>1.44886</v>
      </c>
      <c r="L181">
        <v>0.13056999999999999</v>
      </c>
      <c r="M181">
        <v>1.1599699999999999</v>
      </c>
    </row>
    <row r="182" spans="1:13">
      <c r="A182">
        <v>85</v>
      </c>
      <c r="B182">
        <v>87529</v>
      </c>
      <c r="C182">
        <v>86169</v>
      </c>
      <c r="D182">
        <v>8</v>
      </c>
      <c r="E182">
        <v>1</v>
      </c>
      <c r="F182">
        <v>0</v>
      </c>
      <c r="G182">
        <v>15.17</v>
      </c>
      <c r="H182">
        <v>392.96</v>
      </c>
      <c r="I182">
        <v>2.5943499999999999</v>
      </c>
      <c r="J182">
        <v>33.03</v>
      </c>
      <c r="K182">
        <v>1.51891</v>
      </c>
      <c r="L182">
        <v>0.13314000000000001</v>
      </c>
      <c r="M182">
        <v>1.1827700000000001</v>
      </c>
    </row>
    <row r="183" spans="1:13">
      <c r="A183">
        <v>86</v>
      </c>
      <c r="B183">
        <v>87424</v>
      </c>
      <c r="C183">
        <v>86182</v>
      </c>
      <c r="D183">
        <v>2</v>
      </c>
      <c r="E183">
        <v>1</v>
      </c>
      <c r="F183">
        <v>0</v>
      </c>
      <c r="G183">
        <v>19.54</v>
      </c>
      <c r="H183">
        <v>220</v>
      </c>
      <c r="I183">
        <v>2.3424200000000002</v>
      </c>
      <c r="J183">
        <v>31.51</v>
      </c>
      <c r="K183">
        <v>1.4984500000000001</v>
      </c>
      <c r="L183">
        <v>0.13943</v>
      </c>
      <c r="M183">
        <v>1.23871</v>
      </c>
    </row>
    <row r="184" spans="1:13">
      <c r="A184">
        <v>87</v>
      </c>
      <c r="B184">
        <v>87455</v>
      </c>
      <c r="C184">
        <v>86664</v>
      </c>
      <c r="D184">
        <v>2</v>
      </c>
      <c r="E184">
        <v>1</v>
      </c>
      <c r="F184">
        <v>0</v>
      </c>
      <c r="G184">
        <v>13.17</v>
      </c>
      <c r="H184">
        <v>220.54</v>
      </c>
      <c r="I184">
        <v>2.3434900000000001</v>
      </c>
      <c r="J184">
        <v>31.81</v>
      </c>
      <c r="K184">
        <v>1.5025599999999999</v>
      </c>
      <c r="L184">
        <v>0.14065</v>
      </c>
      <c r="M184">
        <v>1.24946</v>
      </c>
    </row>
    <row r="185" spans="1:13">
      <c r="A185">
        <v>88</v>
      </c>
      <c r="B185">
        <v>87262</v>
      </c>
      <c r="C185">
        <v>86702</v>
      </c>
      <c r="D185">
        <v>2</v>
      </c>
      <c r="E185">
        <v>1</v>
      </c>
      <c r="F185">
        <v>0</v>
      </c>
      <c r="G185">
        <v>46.29</v>
      </c>
      <c r="H185">
        <v>260.87</v>
      </c>
      <c r="I185">
        <v>2.41642</v>
      </c>
      <c r="J185">
        <v>31.29</v>
      </c>
      <c r="K185">
        <v>1.4954099999999999</v>
      </c>
      <c r="L185">
        <v>0.14713999999999999</v>
      </c>
      <c r="M185">
        <v>1.30711</v>
      </c>
    </row>
    <row r="186" spans="1:13">
      <c r="A186">
        <v>89</v>
      </c>
      <c r="B186">
        <v>87757</v>
      </c>
      <c r="C186">
        <v>86795</v>
      </c>
      <c r="D186">
        <v>8</v>
      </c>
      <c r="E186">
        <v>0</v>
      </c>
      <c r="F186">
        <v>1</v>
      </c>
      <c r="G186">
        <v>99.71</v>
      </c>
      <c r="H186">
        <v>445.99</v>
      </c>
      <c r="I186">
        <v>2.6493199999999999</v>
      </c>
      <c r="J186">
        <v>33.159999999999997</v>
      </c>
      <c r="K186">
        <v>1.52061</v>
      </c>
      <c r="L186">
        <v>0.14726</v>
      </c>
      <c r="M186">
        <v>1.3082199999999999</v>
      </c>
    </row>
    <row r="187" spans="1:13">
      <c r="A187">
        <v>90</v>
      </c>
      <c r="B187">
        <v>87733</v>
      </c>
      <c r="C187">
        <v>86670</v>
      </c>
      <c r="D187">
        <v>2</v>
      </c>
      <c r="E187">
        <v>1</v>
      </c>
      <c r="F187">
        <v>0</v>
      </c>
      <c r="G187">
        <v>12.79</v>
      </c>
      <c r="H187">
        <v>235.79</v>
      </c>
      <c r="I187">
        <v>2.3725299999999998</v>
      </c>
      <c r="J187">
        <v>28.64</v>
      </c>
      <c r="K187">
        <v>1.4569700000000001</v>
      </c>
      <c r="L187">
        <v>0.15470999999999999</v>
      </c>
      <c r="M187">
        <v>1.37436</v>
      </c>
    </row>
    <row r="188" spans="1:13">
      <c r="A188">
        <v>91</v>
      </c>
      <c r="B188">
        <v>87509</v>
      </c>
      <c r="C188">
        <v>86590</v>
      </c>
      <c r="D188">
        <v>8</v>
      </c>
      <c r="E188">
        <v>1</v>
      </c>
      <c r="F188">
        <v>1</v>
      </c>
      <c r="G188">
        <v>50.92</v>
      </c>
      <c r="H188">
        <v>358.52</v>
      </c>
      <c r="I188">
        <v>2.5545100000000001</v>
      </c>
      <c r="J188">
        <v>29.09</v>
      </c>
      <c r="K188">
        <v>1.46374</v>
      </c>
      <c r="L188">
        <v>0.16199</v>
      </c>
      <c r="M188">
        <v>1.4390700000000001</v>
      </c>
    </row>
    <row r="189" spans="1:13">
      <c r="A189">
        <v>92</v>
      </c>
      <c r="B189">
        <v>87756</v>
      </c>
      <c r="C189">
        <v>86787</v>
      </c>
      <c r="D189">
        <v>8</v>
      </c>
      <c r="E189">
        <v>1</v>
      </c>
      <c r="F189">
        <v>0</v>
      </c>
      <c r="G189">
        <v>10.42</v>
      </c>
      <c r="H189">
        <v>387.32</v>
      </c>
      <c r="I189">
        <v>2.5880700000000001</v>
      </c>
      <c r="J189">
        <v>26.25</v>
      </c>
      <c r="K189">
        <v>1.41913</v>
      </c>
      <c r="L189">
        <v>0.16244</v>
      </c>
      <c r="M189">
        <v>1.4430499999999999</v>
      </c>
    </row>
    <row r="190" spans="1:13">
      <c r="A190">
        <v>93</v>
      </c>
      <c r="B190">
        <v>87291</v>
      </c>
      <c r="C190">
        <v>86794</v>
      </c>
      <c r="D190">
        <v>8</v>
      </c>
      <c r="E190">
        <v>0</v>
      </c>
      <c r="F190">
        <v>1</v>
      </c>
      <c r="G190">
        <v>20.58</v>
      </c>
      <c r="H190">
        <v>475.23</v>
      </c>
      <c r="I190">
        <v>2.6768999999999998</v>
      </c>
      <c r="J190">
        <v>27.55</v>
      </c>
      <c r="K190">
        <v>1.4401200000000001</v>
      </c>
      <c r="L190">
        <v>0.16531999999999999</v>
      </c>
      <c r="M190">
        <v>1.46862</v>
      </c>
    </row>
    <row r="191" spans="1:13">
      <c r="A191">
        <v>94</v>
      </c>
      <c r="B191">
        <v>87486</v>
      </c>
      <c r="C191">
        <v>86859</v>
      </c>
      <c r="D191">
        <v>8</v>
      </c>
      <c r="E191">
        <v>1</v>
      </c>
      <c r="F191">
        <v>1</v>
      </c>
      <c r="G191">
        <v>66.25</v>
      </c>
      <c r="H191">
        <v>379.66</v>
      </c>
      <c r="I191">
        <v>2.5793900000000001</v>
      </c>
      <c r="J191">
        <v>27.14</v>
      </c>
      <c r="K191">
        <v>1.4336100000000001</v>
      </c>
      <c r="L191">
        <v>0.21029</v>
      </c>
      <c r="M191">
        <v>1.8681300000000001</v>
      </c>
    </row>
    <row r="192" spans="1:13">
      <c r="A192">
        <v>95</v>
      </c>
      <c r="B192">
        <v>87026</v>
      </c>
      <c r="C192">
        <v>86786</v>
      </c>
      <c r="D192">
        <v>8</v>
      </c>
      <c r="E192">
        <v>0</v>
      </c>
      <c r="F192">
        <v>0</v>
      </c>
      <c r="G192">
        <v>105.29</v>
      </c>
      <c r="H192">
        <v>457.14</v>
      </c>
      <c r="I192">
        <v>2.66005</v>
      </c>
      <c r="J192">
        <v>26.54</v>
      </c>
      <c r="K192">
        <v>1.4238999999999999</v>
      </c>
      <c r="L192">
        <v>0.21798000000000001</v>
      </c>
      <c r="M192">
        <v>1.9364399999999999</v>
      </c>
    </row>
    <row r="193" spans="1:13">
      <c r="A193">
        <v>96</v>
      </c>
      <c r="B193">
        <v>87290</v>
      </c>
      <c r="C193">
        <v>86794</v>
      </c>
      <c r="D193">
        <v>8</v>
      </c>
      <c r="E193">
        <v>0</v>
      </c>
      <c r="F193">
        <v>0</v>
      </c>
      <c r="G193">
        <v>99.71</v>
      </c>
      <c r="H193">
        <v>503.61</v>
      </c>
      <c r="I193">
        <v>2.7021000000000002</v>
      </c>
      <c r="J193">
        <v>33.520000000000003</v>
      </c>
      <c r="K193">
        <v>1.5253000000000001</v>
      </c>
      <c r="L193">
        <v>0.28381000000000001</v>
      </c>
      <c r="M193">
        <v>2.52128</v>
      </c>
    </row>
    <row r="194" spans="1:13">
      <c r="A194">
        <v>97</v>
      </c>
      <c r="B194">
        <v>87703</v>
      </c>
      <c r="C194">
        <v>86669</v>
      </c>
      <c r="D194">
        <v>2</v>
      </c>
      <c r="E194">
        <v>0</v>
      </c>
      <c r="F194">
        <v>1</v>
      </c>
      <c r="G194">
        <v>38.54</v>
      </c>
      <c r="H194">
        <v>413.49</v>
      </c>
      <c r="I194">
        <v>2.6164700000000001</v>
      </c>
      <c r="J194">
        <v>28.57</v>
      </c>
      <c r="K194">
        <v>1.45591</v>
      </c>
      <c r="L194">
        <v>0.31597999999999998</v>
      </c>
      <c r="M194">
        <v>2.80708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N161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64</v>
      </c>
      <c r="H1" t="s">
        <v>300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29</v>
      </c>
      <c r="D3">
        <v>80.94</v>
      </c>
      <c r="E3">
        <v>6.9999999999999996E-10</v>
      </c>
    </row>
    <row r="4" spans="1:9">
      <c r="A4" t="s">
        <v>134</v>
      </c>
      <c r="B4">
        <v>1</v>
      </c>
      <c r="C4">
        <v>29</v>
      </c>
      <c r="D4">
        <v>4.7699999999999996</v>
      </c>
      <c r="E4">
        <v>3.7195781400000003E-2</v>
      </c>
    </row>
    <row r="5" spans="1:9">
      <c r="A5" t="s">
        <v>124</v>
      </c>
      <c r="B5">
        <v>1</v>
      </c>
      <c r="C5">
        <v>27</v>
      </c>
      <c r="D5">
        <v>11.62</v>
      </c>
      <c r="E5">
        <v>2.0658434000000001E-3</v>
      </c>
    </row>
    <row r="6" spans="1:9">
      <c r="A6" t="s">
        <v>135</v>
      </c>
      <c r="B6">
        <v>1</v>
      </c>
      <c r="C6">
        <v>29</v>
      </c>
      <c r="D6">
        <v>1.1299999999999999</v>
      </c>
      <c r="E6">
        <v>0.29601254929999998</v>
      </c>
    </row>
    <row r="7" spans="1:9">
      <c r="A7" t="s">
        <v>136</v>
      </c>
      <c r="B7">
        <v>1</v>
      </c>
      <c r="C7">
        <v>29</v>
      </c>
      <c r="D7">
        <v>0.52</v>
      </c>
      <c r="E7">
        <v>0.4757124895</v>
      </c>
    </row>
    <row r="8" spans="1:9">
      <c r="A8" t="s">
        <v>137</v>
      </c>
      <c r="B8">
        <v>1</v>
      </c>
      <c r="C8">
        <v>29</v>
      </c>
      <c r="D8">
        <v>0.52</v>
      </c>
      <c r="E8">
        <v>0.47610944049999998</v>
      </c>
    </row>
    <row r="9" spans="1:9">
      <c r="A9" t="s">
        <v>138</v>
      </c>
      <c r="B9">
        <v>1</v>
      </c>
      <c r="C9">
        <v>29</v>
      </c>
      <c r="D9">
        <v>0.75</v>
      </c>
      <c r="E9">
        <v>0.39350765700000001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10">
      <c r="A17" t="s">
        <v>39</v>
      </c>
      <c r="B17">
        <v>0</v>
      </c>
      <c r="E17">
        <v>2.2614999999999998</v>
      </c>
      <c r="F17">
        <v>2.699E-2</v>
      </c>
      <c r="G17">
        <v>29</v>
      </c>
      <c r="H17">
        <v>83.79</v>
      </c>
      <c r="I17" t="s">
        <v>139</v>
      </c>
    </row>
    <row r="18" spans="1:10">
      <c r="A18" t="s">
        <v>39</v>
      </c>
      <c r="B18">
        <v>1</v>
      </c>
      <c r="E18">
        <v>1.9201999999999999</v>
      </c>
      <c r="F18">
        <v>2.666E-2</v>
      </c>
      <c r="G18">
        <v>29</v>
      </c>
      <c r="H18">
        <v>72.03</v>
      </c>
      <c r="I18" t="s">
        <v>139</v>
      </c>
    </row>
    <row r="19" spans="1:10">
      <c r="A19" t="s">
        <v>134</v>
      </c>
      <c r="C19">
        <v>0</v>
      </c>
      <c r="E19">
        <v>2.0493999999999999</v>
      </c>
      <c r="F19">
        <v>2.7279999999999999E-2</v>
      </c>
      <c r="G19">
        <v>29</v>
      </c>
      <c r="H19">
        <v>75.13</v>
      </c>
      <c r="I19" t="s">
        <v>139</v>
      </c>
      <c r="J19">
        <f>(E20-E19)/E19*100</f>
        <v>4.0450863667414838</v>
      </c>
    </row>
    <row r="20" spans="1:10">
      <c r="A20" t="s">
        <v>134</v>
      </c>
      <c r="C20">
        <v>1</v>
      </c>
      <c r="E20">
        <v>2.1322999999999999</v>
      </c>
      <c r="F20">
        <v>2.6370000000000001E-2</v>
      </c>
      <c r="G20">
        <v>29</v>
      </c>
      <c r="H20">
        <v>80.87</v>
      </c>
      <c r="I20" t="s">
        <v>139</v>
      </c>
    </row>
    <row r="21" spans="1:10">
      <c r="A21" t="s">
        <v>124</v>
      </c>
      <c r="D21">
        <v>2</v>
      </c>
      <c r="E21">
        <v>2.0261999999999998</v>
      </c>
      <c r="F21">
        <v>2.8080000000000001E-2</v>
      </c>
      <c r="G21">
        <v>27</v>
      </c>
      <c r="H21">
        <v>72.16</v>
      </c>
      <c r="I21" t="s">
        <v>139</v>
      </c>
    </row>
    <row r="22" spans="1:10">
      <c r="A22" t="s">
        <v>124</v>
      </c>
      <c r="D22">
        <v>8</v>
      </c>
      <c r="E22">
        <v>2.1555</v>
      </c>
      <c r="F22">
        <v>2.5510000000000001E-2</v>
      </c>
      <c r="G22">
        <v>27</v>
      </c>
      <c r="H22">
        <v>84.5</v>
      </c>
      <c r="I22" t="s">
        <v>139</v>
      </c>
    </row>
    <row r="23" spans="1:10">
      <c r="A23" t="s">
        <v>135</v>
      </c>
      <c r="B23">
        <v>0</v>
      </c>
      <c r="C23">
        <v>0</v>
      </c>
      <c r="E23">
        <v>2.2403</v>
      </c>
      <c r="F23">
        <v>3.943E-2</v>
      </c>
      <c r="G23">
        <v>29</v>
      </c>
      <c r="H23">
        <v>56.82</v>
      </c>
      <c r="I23" t="s">
        <v>139</v>
      </c>
    </row>
    <row r="24" spans="1:10">
      <c r="A24" t="s">
        <v>135</v>
      </c>
      <c r="B24">
        <v>0</v>
      </c>
      <c r="C24">
        <v>1</v>
      </c>
      <c r="E24">
        <v>2.2827999999999999</v>
      </c>
      <c r="F24">
        <v>3.687E-2</v>
      </c>
      <c r="G24">
        <v>29</v>
      </c>
      <c r="H24">
        <v>61.92</v>
      </c>
      <c r="I24" t="s">
        <v>139</v>
      </c>
    </row>
    <row r="25" spans="1:10">
      <c r="A25" t="s">
        <v>135</v>
      </c>
      <c r="B25">
        <v>1</v>
      </c>
      <c r="C25">
        <v>0</v>
      </c>
      <c r="E25">
        <v>1.8586</v>
      </c>
      <c r="F25">
        <v>3.7699999999999997E-2</v>
      </c>
      <c r="G25">
        <v>29</v>
      </c>
      <c r="H25">
        <v>49.3</v>
      </c>
      <c r="I25" t="s">
        <v>139</v>
      </c>
    </row>
    <row r="26" spans="1:10">
      <c r="A26" t="s">
        <v>135</v>
      </c>
      <c r="B26">
        <v>1</v>
      </c>
      <c r="C26">
        <v>1</v>
      </c>
      <c r="E26">
        <v>1.9818</v>
      </c>
      <c r="F26">
        <v>3.7699999999999997E-2</v>
      </c>
      <c r="G26">
        <v>29</v>
      </c>
      <c r="H26">
        <v>52.56</v>
      </c>
      <c r="I26" t="s">
        <v>139</v>
      </c>
    </row>
    <row r="27" spans="1:10">
      <c r="A27" t="s">
        <v>136</v>
      </c>
      <c r="B27">
        <v>0</v>
      </c>
      <c r="D27">
        <v>2</v>
      </c>
      <c r="E27">
        <v>2.1831999999999998</v>
      </c>
      <c r="F27">
        <v>4.1619999999999997E-2</v>
      </c>
      <c r="G27">
        <v>29</v>
      </c>
      <c r="H27">
        <v>52.45</v>
      </c>
      <c r="I27" t="s">
        <v>139</v>
      </c>
    </row>
    <row r="28" spans="1:10">
      <c r="A28" t="s">
        <v>136</v>
      </c>
      <c r="B28">
        <v>0</v>
      </c>
      <c r="D28">
        <v>8</v>
      </c>
      <c r="E28">
        <v>2.3399000000000001</v>
      </c>
      <c r="F28">
        <v>3.4369999999999998E-2</v>
      </c>
      <c r="G28">
        <v>29</v>
      </c>
      <c r="H28">
        <v>68.069999999999993</v>
      </c>
      <c r="I28" t="s">
        <v>139</v>
      </c>
    </row>
    <row r="29" spans="1:10">
      <c r="A29" t="s">
        <v>136</v>
      </c>
      <c r="B29">
        <v>1</v>
      </c>
      <c r="D29">
        <v>2</v>
      </c>
      <c r="E29">
        <v>1.8693</v>
      </c>
      <c r="F29">
        <v>3.7699999999999997E-2</v>
      </c>
      <c r="G29">
        <v>29</v>
      </c>
      <c r="H29">
        <v>49.58</v>
      </c>
      <c r="I29" t="s">
        <v>139</v>
      </c>
    </row>
    <row r="30" spans="1:10">
      <c r="A30" t="s">
        <v>136</v>
      </c>
      <c r="B30">
        <v>1</v>
      </c>
      <c r="D30">
        <v>8</v>
      </c>
      <c r="E30">
        <v>1.9712000000000001</v>
      </c>
      <c r="F30">
        <v>3.7699999999999997E-2</v>
      </c>
      <c r="G30">
        <v>29</v>
      </c>
      <c r="H30">
        <v>52.28</v>
      </c>
      <c r="I30" t="s">
        <v>139</v>
      </c>
    </row>
    <row r="31" spans="1:10">
      <c r="A31" t="s">
        <v>137</v>
      </c>
      <c r="C31">
        <v>0</v>
      </c>
      <c r="D31">
        <v>2</v>
      </c>
      <c r="E31">
        <v>1.9984999999999999</v>
      </c>
      <c r="F31">
        <v>4.1619999999999997E-2</v>
      </c>
      <c r="G31">
        <v>29</v>
      </c>
      <c r="H31">
        <v>48.01</v>
      </c>
      <c r="I31" t="s">
        <v>139</v>
      </c>
    </row>
    <row r="32" spans="1:10">
      <c r="A32" t="s">
        <v>137</v>
      </c>
      <c r="C32">
        <v>0</v>
      </c>
      <c r="D32">
        <v>8</v>
      </c>
      <c r="E32">
        <v>2.1004</v>
      </c>
      <c r="F32">
        <v>3.5270000000000003E-2</v>
      </c>
      <c r="G32">
        <v>29</v>
      </c>
      <c r="H32">
        <v>59.56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2.0539999999999998</v>
      </c>
      <c r="F33">
        <v>3.7699999999999997E-2</v>
      </c>
      <c r="G33">
        <v>29</v>
      </c>
      <c r="H33">
        <v>54.48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2.2107000000000001</v>
      </c>
      <c r="F34">
        <v>3.687E-2</v>
      </c>
      <c r="G34">
        <v>29</v>
      </c>
      <c r="H34">
        <v>59.96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2.1591999999999998</v>
      </c>
      <c r="F35">
        <v>6.1089999999999998E-2</v>
      </c>
      <c r="G35">
        <v>29</v>
      </c>
      <c r="H35">
        <v>35.35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2.3214000000000001</v>
      </c>
      <c r="F36">
        <v>4.9880000000000001E-2</v>
      </c>
      <c r="G36">
        <v>29</v>
      </c>
      <c r="H36">
        <v>46.54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2.2071000000000001</v>
      </c>
      <c r="F37">
        <v>5.6550000000000003E-2</v>
      </c>
      <c r="G37">
        <v>29</v>
      </c>
      <c r="H37">
        <v>39.03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2.3584000000000001</v>
      </c>
      <c r="F38">
        <v>4.7320000000000001E-2</v>
      </c>
      <c r="G38">
        <v>29</v>
      </c>
      <c r="H38">
        <v>49.84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1.8378000000000001</v>
      </c>
      <c r="F39">
        <v>5.6550000000000003E-2</v>
      </c>
      <c r="G39">
        <v>29</v>
      </c>
      <c r="H39">
        <v>32.5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1.8794</v>
      </c>
      <c r="F40">
        <v>4.9880000000000001E-2</v>
      </c>
      <c r="G40">
        <v>29</v>
      </c>
      <c r="H40">
        <v>37.68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1.9008</v>
      </c>
      <c r="F41">
        <v>4.9880000000000001E-2</v>
      </c>
      <c r="G41">
        <v>29</v>
      </c>
      <c r="H41">
        <v>38.11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2.0629</v>
      </c>
      <c r="F42">
        <v>5.6550000000000003E-2</v>
      </c>
      <c r="G42">
        <v>29</v>
      </c>
      <c r="H42">
        <v>36.479999999999997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0.34129999999999999</v>
      </c>
      <c r="I47">
        <v>3.7940000000000002E-2</v>
      </c>
      <c r="J47">
        <v>29</v>
      </c>
      <c r="K47">
        <v>9</v>
      </c>
      <c r="L47">
        <v>6.9999999999999996E-10</v>
      </c>
      <c r="M47" t="s">
        <v>146</v>
      </c>
      <c r="N47">
        <v>6.9999999999999996E-10</v>
      </c>
    </row>
    <row r="48" spans="1:14">
      <c r="A48" t="s">
        <v>134</v>
      </c>
      <c r="C48">
        <v>0</v>
      </c>
      <c r="F48">
        <v>1</v>
      </c>
      <c r="H48">
        <v>-8.2860000000000003E-2</v>
      </c>
      <c r="I48">
        <v>3.7940000000000002E-2</v>
      </c>
      <c r="J48">
        <v>29</v>
      </c>
      <c r="K48">
        <v>-2.1800000000000002</v>
      </c>
      <c r="L48">
        <v>3.7195781400000003E-2</v>
      </c>
      <c r="M48" t="s">
        <v>146</v>
      </c>
      <c r="N48">
        <v>3.7195781400000003E-2</v>
      </c>
    </row>
    <row r="49" spans="1:14">
      <c r="A49" t="s">
        <v>124</v>
      </c>
      <c r="D49">
        <v>2</v>
      </c>
      <c r="G49">
        <v>8</v>
      </c>
      <c r="H49">
        <v>-0.1293</v>
      </c>
      <c r="I49">
        <v>3.7940000000000002E-2</v>
      </c>
      <c r="J49">
        <v>27</v>
      </c>
      <c r="K49">
        <v>-3.41</v>
      </c>
      <c r="L49">
        <v>2.0658434000000001E-3</v>
      </c>
      <c r="M49" t="s">
        <v>146</v>
      </c>
      <c r="N49">
        <v>2.0658434000000001E-3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-4.2479999999999997E-2</v>
      </c>
      <c r="I50">
        <v>5.398E-2</v>
      </c>
      <c r="J50">
        <v>29</v>
      </c>
      <c r="K50">
        <v>-0.79</v>
      </c>
      <c r="L50">
        <v>0.43768495810000002</v>
      </c>
      <c r="M50" t="s">
        <v>146</v>
      </c>
      <c r="N50">
        <v>0.89110218230000005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0.38169999999999998</v>
      </c>
      <c r="I51">
        <v>5.4559999999999997E-2</v>
      </c>
      <c r="J51">
        <v>29</v>
      </c>
      <c r="K51">
        <v>7</v>
      </c>
      <c r="L51">
        <v>1.081E-7</v>
      </c>
      <c r="M51" t="s">
        <v>146</v>
      </c>
      <c r="N51">
        <v>2.1127999999999999E-6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0.25850000000000001</v>
      </c>
      <c r="I52">
        <v>5.4559999999999997E-2</v>
      </c>
      <c r="J52">
        <v>29</v>
      </c>
      <c r="K52">
        <v>4.74</v>
      </c>
      <c r="L52">
        <v>5.2611600000000003E-5</v>
      </c>
      <c r="M52" t="s">
        <v>146</v>
      </c>
      <c r="N52">
        <v>7.4418650000000004E-4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0.42420000000000002</v>
      </c>
      <c r="I53">
        <v>5.2729999999999999E-2</v>
      </c>
      <c r="J53">
        <v>29</v>
      </c>
      <c r="K53">
        <v>8.0399999999999991</v>
      </c>
      <c r="L53">
        <v>7.2E-9</v>
      </c>
      <c r="M53" t="s">
        <v>146</v>
      </c>
      <c r="N53">
        <v>1.529E-7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0.3009</v>
      </c>
      <c r="I54">
        <v>5.2729999999999999E-2</v>
      </c>
      <c r="J54">
        <v>29</v>
      </c>
      <c r="K54">
        <v>5.71</v>
      </c>
      <c r="L54">
        <v>3.5719000000000001E-6</v>
      </c>
      <c r="M54" t="s">
        <v>146</v>
      </c>
      <c r="N54">
        <v>5.9864600000000003E-5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-0.1232</v>
      </c>
      <c r="I55">
        <v>5.3319999999999999E-2</v>
      </c>
      <c r="J55">
        <v>29</v>
      </c>
      <c r="K55">
        <v>-2.31</v>
      </c>
      <c r="L55">
        <v>2.8130856700000002E-2</v>
      </c>
      <c r="M55" t="s">
        <v>146</v>
      </c>
      <c r="N55">
        <v>0.1729155932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-0.15670000000000001</v>
      </c>
      <c r="I56">
        <v>5.398E-2</v>
      </c>
      <c r="J56">
        <v>29</v>
      </c>
      <c r="K56">
        <v>-2.9</v>
      </c>
      <c r="L56">
        <v>6.9917267E-3</v>
      </c>
      <c r="M56" t="s">
        <v>146</v>
      </c>
      <c r="N56">
        <v>5.6998668400000001E-2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0.31390000000000001</v>
      </c>
      <c r="I57">
        <v>5.6160000000000002E-2</v>
      </c>
      <c r="J57">
        <v>29</v>
      </c>
      <c r="K57">
        <v>5.59</v>
      </c>
      <c r="L57">
        <v>4.9419000000000001E-6</v>
      </c>
      <c r="M57" t="s">
        <v>146</v>
      </c>
      <c r="N57">
        <v>8.1380399999999998E-5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0.21199999999999999</v>
      </c>
      <c r="I58">
        <v>5.6160000000000002E-2</v>
      </c>
      <c r="J58">
        <v>29</v>
      </c>
      <c r="K58">
        <v>3.77</v>
      </c>
      <c r="L58">
        <v>7.3448600000000001E-4</v>
      </c>
      <c r="M58" t="s">
        <v>146</v>
      </c>
      <c r="N58">
        <v>8.1694947E-3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0.47060000000000002</v>
      </c>
      <c r="I59">
        <v>5.1020000000000003E-2</v>
      </c>
      <c r="J59">
        <v>29</v>
      </c>
      <c r="K59">
        <v>9.2200000000000006</v>
      </c>
      <c r="L59">
        <v>4.0000000000000001E-10</v>
      </c>
      <c r="M59" t="s">
        <v>146</v>
      </c>
      <c r="N59">
        <v>9.1000000000000004E-9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0.36870000000000003</v>
      </c>
      <c r="I60">
        <v>5.1020000000000003E-2</v>
      </c>
      <c r="J60">
        <v>29</v>
      </c>
      <c r="K60">
        <v>7.23</v>
      </c>
      <c r="L60">
        <v>5.8799999999999997E-8</v>
      </c>
      <c r="M60" t="s">
        <v>146</v>
      </c>
      <c r="N60">
        <v>1.1747E-6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-0.1019</v>
      </c>
      <c r="I61">
        <v>5.3319999999999999E-2</v>
      </c>
      <c r="J61">
        <v>29</v>
      </c>
      <c r="K61">
        <v>-1.91</v>
      </c>
      <c r="L61">
        <v>6.5942133400000005E-2</v>
      </c>
      <c r="M61" t="s">
        <v>146</v>
      </c>
      <c r="N61">
        <v>0.3211098362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-0.1019</v>
      </c>
      <c r="I62">
        <v>5.4559999999999997E-2</v>
      </c>
      <c r="J62">
        <v>29</v>
      </c>
      <c r="K62">
        <v>-1.87</v>
      </c>
      <c r="L62">
        <v>7.1878442200000003E-2</v>
      </c>
      <c r="M62" t="s">
        <v>146</v>
      </c>
      <c r="N62">
        <v>0.34062744820000002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-5.5469999999999998E-2</v>
      </c>
      <c r="I63">
        <v>5.6160000000000002E-2</v>
      </c>
      <c r="J63">
        <v>29</v>
      </c>
      <c r="K63">
        <v>-0.99</v>
      </c>
      <c r="L63">
        <v>0.33148744940000002</v>
      </c>
      <c r="M63" t="s">
        <v>146</v>
      </c>
      <c r="N63">
        <v>0.80713342610000005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-0.2122</v>
      </c>
      <c r="I64">
        <v>5.5599999999999997E-2</v>
      </c>
      <c r="J64">
        <v>29</v>
      </c>
      <c r="K64">
        <v>-3.82</v>
      </c>
      <c r="L64">
        <v>6.5848549999999995E-4</v>
      </c>
      <c r="M64" t="s">
        <v>146</v>
      </c>
      <c r="N64">
        <v>7.4129497000000001E-3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4.6449999999999998E-2</v>
      </c>
      <c r="I65">
        <v>5.1630000000000002E-2</v>
      </c>
      <c r="J65">
        <v>29</v>
      </c>
      <c r="K65">
        <v>0.9</v>
      </c>
      <c r="L65">
        <v>0.37568647630000002</v>
      </c>
      <c r="M65" t="s">
        <v>146</v>
      </c>
      <c r="N65">
        <v>0.84661348589999996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-0.11020000000000001</v>
      </c>
      <c r="I66">
        <v>5.1020000000000003E-2</v>
      </c>
      <c r="J66">
        <v>29</v>
      </c>
      <c r="K66">
        <v>-2.16</v>
      </c>
      <c r="L66">
        <v>3.9109375100000003E-2</v>
      </c>
      <c r="M66" t="s">
        <v>146</v>
      </c>
      <c r="N66">
        <v>0.22121591709999999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-0.15670000000000001</v>
      </c>
      <c r="I67">
        <v>5.2729999999999999E-2</v>
      </c>
      <c r="J67">
        <v>29</v>
      </c>
      <c r="K67">
        <v>-2.97</v>
      </c>
      <c r="L67">
        <v>5.9046517999999997E-3</v>
      </c>
      <c r="M67" t="s">
        <v>146</v>
      </c>
      <c r="N67">
        <v>4.9524498799999997E-2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-0.16220000000000001</v>
      </c>
      <c r="I68">
        <v>7.886E-2</v>
      </c>
      <c r="J68">
        <v>29</v>
      </c>
      <c r="K68">
        <v>-2.06</v>
      </c>
      <c r="L68">
        <v>4.88144649E-2</v>
      </c>
      <c r="M68" t="s">
        <v>146</v>
      </c>
      <c r="N68">
        <v>0.74739677540000005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-4.795E-2</v>
      </c>
      <c r="I69">
        <v>8.3250000000000005E-2</v>
      </c>
      <c r="J69">
        <v>29</v>
      </c>
      <c r="K69">
        <v>-0.57999999999999996</v>
      </c>
      <c r="L69">
        <v>0.56902397719999998</v>
      </c>
      <c r="M69" t="s">
        <v>146</v>
      </c>
      <c r="N69">
        <v>0.99981893450000003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-0.19919999999999999</v>
      </c>
      <c r="I70">
        <v>7.7270000000000005E-2</v>
      </c>
      <c r="J70">
        <v>29</v>
      </c>
      <c r="K70">
        <v>-2.58</v>
      </c>
      <c r="L70">
        <v>1.5281432500000001E-2</v>
      </c>
      <c r="M70" t="s">
        <v>146</v>
      </c>
      <c r="N70">
        <v>0.48506559789999998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0.32140000000000002</v>
      </c>
      <c r="I71">
        <v>8.3250000000000005E-2</v>
      </c>
      <c r="J71">
        <v>29</v>
      </c>
      <c r="K71">
        <v>3.86</v>
      </c>
      <c r="L71">
        <v>5.8285529999999996E-4</v>
      </c>
      <c r="M71" t="s">
        <v>146</v>
      </c>
      <c r="N71">
        <v>7.1991150500000003E-2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0.27979999999999999</v>
      </c>
      <c r="I72">
        <v>7.886E-2</v>
      </c>
      <c r="J72">
        <v>29</v>
      </c>
      <c r="K72">
        <v>3.55</v>
      </c>
      <c r="L72">
        <v>1.3450605999999999E-3</v>
      </c>
      <c r="M72" t="s">
        <v>146</v>
      </c>
      <c r="N72">
        <v>0.12583780280000001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0.25840000000000002</v>
      </c>
      <c r="I73">
        <v>7.886E-2</v>
      </c>
      <c r="J73">
        <v>29</v>
      </c>
      <c r="K73">
        <v>3.28</v>
      </c>
      <c r="L73">
        <v>2.7240725999999999E-3</v>
      </c>
      <c r="M73" t="s">
        <v>146</v>
      </c>
      <c r="N73">
        <v>0.1952562501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9.6280000000000004E-2</v>
      </c>
      <c r="I74">
        <v>8.3250000000000005E-2</v>
      </c>
      <c r="J74">
        <v>29</v>
      </c>
      <c r="K74">
        <v>1.1599999999999999</v>
      </c>
      <c r="L74">
        <v>0.25686834130000002</v>
      </c>
      <c r="M74" t="s">
        <v>146</v>
      </c>
      <c r="N74">
        <v>0.98503068199999999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0.1142</v>
      </c>
      <c r="I75">
        <v>7.5410000000000005E-2</v>
      </c>
      <c r="J75">
        <v>29</v>
      </c>
      <c r="K75">
        <v>1.51</v>
      </c>
      <c r="L75">
        <v>0.14060662409999999</v>
      </c>
      <c r="M75" t="s">
        <v>146</v>
      </c>
      <c r="N75">
        <v>0.93490238670000003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-3.7010000000000001E-2</v>
      </c>
      <c r="I76">
        <v>6.8750000000000006E-2</v>
      </c>
      <c r="J76">
        <v>29</v>
      </c>
      <c r="K76">
        <v>-0.54</v>
      </c>
      <c r="L76">
        <v>0.59444884470000003</v>
      </c>
      <c r="M76" t="s">
        <v>146</v>
      </c>
      <c r="N76">
        <v>0.99988500469999997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0.48359999999999997</v>
      </c>
      <c r="I77">
        <v>7.5410000000000005E-2</v>
      </c>
      <c r="J77">
        <v>29</v>
      </c>
      <c r="K77">
        <v>6.41</v>
      </c>
      <c r="L77">
        <v>5.1600000000000001E-7</v>
      </c>
      <c r="M77" t="s">
        <v>146</v>
      </c>
      <c r="N77">
        <v>2.595047E-4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0.442</v>
      </c>
      <c r="I78">
        <v>7.0540000000000005E-2</v>
      </c>
      <c r="J78">
        <v>29</v>
      </c>
      <c r="K78">
        <v>6.27</v>
      </c>
      <c r="L78">
        <v>7.7049999999999997E-7</v>
      </c>
      <c r="M78" t="s">
        <v>146</v>
      </c>
      <c r="N78">
        <v>3.6780470000000003E-4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0.42059999999999997</v>
      </c>
      <c r="I79">
        <v>7.0540000000000005E-2</v>
      </c>
      <c r="J79">
        <v>29</v>
      </c>
      <c r="K79">
        <v>5.96</v>
      </c>
      <c r="L79">
        <v>1.7623000000000001E-6</v>
      </c>
      <c r="M79" t="s">
        <v>146</v>
      </c>
      <c r="N79">
        <v>7.4988750000000003E-4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0.25850000000000001</v>
      </c>
      <c r="I80">
        <v>7.5410000000000005E-2</v>
      </c>
      <c r="J80">
        <v>29</v>
      </c>
      <c r="K80">
        <v>3.43</v>
      </c>
      <c r="L80">
        <v>1.8420604999999999E-3</v>
      </c>
      <c r="M80" t="s">
        <v>146</v>
      </c>
      <c r="N80">
        <v>0.15365496740000001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-0.1512</v>
      </c>
      <c r="I81">
        <v>7.374E-2</v>
      </c>
      <c r="J81">
        <v>29</v>
      </c>
      <c r="K81">
        <v>-2.0499999999999998</v>
      </c>
      <c r="L81">
        <v>4.9382225799999999E-2</v>
      </c>
      <c r="M81" t="s">
        <v>146</v>
      </c>
      <c r="N81">
        <v>0.74992704170000002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0.36940000000000001</v>
      </c>
      <c r="I82">
        <v>7.9979999999999996E-2</v>
      </c>
      <c r="J82">
        <v>29</v>
      </c>
      <c r="K82">
        <v>4.62</v>
      </c>
      <c r="L82">
        <v>7.3222500000000006E-5</v>
      </c>
      <c r="M82" t="s">
        <v>146</v>
      </c>
      <c r="N82">
        <v>1.57444521E-2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0.32769999999999999</v>
      </c>
      <c r="I83">
        <v>7.5410000000000005E-2</v>
      </c>
      <c r="J83">
        <v>29</v>
      </c>
      <c r="K83">
        <v>4.3499999999999996</v>
      </c>
      <c r="L83">
        <v>1.552499E-4</v>
      </c>
      <c r="M83" t="s">
        <v>146</v>
      </c>
      <c r="N83">
        <v>2.7827662E-2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0.30640000000000001</v>
      </c>
      <c r="I84">
        <v>7.5410000000000005E-2</v>
      </c>
      <c r="J84">
        <v>29</v>
      </c>
      <c r="K84">
        <v>4.0599999999999996</v>
      </c>
      <c r="L84">
        <v>3.3701409999999999E-4</v>
      </c>
      <c r="M84" t="s">
        <v>146</v>
      </c>
      <c r="N84">
        <v>4.9003406399999998E-2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0.14419999999999999</v>
      </c>
      <c r="I85">
        <v>7.9979999999999996E-2</v>
      </c>
      <c r="J85">
        <v>29</v>
      </c>
      <c r="K85">
        <v>1.8</v>
      </c>
      <c r="L85">
        <v>8.1721988300000006E-2</v>
      </c>
      <c r="M85" t="s">
        <v>146</v>
      </c>
      <c r="N85">
        <v>0.85191435680000005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0.52059999999999995</v>
      </c>
      <c r="I86">
        <v>7.374E-2</v>
      </c>
      <c r="J86">
        <v>29</v>
      </c>
      <c r="K86">
        <v>7.06</v>
      </c>
      <c r="L86">
        <v>9.1199999999999996E-8</v>
      </c>
      <c r="M86" t="s">
        <v>146</v>
      </c>
      <c r="N86">
        <v>5.6121200000000001E-5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0.47899999999999998</v>
      </c>
      <c r="I87">
        <v>6.8750000000000006E-2</v>
      </c>
      <c r="J87">
        <v>29</v>
      </c>
      <c r="K87">
        <v>6.97</v>
      </c>
      <c r="L87">
        <v>1.1689999999999999E-7</v>
      </c>
      <c r="M87" t="s">
        <v>146</v>
      </c>
      <c r="N87">
        <v>6.9995500000000004E-5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0.45760000000000001</v>
      </c>
      <c r="I88">
        <v>6.8750000000000006E-2</v>
      </c>
      <c r="J88">
        <v>29</v>
      </c>
      <c r="K88">
        <v>6.66</v>
      </c>
      <c r="L88">
        <v>2.6769999999999999E-7</v>
      </c>
      <c r="M88" t="s">
        <v>146</v>
      </c>
      <c r="N88">
        <v>1.4593599999999999E-4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0.29549999999999998</v>
      </c>
      <c r="I89">
        <v>7.374E-2</v>
      </c>
      <c r="J89">
        <v>29</v>
      </c>
      <c r="K89">
        <v>4.01</v>
      </c>
      <c r="L89">
        <v>3.9227640000000002E-4</v>
      </c>
      <c r="M89" t="s">
        <v>146</v>
      </c>
      <c r="N89">
        <v>5.4590643699999997E-2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-4.1640000000000003E-2</v>
      </c>
      <c r="I90">
        <v>7.5410000000000005E-2</v>
      </c>
      <c r="J90">
        <v>29</v>
      </c>
      <c r="K90">
        <v>-0.55000000000000004</v>
      </c>
      <c r="L90">
        <v>0.585016639</v>
      </c>
      <c r="M90" t="s">
        <v>146</v>
      </c>
      <c r="N90">
        <v>0.99986353350000001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-6.2979999999999994E-2</v>
      </c>
      <c r="I91">
        <v>7.5410000000000005E-2</v>
      </c>
      <c r="J91">
        <v>29</v>
      </c>
      <c r="K91">
        <v>-0.84</v>
      </c>
      <c r="L91">
        <v>0.41041956819999997</v>
      </c>
      <c r="M91" t="s">
        <v>146</v>
      </c>
      <c r="N91">
        <v>0.99794591690000001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-0.22509999999999999</v>
      </c>
      <c r="I92">
        <v>7.9979999999999996E-2</v>
      </c>
      <c r="J92">
        <v>29</v>
      </c>
      <c r="K92">
        <v>-2.81</v>
      </c>
      <c r="L92">
        <v>8.6819329999999993E-3</v>
      </c>
      <c r="M92" t="s">
        <v>146</v>
      </c>
      <c r="N92">
        <v>0.37092095829999999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-2.1340000000000001E-2</v>
      </c>
      <c r="I93">
        <v>7.0540000000000005E-2</v>
      </c>
      <c r="J93">
        <v>29</v>
      </c>
      <c r="K93">
        <v>-0.3</v>
      </c>
      <c r="L93">
        <v>0.7644106276</v>
      </c>
      <c r="M93" t="s">
        <v>146</v>
      </c>
      <c r="N93">
        <v>0.99999776250000005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-0.1835</v>
      </c>
      <c r="I94">
        <v>7.5410000000000005E-2</v>
      </c>
      <c r="J94">
        <v>29</v>
      </c>
      <c r="K94">
        <v>-2.4300000000000002</v>
      </c>
      <c r="L94">
        <v>2.1361779500000001E-2</v>
      </c>
      <c r="M94" t="s">
        <v>146</v>
      </c>
      <c r="N94">
        <v>0.55927708710000001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-0.16209999999999999</v>
      </c>
      <c r="I95">
        <v>7.5410000000000005E-2</v>
      </c>
      <c r="J95">
        <v>29</v>
      </c>
      <c r="K95">
        <v>-2.15</v>
      </c>
      <c r="L95">
        <v>4.0006728499999998E-2</v>
      </c>
      <c r="M95" t="s">
        <v>146</v>
      </c>
      <c r="N95">
        <v>0.70301757480000004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300</v>
      </c>
      <c r="H97" t="s">
        <v>301</v>
      </c>
      <c r="I97" t="s">
        <v>165</v>
      </c>
      <c r="J97" t="s">
        <v>166</v>
      </c>
    </row>
    <row r="98" spans="1:10">
      <c r="A98">
        <v>1</v>
      </c>
      <c r="B98">
        <v>87024</v>
      </c>
      <c r="C98">
        <v>86786</v>
      </c>
      <c r="D98">
        <v>8</v>
      </c>
      <c r="E98">
        <v>1</v>
      </c>
      <c r="F98">
        <v>0</v>
      </c>
      <c r="G98">
        <v>33.42</v>
      </c>
      <c r="H98">
        <v>1.5240400000000001</v>
      </c>
      <c r="I98">
        <v>-0.35537999999999997</v>
      </c>
      <c r="J98">
        <v>-2.5191599999999998</v>
      </c>
    </row>
    <row r="99" spans="1:10">
      <c r="A99">
        <v>2</v>
      </c>
      <c r="B99">
        <v>87711</v>
      </c>
      <c r="C99">
        <v>86663</v>
      </c>
      <c r="D99">
        <v>2</v>
      </c>
      <c r="E99">
        <v>1</v>
      </c>
      <c r="F99">
        <v>0</v>
      </c>
      <c r="G99">
        <v>34.26</v>
      </c>
      <c r="H99">
        <v>1.5347999999999999</v>
      </c>
      <c r="I99">
        <v>-0.30298000000000003</v>
      </c>
      <c r="J99">
        <v>-2.1476999999999999</v>
      </c>
    </row>
    <row r="100" spans="1:10">
      <c r="A100">
        <v>3</v>
      </c>
      <c r="B100">
        <v>87755</v>
      </c>
      <c r="C100">
        <v>86787</v>
      </c>
      <c r="D100">
        <v>8</v>
      </c>
      <c r="E100">
        <v>1</v>
      </c>
      <c r="F100">
        <v>1</v>
      </c>
      <c r="G100">
        <v>70.959999999999994</v>
      </c>
      <c r="H100">
        <v>1.851</v>
      </c>
      <c r="I100">
        <v>-0.21190999999999999</v>
      </c>
      <c r="J100">
        <v>-1.50214</v>
      </c>
    </row>
    <row r="101" spans="1:10">
      <c r="A101">
        <v>4</v>
      </c>
      <c r="B101">
        <v>87278</v>
      </c>
      <c r="C101">
        <v>86698</v>
      </c>
      <c r="D101">
        <v>2</v>
      </c>
      <c r="E101">
        <v>1</v>
      </c>
      <c r="F101">
        <v>1</v>
      </c>
      <c r="G101">
        <v>53.23</v>
      </c>
      <c r="H101">
        <v>1.72617</v>
      </c>
      <c r="I101">
        <v>-0.17460000000000001</v>
      </c>
      <c r="J101">
        <v>-1.23766</v>
      </c>
    </row>
    <row r="102" spans="1:10">
      <c r="A102">
        <v>5</v>
      </c>
      <c r="B102">
        <v>87522</v>
      </c>
      <c r="C102">
        <v>86808</v>
      </c>
      <c r="D102">
        <v>8</v>
      </c>
      <c r="E102">
        <v>0</v>
      </c>
      <c r="F102">
        <v>1</v>
      </c>
      <c r="G102">
        <v>153.41</v>
      </c>
      <c r="H102">
        <v>2.1858599999999999</v>
      </c>
      <c r="I102">
        <v>-0.17252999999999999</v>
      </c>
      <c r="J102">
        <v>-1.2230099999999999</v>
      </c>
    </row>
    <row r="103" spans="1:10">
      <c r="A103">
        <v>6</v>
      </c>
      <c r="B103">
        <v>87315</v>
      </c>
      <c r="C103">
        <v>86161</v>
      </c>
      <c r="D103">
        <v>8</v>
      </c>
      <c r="E103">
        <v>0</v>
      </c>
      <c r="F103">
        <v>1</v>
      </c>
      <c r="G103">
        <v>154.29</v>
      </c>
      <c r="H103">
        <v>2.1883300000000001</v>
      </c>
      <c r="I103">
        <v>-0.17005999999999999</v>
      </c>
      <c r="J103">
        <v>-1.20549</v>
      </c>
    </row>
    <row r="104" spans="1:10">
      <c r="A104">
        <v>7</v>
      </c>
      <c r="B104">
        <v>87483</v>
      </c>
      <c r="C104">
        <v>86859</v>
      </c>
      <c r="D104">
        <v>8</v>
      </c>
      <c r="E104">
        <v>0</v>
      </c>
      <c r="F104">
        <v>0</v>
      </c>
      <c r="G104">
        <v>144.56</v>
      </c>
      <c r="H104">
        <v>2.1600600000000001</v>
      </c>
      <c r="I104">
        <v>-0.16131999999999999</v>
      </c>
      <c r="J104">
        <v>-1.1435500000000001</v>
      </c>
    </row>
    <row r="105" spans="1:10">
      <c r="A105">
        <v>8</v>
      </c>
      <c r="B105">
        <v>87769</v>
      </c>
      <c r="C105">
        <v>86807</v>
      </c>
      <c r="D105">
        <v>8</v>
      </c>
      <c r="E105">
        <v>1</v>
      </c>
      <c r="F105">
        <v>1</v>
      </c>
      <c r="G105">
        <v>80.959999999999994</v>
      </c>
      <c r="H105">
        <v>1.90825</v>
      </c>
      <c r="I105">
        <v>-0.15465999999999999</v>
      </c>
      <c r="J105">
        <v>-1.0962799999999999</v>
      </c>
    </row>
    <row r="106" spans="1:10">
      <c r="A106">
        <v>9</v>
      </c>
      <c r="B106">
        <v>87004</v>
      </c>
      <c r="C106">
        <v>86992</v>
      </c>
      <c r="D106">
        <v>2</v>
      </c>
      <c r="E106">
        <v>0</v>
      </c>
      <c r="F106">
        <v>1</v>
      </c>
      <c r="G106">
        <v>117.42</v>
      </c>
      <c r="H106">
        <v>2.0697399999999999</v>
      </c>
      <c r="I106">
        <v>-0.13739999999999999</v>
      </c>
      <c r="J106">
        <v>-0.97399000000000002</v>
      </c>
    </row>
    <row r="107" spans="1:10">
      <c r="A107">
        <v>10</v>
      </c>
      <c r="B107">
        <v>87454</v>
      </c>
      <c r="C107">
        <v>86664</v>
      </c>
      <c r="D107">
        <v>2</v>
      </c>
      <c r="E107">
        <v>0</v>
      </c>
      <c r="F107">
        <v>0</v>
      </c>
      <c r="G107">
        <v>106.24</v>
      </c>
      <c r="H107">
        <v>2.0262799999999999</v>
      </c>
      <c r="I107">
        <v>-0.13291</v>
      </c>
      <c r="J107">
        <v>-0.94213999999999998</v>
      </c>
    </row>
    <row r="108" spans="1:10">
      <c r="A108">
        <v>11</v>
      </c>
      <c r="B108">
        <v>87307</v>
      </c>
      <c r="C108">
        <v>86591</v>
      </c>
      <c r="D108">
        <v>8</v>
      </c>
      <c r="E108">
        <v>1</v>
      </c>
      <c r="F108">
        <v>0</v>
      </c>
      <c r="G108">
        <v>56.26</v>
      </c>
      <c r="H108">
        <v>1.75017</v>
      </c>
      <c r="I108">
        <v>-0.12926000000000001</v>
      </c>
      <c r="J108">
        <v>-0.91625000000000001</v>
      </c>
    </row>
    <row r="109" spans="1:10">
      <c r="A109">
        <v>12</v>
      </c>
      <c r="B109">
        <v>87309</v>
      </c>
      <c r="C109">
        <v>86161</v>
      </c>
      <c r="D109">
        <v>8</v>
      </c>
      <c r="E109">
        <v>0</v>
      </c>
      <c r="F109">
        <v>0</v>
      </c>
      <c r="G109">
        <v>157.91999999999999</v>
      </c>
      <c r="H109">
        <v>2.1984400000000002</v>
      </c>
      <c r="I109">
        <v>-0.12293999999999999</v>
      </c>
      <c r="J109">
        <v>-0.87148000000000003</v>
      </c>
    </row>
    <row r="110" spans="1:10">
      <c r="A110">
        <v>13</v>
      </c>
      <c r="B110">
        <v>87511</v>
      </c>
      <c r="C110">
        <v>86590</v>
      </c>
      <c r="D110">
        <v>8</v>
      </c>
      <c r="E110">
        <v>0</v>
      </c>
      <c r="F110">
        <v>0</v>
      </c>
      <c r="G110">
        <v>160.08000000000001</v>
      </c>
      <c r="H110">
        <v>2.2043499999999998</v>
      </c>
      <c r="I110">
        <v>-0.11703</v>
      </c>
      <c r="J110">
        <v>-0.8296</v>
      </c>
    </row>
    <row r="111" spans="1:10">
      <c r="A111">
        <v>14</v>
      </c>
      <c r="B111">
        <v>87529</v>
      </c>
      <c r="C111">
        <v>86169</v>
      </c>
      <c r="D111">
        <v>8</v>
      </c>
      <c r="E111">
        <v>1</v>
      </c>
      <c r="F111">
        <v>0</v>
      </c>
      <c r="G111">
        <v>59.14</v>
      </c>
      <c r="H111">
        <v>1.77189</v>
      </c>
      <c r="I111">
        <v>-0.10753</v>
      </c>
      <c r="J111">
        <v>-0.76226000000000005</v>
      </c>
    </row>
    <row r="112" spans="1:10">
      <c r="A112">
        <v>15</v>
      </c>
      <c r="B112">
        <v>87762</v>
      </c>
      <c r="C112">
        <v>86796</v>
      </c>
      <c r="D112">
        <v>8</v>
      </c>
      <c r="E112">
        <v>1</v>
      </c>
      <c r="F112">
        <v>0</v>
      </c>
      <c r="G112">
        <v>59.26</v>
      </c>
      <c r="H112">
        <v>1.7727900000000001</v>
      </c>
      <c r="I112">
        <v>-0.10664</v>
      </c>
      <c r="J112">
        <v>-0.75590000000000002</v>
      </c>
    </row>
    <row r="113" spans="1:10">
      <c r="A113">
        <v>16</v>
      </c>
      <c r="B113">
        <v>87484</v>
      </c>
      <c r="C113">
        <v>86859</v>
      </c>
      <c r="D113">
        <v>8</v>
      </c>
      <c r="E113">
        <v>0</v>
      </c>
      <c r="F113">
        <v>1</v>
      </c>
      <c r="G113">
        <v>179.48</v>
      </c>
      <c r="H113">
        <v>2.2540100000000001</v>
      </c>
      <c r="I113">
        <v>-0.10438</v>
      </c>
      <c r="J113">
        <v>-0.73990999999999996</v>
      </c>
    </row>
    <row r="114" spans="1:10">
      <c r="A114">
        <v>17</v>
      </c>
      <c r="B114">
        <v>87426</v>
      </c>
      <c r="C114">
        <v>86182</v>
      </c>
      <c r="D114">
        <v>2</v>
      </c>
      <c r="E114">
        <v>0</v>
      </c>
      <c r="F114">
        <v>1</v>
      </c>
      <c r="G114">
        <v>127.23</v>
      </c>
      <c r="H114">
        <v>2.10459</v>
      </c>
      <c r="I114">
        <v>-0.10256</v>
      </c>
      <c r="J114">
        <v>-0.72699999999999998</v>
      </c>
    </row>
    <row r="115" spans="1:10">
      <c r="A115">
        <v>18</v>
      </c>
      <c r="B115">
        <v>87531</v>
      </c>
      <c r="C115">
        <v>86169</v>
      </c>
      <c r="D115">
        <v>8</v>
      </c>
      <c r="E115">
        <v>0</v>
      </c>
      <c r="F115">
        <v>0</v>
      </c>
      <c r="G115">
        <v>169.13</v>
      </c>
      <c r="H115">
        <v>2.2282199999999999</v>
      </c>
      <c r="I115">
        <v>-9.3160000000000007E-2</v>
      </c>
      <c r="J115">
        <v>-0.66039000000000003</v>
      </c>
    </row>
    <row r="116" spans="1:10">
      <c r="A116">
        <v>19</v>
      </c>
      <c r="B116">
        <v>87262</v>
      </c>
      <c r="C116">
        <v>86702</v>
      </c>
      <c r="D116">
        <v>2</v>
      </c>
      <c r="E116">
        <v>1</v>
      </c>
      <c r="F116">
        <v>0</v>
      </c>
      <c r="G116">
        <v>55.55</v>
      </c>
      <c r="H116">
        <v>1.7446900000000001</v>
      </c>
      <c r="I116">
        <v>-9.3090000000000006E-2</v>
      </c>
      <c r="J116">
        <v>-0.65988999999999998</v>
      </c>
    </row>
    <row r="117" spans="1:10">
      <c r="A117">
        <v>20</v>
      </c>
      <c r="B117">
        <v>87720</v>
      </c>
      <c r="C117">
        <v>86662</v>
      </c>
      <c r="D117">
        <v>2</v>
      </c>
      <c r="E117">
        <v>1</v>
      </c>
      <c r="F117">
        <v>1</v>
      </c>
      <c r="G117">
        <v>64.44</v>
      </c>
      <c r="H117">
        <v>1.80915</v>
      </c>
      <c r="I117">
        <v>-9.1619999999999993E-2</v>
      </c>
      <c r="J117">
        <v>-0.64942999999999995</v>
      </c>
    </row>
    <row r="118" spans="1:10">
      <c r="A118">
        <v>21</v>
      </c>
      <c r="B118">
        <v>87476</v>
      </c>
      <c r="C118">
        <v>86362</v>
      </c>
      <c r="D118">
        <v>2</v>
      </c>
      <c r="E118">
        <v>0</v>
      </c>
      <c r="F118">
        <v>0</v>
      </c>
      <c r="G118">
        <v>120.28</v>
      </c>
      <c r="H118">
        <v>2.08019</v>
      </c>
      <c r="I118">
        <v>-7.9000000000000001E-2</v>
      </c>
      <c r="J118">
        <v>-0.56001000000000001</v>
      </c>
    </row>
    <row r="119" spans="1:10">
      <c r="A119">
        <v>22</v>
      </c>
      <c r="B119">
        <v>87486</v>
      </c>
      <c r="C119">
        <v>86859</v>
      </c>
      <c r="D119">
        <v>8</v>
      </c>
      <c r="E119">
        <v>1</v>
      </c>
      <c r="F119">
        <v>1</v>
      </c>
      <c r="G119">
        <v>97.9</v>
      </c>
      <c r="H119">
        <v>1.99078</v>
      </c>
      <c r="I119">
        <v>-7.213E-2</v>
      </c>
      <c r="J119">
        <v>-0.51131000000000004</v>
      </c>
    </row>
    <row r="120" spans="1:10">
      <c r="A120">
        <v>23</v>
      </c>
      <c r="B120">
        <v>87528</v>
      </c>
      <c r="C120">
        <v>86169</v>
      </c>
      <c r="D120">
        <v>8</v>
      </c>
      <c r="E120">
        <v>0</v>
      </c>
      <c r="F120">
        <v>1</v>
      </c>
      <c r="G120">
        <v>195.68</v>
      </c>
      <c r="H120">
        <v>2.2915399999999999</v>
      </c>
      <c r="I120">
        <v>-6.6850000000000007E-2</v>
      </c>
      <c r="J120">
        <v>-0.47387000000000001</v>
      </c>
    </row>
    <row r="121" spans="1:10">
      <c r="A121">
        <v>24</v>
      </c>
      <c r="B121">
        <v>87500</v>
      </c>
      <c r="C121">
        <v>86159</v>
      </c>
      <c r="D121">
        <v>8</v>
      </c>
      <c r="E121">
        <v>0</v>
      </c>
      <c r="F121">
        <v>1</v>
      </c>
      <c r="G121">
        <v>197.45</v>
      </c>
      <c r="H121">
        <v>2.2954599999999998</v>
      </c>
      <c r="I121">
        <v>-6.293E-2</v>
      </c>
      <c r="J121">
        <v>-0.4461</v>
      </c>
    </row>
    <row r="122" spans="1:10">
      <c r="A122">
        <v>25</v>
      </c>
      <c r="B122">
        <v>87473</v>
      </c>
      <c r="C122">
        <v>86362</v>
      </c>
      <c r="D122">
        <v>2</v>
      </c>
      <c r="E122">
        <v>1</v>
      </c>
      <c r="F122">
        <v>1</v>
      </c>
      <c r="G122">
        <v>71.23</v>
      </c>
      <c r="H122">
        <v>1.8526899999999999</v>
      </c>
      <c r="I122">
        <v>-4.8070000000000002E-2</v>
      </c>
      <c r="J122">
        <v>-0.34077000000000002</v>
      </c>
    </row>
    <row r="123" spans="1:10">
      <c r="A123">
        <v>26</v>
      </c>
      <c r="B123">
        <v>87272</v>
      </c>
      <c r="C123">
        <v>86821</v>
      </c>
      <c r="D123">
        <v>2</v>
      </c>
      <c r="E123">
        <v>0</v>
      </c>
      <c r="F123">
        <v>0</v>
      </c>
      <c r="G123">
        <v>132.1</v>
      </c>
      <c r="H123">
        <v>2.1209099999999999</v>
      </c>
      <c r="I123">
        <v>-3.8280000000000002E-2</v>
      </c>
      <c r="J123">
        <v>-0.27133000000000002</v>
      </c>
    </row>
    <row r="124" spans="1:10">
      <c r="A124">
        <v>27</v>
      </c>
      <c r="B124">
        <v>87264</v>
      </c>
      <c r="C124">
        <v>86702</v>
      </c>
      <c r="D124">
        <v>2</v>
      </c>
      <c r="E124">
        <v>0</v>
      </c>
      <c r="F124">
        <v>1</v>
      </c>
      <c r="G124">
        <v>148.65</v>
      </c>
      <c r="H124">
        <v>2.1721599999999999</v>
      </c>
      <c r="I124">
        <v>-3.4979999999999997E-2</v>
      </c>
      <c r="J124">
        <v>-0.24798999999999999</v>
      </c>
    </row>
    <row r="125" spans="1:10">
      <c r="A125">
        <v>28</v>
      </c>
      <c r="B125">
        <v>87261</v>
      </c>
      <c r="C125">
        <v>86702</v>
      </c>
      <c r="D125">
        <v>2</v>
      </c>
      <c r="E125">
        <v>1</v>
      </c>
      <c r="F125">
        <v>1</v>
      </c>
      <c r="G125">
        <v>74.11</v>
      </c>
      <c r="H125">
        <v>1.8698699999999999</v>
      </c>
      <c r="I125">
        <v>-3.09E-2</v>
      </c>
      <c r="J125">
        <v>-0.21904000000000001</v>
      </c>
    </row>
    <row r="126" spans="1:10">
      <c r="A126">
        <v>29</v>
      </c>
      <c r="B126">
        <v>87510</v>
      </c>
      <c r="C126">
        <v>86590</v>
      </c>
      <c r="D126">
        <v>8</v>
      </c>
      <c r="E126">
        <v>1</v>
      </c>
      <c r="F126">
        <v>0</v>
      </c>
      <c r="G126">
        <v>70.78</v>
      </c>
      <c r="H126">
        <v>1.84988</v>
      </c>
      <c r="I126">
        <v>-2.954E-2</v>
      </c>
      <c r="J126">
        <v>-0.20942</v>
      </c>
    </row>
    <row r="127" spans="1:10">
      <c r="A127">
        <v>30</v>
      </c>
      <c r="B127">
        <v>87312</v>
      </c>
      <c r="C127">
        <v>86161</v>
      </c>
      <c r="D127">
        <v>8</v>
      </c>
      <c r="E127">
        <v>1</v>
      </c>
      <c r="F127">
        <v>1</v>
      </c>
      <c r="G127">
        <v>109.34</v>
      </c>
      <c r="H127">
        <v>2.0387900000000001</v>
      </c>
      <c r="I127">
        <v>-2.4109999999999999E-2</v>
      </c>
      <c r="J127">
        <v>-0.17093</v>
      </c>
    </row>
    <row r="128" spans="1:10">
      <c r="A128">
        <v>31</v>
      </c>
      <c r="B128">
        <v>87015</v>
      </c>
      <c r="C128">
        <v>86183</v>
      </c>
      <c r="D128">
        <v>2</v>
      </c>
      <c r="E128">
        <v>0</v>
      </c>
      <c r="F128">
        <v>0</v>
      </c>
      <c r="G128">
        <v>137.06</v>
      </c>
      <c r="H128">
        <v>2.1368999999999998</v>
      </c>
      <c r="I128">
        <v>-2.2290000000000001E-2</v>
      </c>
      <c r="J128">
        <v>-0.15798999999999999</v>
      </c>
    </row>
    <row r="129" spans="1:10">
      <c r="A129">
        <v>32</v>
      </c>
      <c r="B129">
        <v>87279</v>
      </c>
      <c r="C129">
        <v>86698</v>
      </c>
      <c r="D129">
        <v>2</v>
      </c>
      <c r="E129">
        <v>1</v>
      </c>
      <c r="F129">
        <v>0</v>
      </c>
      <c r="G129">
        <v>65.56</v>
      </c>
      <c r="H129">
        <v>1.8166199999999999</v>
      </c>
      <c r="I129">
        <v>-2.1160000000000002E-2</v>
      </c>
      <c r="J129">
        <v>-0.15001</v>
      </c>
    </row>
    <row r="130" spans="1:10">
      <c r="A130">
        <v>33</v>
      </c>
      <c r="B130">
        <v>87271</v>
      </c>
      <c r="C130">
        <v>86821</v>
      </c>
      <c r="D130">
        <v>2</v>
      </c>
      <c r="E130">
        <v>0</v>
      </c>
      <c r="F130">
        <v>1</v>
      </c>
      <c r="G130">
        <v>154.13999999999999</v>
      </c>
      <c r="H130">
        <v>2.18791</v>
      </c>
      <c r="I130">
        <v>-1.924E-2</v>
      </c>
      <c r="J130">
        <v>-0.13635</v>
      </c>
    </row>
    <row r="131" spans="1:10">
      <c r="A131">
        <v>34</v>
      </c>
      <c r="B131">
        <v>87296</v>
      </c>
      <c r="C131">
        <v>86170</v>
      </c>
      <c r="D131">
        <v>8</v>
      </c>
      <c r="E131">
        <v>1</v>
      </c>
      <c r="F131">
        <v>1</v>
      </c>
      <c r="G131">
        <v>111.59</v>
      </c>
      <c r="H131">
        <v>2.0476100000000002</v>
      </c>
      <c r="I131">
        <v>-1.529E-2</v>
      </c>
      <c r="J131">
        <v>-0.10841000000000001</v>
      </c>
    </row>
    <row r="132" spans="1:10">
      <c r="A132">
        <v>35</v>
      </c>
      <c r="B132">
        <v>87733</v>
      </c>
      <c r="C132">
        <v>86670</v>
      </c>
      <c r="D132">
        <v>2</v>
      </c>
      <c r="E132">
        <v>1</v>
      </c>
      <c r="F132">
        <v>0</v>
      </c>
      <c r="G132">
        <v>67.150000000000006</v>
      </c>
      <c r="H132">
        <v>1.8270500000000001</v>
      </c>
      <c r="I132">
        <v>-1.073E-2</v>
      </c>
      <c r="J132">
        <v>-7.6069999999999999E-2</v>
      </c>
    </row>
    <row r="133" spans="1:10">
      <c r="A133">
        <v>36</v>
      </c>
      <c r="B133">
        <v>87701</v>
      </c>
      <c r="C133">
        <v>86669</v>
      </c>
      <c r="D133">
        <v>2</v>
      </c>
      <c r="E133">
        <v>1</v>
      </c>
      <c r="F133">
        <v>1</v>
      </c>
      <c r="G133">
        <v>78.22</v>
      </c>
      <c r="H133">
        <v>1.8933199999999999</v>
      </c>
      <c r="I133">
        <v>-7.4400000000000004E-3</v>
      </c>
      <c r="J133">
        <v>-5.2749999999999998E-2</v>
      </c>
    </row>
    <row r="134" spans="1:10">
      <c r="A134">
        <v>37</v>
      </c>
      <c r="B134">
        <v>87311</v>
      </c>
      <c r="C134">
        <v>86161</v>
      </c>
      <c r="D134">
        <v>8</v>
      </c>
      <c r="E134">
        <v>0</v>
      </c>
      <c r="F134">
        <v>1</v>
      </c>
      <c r="G134">
        <v>224.79</v>
      </c>
      <c r="H134">
        <v>2.3517700000000001</v>
      </c>
      <c r="I134">
        <v>-6.62E-3</v>
      </c>
      <c r="J134">
        <v>-4.6920000000000003E-2</v>
      </c>
    </row>
    <row r="135" spans="1:10">
      <c r="A135">
        <v>38</v>
      </c>
      <c r="B135">
        <v>87732</v>
      </c>
      <c r="C135">
        <v>86670</v>
      </c>
      <c r="D135">
        <v>2</v>
      </c>
      <c r="E135">
        <v>1</v>
      </c>
      <c r="F135">
        <v>1</v>
      </c>
      <c r="G135">
        <v>82.88</v>
      </c>
      <c r="H135">
        <v>1.9184300000000001</v>
      </c>
      <c r="I135">
        <v>1.7659999999999999E-2</v>
      </c>
      <c r="J135">
        <v>0.12519</v>
      </c>
    </row>
    <row r="136" spans="1:10">
      <c r="A136">
        <v>39</v>
      </c>
      <c r="B136">
        <v>87497</v>
      </c>
      <c r="C136">
        <v>86159</v>
      </c>
      <c r="D136">
        <v>8</v>
      </c>
      <c r="E136">
        <v>0</v>
      </c>
      <c r="F136">
        <v>0</v>
      </c>
      <c r="G136">
        <v>223.84</v>
      </c>
      <c r="H136">
        <v>2.3499400000000001</v>
      </c>
      <c r="I136">
        <v>2.8559999999999999E-2</v>
      </c>
      <c r="J136">
        <v>0.20243</v>
      </c>
    </row>
    <row r="137" spans="1:10">
      <c r="A137">
        <v>40</v>
      </c>
      <c r="B137">
        <v>87263</v>
      </c>
      <c r="C137">
        <v>86702</v>
      </c>
      <c r="D137">
        <v>2</v>
      </c>
      <c r="E137">
        <v>0</v>
      </c>
      <c r="F137">
        <v>0</v>
      </c>
      <c r="G137">
        <v>157.26</v>
      </c>
      <c r="H137">
        <v>2.1966100000000002</v>
      </c>
      <c r="I137">
        <v>3.7420000000000002E-2</v>
      </c>
      <c r="J137">
        <v>0.26526</v>
      </c>
    </row>
    <row r="138" spans="1:10">
      <c r="A138">
        <v>41</v>
      </c>
      <c r="B138">
        <v>87353</v>
      </c>
      <c r="C138">
        <v>86820</v>
      </c>
      <c r="D138">
        <v>2</v>
      </c>
      <c r="E138">
        <v>0</v>
      </c>
      <c r="F138">
        <v>1</v>
      </c>
      <c r="G138">
        <v>177.98</v>
      </c>
      <c r="H138">
        <v>2.2503799999999998</v>
      </c>
      <c r="I138">
        <v>4.3229999999999998E-2</v>
      </c>
      <c r="J138">
        <v>0.30642999999999998</v>
      </c>
    </row>
    <row r="139" spans="1:10">
      <c r="A139">
        <v>42</v>
      </c>
      <c r="B139">
        <v>87712</v>
      </c>
      <c r="C139">
        <v>86663</v>
      </c>
      <c r="D139">
        <v>2</v>
      </c>
      <c r="E139">
        <v>1</v>
      </c>
      <c r="F139">
        <v>1</v>
      </c>
      <c r="G139">
        <v>88.13</v>
      </c>
      <c r="H139">
        <v>1.9451099999999999</v>
      </c>
      <c r="I139">
        <v>4.4339999999999997E-2</v>
      </c>
      <c r="J139">
        <v>0.31430999999999998</v>
      </c>
    </row>
    <row r="140" spans="1:10">
      <c r="A140">
        <v>43</v>
      </c>
      <c r="B140">
        <v>87313</v>
      </c>
      <c r="C140">
        <v>86161</v>
      </c>
      <c r="D140">
        <v>8</v>
      </c>
      <c r="E140">
        <v>0</v>
      </c>
      <c r="F140">
        <v>0</v>
      </c>
      <c r="G140">
        <v>235.33</v>
      </c>
      <c r="H140">
        <v>2.37168</v>
      </c>
      <c r="I140">
        <v>5.0299999999999997E-2</v>
      </c>
      <c r="J140">
        <v>0.35654000000000002</v>
      </c>
    </row>
    <row r="141" spans="1:10">
      <c r="A141">
        <v>44</v>
      </c>
      <c r="B141">
        <v>87756</v>
      </c>
      <c r="C141">
        <v>86787</v>
      </c>
      <c r="D141">
        <v>8</v>
      </c>
      <c r="E141">
        <v>1</v>
      </c>
      <c r="F141">
        <v>0</v>
      </c>
      <c r="G141">
        <v>85.18</v>
      </c>
      <c r="H141">
        <v>1.9303300000000001</v>
      </c>
      <c r="I141">
        <v>5.0909999999999997E-2</v>
      </c>
      <c r="J141">
        <v>0.36083999999999999</v>
      </c>
    </row>
    <row r="142" spans="1:10">
      <c r="A142">
        <v>45</v>
      </c>
      <c r="B142">
        <v>87433</v>
      </c>
      <c r="C142">
        <v>86676</v>
      </c>
      <c r="D142">
        <v>2</v>
      </c>
      <c r="E142">
        <v>0</v>
      </c>
      <c r="F142">
        <v>1</v>
      </c>
      <c r="G142">
        <v>186.39</v>
      </c>
      <c r="H142">
        <v>2.2704200000000001</v>
      </c>
      <c r="I142">
        <v>6.3270000000000007E-2</v>
      </c>
      <c r="J142">
        <v>0.44850000000000001</v>
      </c>
    </row>
    <row r="143" spans="1:10">
      <c r="A143">
        <v>46</v>
      </c>
      <c r="B143">
        <v>87728</v>
      </c>
      <c r="C143">
        <v>86668</v>
      </c>
      <c r="D143">
        <v>2</v>
      </c>
      <c r="E143">
        <v>1</v>
      </c>
      <c r="F143">
        <v>0</v>
      </c>
      <c r="G143">
        <v>80.47</v>
      </c>
      <c r="H143">
        <v>1.9056500000000001</v>
      </c>
      <c r="I143">
        <v>6.7860000000000004E-2</v>
      </c>
      <c r="J143">
        <v>0.48103000000000001</v>
      </c>
    </row>
    <row r="144" spans="1:10">
      <c r="A144">
        <v>47</v>
      </c>
      <c r="B144">
        <v>87498</v>
      </c>
      <c r="C144">
        <v>86159</v>
      </c>
      <c r="D144">
        <v>8</v>
      </c>
      <c r="E144">
        <v>0</v>
      </c>
      <c r="F144">
        <v>0</v>
      </c>
      <c r="G144">
        <v>255.5</v>
      </c>
      <c r="H144">
        <v>2.4073899999999999</v>
      </c>
      <c r="I144">
        <v>8.6010000000000003E-2</v>
      </c>
      <c r="J144">
        <v>0.60970000000000002</v>
      </c>
    </row>
    <row r="145" spans="1:10">
      <c r="A145">
        <v>48</v>
      </c>
      <c r="B145">
        <v>87265</v>
      </c>
      <c r="C145">
        <v>86702</v>
      </c>
      <c r="D145">
        <v>2</v>
      </c>
      <c r="E145">
        <v>1</v>
      </c>
      <c r="F145">
        <v>0</v>
      </c>
      <c r="G145">
        <v>87.99</v>
      </c>
      <c r="H145">
        <v>1.9444300000000001</v>
      </c>
      <c r="I145">
        <v>0.10664</v>
      </c>
      <c r="J145">
        <v>0.75595000000000001</v>
      </c>
    </row>
    <row r="146" spans="1:10">
      <c r="A146">
        <v>49</v>
      </c>
      <c r="B146">
        <v>87025</v>
      </c>
      <c r="C146">
        <v>86786</v>
      </c>
      <c r="D146">
        <v>8</v>
      </c>
      <c r="E146">
        <v>0</v>
      </c>
      <c r="F146">
        <v>1</v>
      </c>
      <c r="G146">
        <v>295.51</v>
      </c>
      <c r="H146">
        <v>2.4705699999999999</v>
      </c>
      <c r="I146">
        <v>0.11217000000000001</v>
      </c>
      <c r="J146">
        <v>0.79513999999999996</v>
      </c>
    </row>
    <row r="147" spans="1:10">
      <c r="A147">
        <v>50</v>
      </c>
      <c r="B147">
        <v>87295</v>
      </c>
      <c r="C147">
        <v>86170</v>
      </c>
      <c r="D147">
        <v>8</v>
      </c>
      <c r="E147">
        <v>0</v>
      </c>
      <c r="F147">
        <v>0</v>
      </c>
      <c r="G147">
        <v>282.42</v>
      </c>
      <c r="H147">
        <v>2.4508899999999998</v>
      </c>
      <c r="I147">
        <v>0.12950999999999999</v>
      </c>
      <c r="J147">
        <v>0.91800999999999999</v>
      </c>
    </row>
    <row r="148" spans="1:10">
      <c r="A148">
        <v>51</v>
      </c>
      <c r="B148">
        <v>87291</v>
      </c>
      <c r="C148">
        <v>86794</v>
      </c>
      <c r="D148">
        <v>8</v>
      </c>
      <c r="E148">
        <v>0</v>
      </c>
      <c r="F148">
        <v>1</v>
      </c>
      <c r="G148">
        <v>307.81</v>
      </c>
      <c r="H148">
        <v>2.4882900000000001</v>
      </c>
      <c r="I148">
        <v>0.12989000000000001</v>
      </c>
      <c r="J148">
        <v>0.92076000000000002</v>
      </c>
    </row>
    <row r="149" spans="1:10">
      <c r="A149">
        <v>52</v>
      </c>
      <c r="B149">
        <v>87020</v>
      </c>
      <c r="C149">
        <v>86183</v>
      </c>
      <c r="D149">
        <v>2</v>
      </c>
      <c r="E149">
        <v>1</v>
      </c>
      <c r="F149">
        <v>1</v>
      </c>
      <c r="G149">
        <v>111.03</v>
      </c>
      <c r="H149">
        <v>2.0454500000000002</v>
      </c>
      <c r="I149">
        <v>0.14469000000000001</v>
      </c>
      <c r="J149">
        <v>1.02563</v>
      </c>
    </row>
    <row r="150" spans="1:10">
      <c r="A150">
        <v>53</v>
      </c>
      <c r="B150">
        <v>87255</v>
      </c>
      <c r="C150">
        <v>86820</v>
      </c>
      <c r="D150">
        <v>2</v>
      </c>
      <c r="E150">
        <v>1</v>
      </c>
      <c r="F150">
        <v>1</v>
      </c>
      <c r="G150">
        <v>111.35</v>
      </c>
      <c r="H150">
        <v>2.04671</v>
      </c>
      <c r="I150">
        <v>0.14593999999999999</v>
      </c>
      <c r="J150">
        <v>1.0345200000000001</v>
      </c>
    </row>
    <row r="151" spans="1:10">
      <c r="A151">
        <v>54</v>
      </c>
      <c r="B151">
        <v>87512</v>
      </c>
      <c r="C151">
        <v>86590</v>
      </c>
      <c r="D151">
        <v>8</v>
      </c>
      <c r="E151">
        <v>0</v>
      </c>
      <c r="F151">
        <v>1</v>
      </c>
      <c r="G151">
        <v>322.54000000000002</v>
      </c>
      <c r="H151">
        <v>2.5085799999999998</v>
      </c>
      <c r="I151">
        <v>0.15018999999999999</v>
      </c>
      <c r="J151">
        <v>1.0646100000000001</v>
      </c>
    </row>
    <row r="152" spans="1:10">
      <c r="A152">
        <v>55</v>
      </c>
      <c r="B152">
        <v>87289</v>
      </c>
      <c r="C152">
        <v>86794</v>
      </c>
      <c r="D152">
        <v>8</v>
      </c>
      <c r="E152">
        <v>1</v>
      </c>
      <c r="F152">
        <v>0</v>
      </c>
      <c r="G152">
        <v>108.31</v>
      </c>
      <c r="H152">
        <v>2.0346899999999999</v>
      </c>
      <c r="I152">
        <v>0.15526000000000001</v>
      </c>
      <c r="J152">
        <v>1.1005799999999999</v>
      </c>
    </row>
    <row r="153" spans="1:10">
      <c r="A153">
        <v>56</v>
      </c>
      <c r="B153">
        <v>87310</v>
      </c>
      <c r="C153">
        <v>86161</v>
      </c>
      <c r="D153">
        <v>8</v>
      </c>
      <c r="E153">
        <v>1</v>
      </c>
      <c r="F153">
        <v>1</v>
      </c>
      <c r="G153">
        <v>175.91</v>
      </c>
      <c r="H153">
        <v>2.2452999999999999</v>
      </c>
      <c r="I153">
        <v>0.18239</v>
      </c>
      <c r="J153">
        <v>1.29288</v>
      </c>
    </row>
    <row r="154" spans="1:10">
      <c r="A154">
        <v>57</v>
      </c>
      <c r="B154">
        <v>87425</v>
      </c>
      <c r="C154">
        <v>86182</v>
      </c>
      <c r="D154">
        <v>2</v>
      </c>
      <c r="E154">
        <v>0</v>
      </c>
      <c r="F154">
        <v>1</v>
      </c>
      <c r="G154">
        <v>248.22</v>
      </c>
      <c r="H154">
        <v>2.3948299999999998</v>
      </c>
      <c r="I154">
        <v>0.18768000000000001</v>
      </c>
      <c r="J154">
        <v>1.3304</v>
      </c>
    </row>
    <row r="155" spans="1:10">
      <c r="A155">
        <v>58</v>
      </c>
      <c r="B155">
        <v>87040</v>
      </c>
      <c r="C155">
        <v>86587</v>
      </c>
      <c r="D155">
        <v>8</v>
      </c>
      <c r="E155">
        <v>0</v>
      </c>
      <c r="F155">
        <v>1</v>
      </c>
      <c r="G155">
        <v>354.42</v>
      </c>
      <c r="H155">
        <v>2.5495199999999998</v>
      </c>
      <c r="I155">
        <v>0.19112000000000001</v>
      </c>
      <c r="J155">
        <v>1.3547899999999999</v>
      </c>
    </row>
    <row r="156" spans="1:10">
      <c r="A156">
        <v>59</v>
      </c>
      <c r="B156">
        <v>87496</v>
      </c>
      <c r="C156">
        <v>86159</v>
      </c>
      <c r="D156">
        <v>8</v>
      </c>
      <c r="E156">
        <v>1</v>
      </c>
      <c r="F156">
        <v>0</v>
      </c>
      <c r="G156">
        <v>119.32</v>
      </c>
      <c r="H156">
        <v>2.0767000000000002</v>
      </c>
      <c r="I156">
        <v>0.19727</v>
      </c>
      <c r="J156">
        <v>1.39835</v>
      </c>
    </row>
    <row r="157" spans="1:10">
      <c r="A157">
        <v>60</v>
      </c>
      <c r="B157">
        <v>87521</v>
      </c>
      <c r="C157">
        <v>86808</v>
      </c>
      <c r="D157">
        <v>8</v>
      </c>
      <c r="E157">
        <v>0</v>
      </c>
      <c r="F157">
        <v>0</v>
      </c>
      <c r="G157">
        <v>332.26</v>
      </c>
      <c r="H157">
        <v>2.5214699999999999</v>
      </c>
      <c r="I157">
        <v>0.20008999999999999</v>
      </c>
      <c r="J157">
        <v>1.4183399999999999</v>
      </c>
    </row>
    <row r="158" spans="1:10">
      <c r="A158">
        <v>61</v>
      </c>
      <c r="B158">
        <v>87267</v>
      </c>
      <c r="C158">
        <v>86702</v>
      </c>
      <c r="D158">
        <v>2</v>
      </c>
      <c r="E158">
        <v>0</v>
      </c>
      <c r="F158">
        <v>0</v>
      </c>
      <c r="G158">
        <v>247.88</v>
      </c>
      <c r="H158">
        <v>2.39425</v>
      </c>
      <c r="I158">
        <v>0.23505999999999999</v>
      </c>
      <c r="J158">
        <v>1.6661999999999999</v>
      </c>
    </row>
    <row r="159" spans="1:10">
      <c r="A159">
        <v>62</v>
      </c>
      <c r="B159">
        <v>87455</v>
      </c>
      <c r="C159">
        <v>86664</v>
      </c>
      <c r="D159">
        <v>2</v>
      </c>
      <c r="E159">
        <v>1</v>
      </c>
      <c r="F159">
        <v>0</v>
      </c>
      <c r="G159">
        <v>123.38</v>
      </c>
      <c r="H159">
        <v>2.0912500000000001</v>
      </c>
      <c r="I159">
        <v>0.25346000000000002</v>
      </c>
      <c r="J159">
        <v>1.7966899999999999</v>
      </c>
    </row>
    <row r="160" spans="1:10">
      <c r="A160">
        <v>63</v>
      </c>
      <c r="B160">
        <v>87509</v>
      </c>
      <c r="C160">
        <v>86590</v>
      </c>
      <c r="D160">
        <v>8</v>
      </c>
      <c r="E160">
        <v>1</v>
      </c>
      <c r="F160">
        <v>1</v>
      </c>
      <c r="G160">
        <v>228.36</v>
      </c>
      <c r="H160">
        <v>2.3586200000000002</v>
      </c>
      <c r="I160">
        <v>0.29571999999999998</v>
      </c>
      <c r="J160">
        <v>2.0962000000000001</v>
      </c>
    </row>
    <row r="161" spans="1:10">
      <c r="A161">
        <v>64</v>
      </c>
      <c r="B161">
        <v>87314</v>
      </c>
      <c r="C161">
        <v>86161</v>
      </c>
      <c r="D161">
        <v>8</v>
      </c>
      <c r="E161">
        <v>1</v>
      </c>
      <c r="F161">
        <v>0</v>
      </c>
      <c r="G161">
        <v>160.08000000000001</v>
      </c>
      <c r="H161">
        <v>2.2043499999999998</v>
      </c>
      <c r="I161">
        <v>0.32491999999999999</v>
      </c>
      <c r="J161">
        <v>2.3032300000000001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N147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50</v>
      </c>
      <c r="H1" t="s">
        <v>302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1.85</v>
      </c>
      <c r="E3">
        <v>0.1906750062</v>
      </c>
    </row>
    <row r="4" spans="1:9">
      <c r="A4" t="s">
        <v>134</v>
      </c>
      <c r="B4">
        <v>1</v>
      </c>
      <c r="C4">
        <v>18</v>
      </c>
      <c r="D4">
        <v>1.42</v>
      </c>
      <c r="E4">
        <v>0.24871874460000001</v>
      </c>
    </row>
    <row r="5" spans="1:9">
      <c r="A5" t="s">
        <v>124</v>
      </c>
      <c r="B5">
        <v>1</v>
      </c>
      <c r="C5">
        <v>24</v>
      </c>
      <c r="D5">
        <v>9.6199999999999992</v>
      </c>
      <c r="E5">
        <v>4.8737383000000004E-3</v>
      </c>
    </row>
    <row r="6" spans="1:9">
      <c r="A6" t="s">
        <v>135</v>
      </c>
      <c r="B6">
        <v>1</v>
      </c>
      <c r="C6">
        <v>18</v>
      </c>
      <c r="D6">
        <v>0.77</v>
      </c>
      <c r="E6">
        <v>0.3913279361</v>
      </c>
    </row>
    <row r="7" spans="1:9">
      <c r="A7" t="s">
        <v>136</v>
      </c>
      <c r="B7">
        <v>1</v>
      </c>
      <c r="C7">
        <v>18</v>
      </c>
      <c r="D7">
        <v>0.03</v>
      </c>
      <c r="E7">
        <v>0.87557735520000002</v>
      </c>
    </row>
    <row r="8" spans="1:9">
      <c r="A8" t="s">
        <v>137</v>
      </c>
      <c r="B8">
        <v>1</v>
      </c>
      <c r="C8">
        <v>18</v>
      </c>
      <c r="D8">
        <v>0.67</v>
      </c>
      <c r="E8">
        <v>0.42277080950000001</v>
      </c>
    </row>
    <row r="9" spans="1:9">
      <c r="A9" t="s">
        <v>138</v>
      </c>
      <c r="B9">
        <v>1</v>
      </c>
      <c r="C9">
        <v>18</v>
      </c>
      <c r="D9">
        <v>2.42</v>
      </c>
      <c r="E9">
        <v>0.1375628867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1.9330000000000001</v>
      </c>
      <c r="F17">
        <v>3.9910000000000001E-2</v>
      </c>
      <c r="G17">
        <v>18</v>
      </c>
      <c r="H17">
        <v>48.43</v>
      </c>
      <c r="I17" t="s">
        <v>139</v>
      </c>
    </row>
    <row r="18" spans="1:9">
      <c r="A18" t="s">
        <v>39</v>
      </c>
      <c r="B18">
        <v>1</v>
      </c>
      <c r="E18">
        <v>1.8574999999999999</v>
      </c>
      <c r="F18">
        <v>3.8670000000000003E-2</v>
      </c>
      <c r="G18">
        <v>18</v>
      </c>
      <c r="H18">
        <v>48.04</v>
      </c>
      <c r="I18" t="s">
        <v>139</v>
      </c>
    </row>
    <row r="19" spans="1:9">
      <c r="A19" t="s">
        <v>134</v>
      </c>
      <c r="C19">
        <v>0</v>
      </c>
      <c r="E19">
        <v>1.8621000000000001</v>
      </c>
      <c r="F19">
        <v>3.9379999999999998E-2</v>
      </c>
      <c r="G19">
        <v>18</v>
      </c>
      <c r="H19">
        <v>47.28</v>
      </c>
      <c r="I19" t="s">
        <v>139</v>
      </c>
    </row>
    <row r="20" spans="1:9">
      <c r="A20" t="s">
        <v>134</v>
      </c>
      <c r="C20">
        <v>1</v>
      </c>
      <c r="E20">
        <v>1.9283999999999999</v>
      </c>
      <c r="F20">
        <v>3.9210000000000002E-2</v>
      </c>
      <c r="G20">
        <v>18</v>
      </c>
      <c r="H20">
        <v>49.19</v>
      </c>
      <c r="I20" t="s">
        <v>139</v>
      </c>
    </row>
    <row r="21" spans="1:9">
      <c r="A21" t="s">
        <v>124</v>
      </c>
      <c r="D21">
        <v>2</v>
      </c>
      <c r="E21">
        <v>1.8090999999999999</v>
      </c>
      <c r="F21">
        <v>3.9910000000000001E-2</v>
      </c>
      <c r="G21">
        <v>24</v>
      </c>
      <c r="H21">
        <v>45.32</v>
      </c>
      <c r="I21" t="s">
        <v>139</v>
      </c>
    </row>
    <row r="22" spans="1:9">
      <c r="A22" t="s">
        <v>124</v>
      </c>
      <c r="D22">
        <v>8</v>
      </c>
      <c r="E22">
        <v>1.9814000000000001</v>
      </c>
      <c r="F22">
        <v>3.8670000000000003E-2</v>
      </c>
      <c r="G22">
        <v>24</v>
      </c>
      <c r="H22">
        <v>51.24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1.8754999999999999</v>
      </c>
      <c r="F23">
        <v>5.8779999999999999E-2</v>
      </c>
      <c r="G23">
        <v>18</v>
      </c>
      <c r="H23">
        <v>31.9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1.9905999999999999</v>
      </c>
      <c r="F24">
        <v>5.4010000000000002E-2</v>
      </c>
      <c r="G24">
        <v>18</v>
      </c>
      <c r="H24">
        <v>36.85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1.8487</v>
      </c>
      <c r="F25">
        <v>5.2429999999999997E-2</v>
      </c>
      <c r="G25">
        <v>18</v>
      </c>
      <c r="H25">
        <v>35.26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1.8662000000000001</v>
      </c>
      <c r="F26">
        <v>5.6840000000000002E-2</v>
      </c>
      <c r="G26">
        <v>18</v>
      </c>
      <c r="H26">
        <v>32.83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1.8512999999999999</v>
      </c>
      <c r="F27">
        <v>5.8779999999999999E-2</v>
      </c>
      <c r="G27">
        <v>18</v>
      </c>
      <c r="H27">
        <v>31.49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2.0148000000000001</v>
      </c>
      <c r="F28">
        <v>5.4010000000000002E-2</v>
      </c>
      <c r="G28">
        <v>18</v>
      </c>
      <c r="H28">
        <v>37.299999999999997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1.7668999999999999</v>
      </c>
      <c r="F29">
        <v>5.4010000000000002E-2</v>
      </c>
      <c r="G29">
        <v>18</v>
      </c>
      <c r="H29">
        <v>32.71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1.948</v>
      </c>
      <c r="F30">
        <v>5.534E-2</v>
      </c>
      <c r="G30">
        <v>18</v>
      </c>
      <c r="H30">
        <v>35.200000000000003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1.7532000000000001</v>
      </c>
      <c r="F31">
        <v>5.8779999999999999E-2</v>
      </c>
      <c r="G31">
        <v>18</v>
      </c>
      <c r="H31">
        <v>29.82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1.9711000000000001</v>
      </c>
      <c r="F32">
        <v>5.2429999999999997E-2</v>
      </c>
      <c r="G32">
        <v>18</v>
      </c>
      <c r="H32">
        <v>37.6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1.865</v>
      </c>
      <c r="F33">
        <v>5.4010000000000002E-2</v>
      </c>
      <c r="G33">
        <v>18</v>
      </c>
      <c r="H33">
        <v>34.53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1.9917</v>
      </c>
      <c r="F34">
        <v>5.6840000000000002E-2</v>
      </c>
      <c r="G34">
        <v>18</v>
      </c>
      <c r="H34">
        <v>35.04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1.8141</v>
      </c>
      <c r="F35">
        <v>8.6830000000000004E-2</v>
      </c>
      <c r="G35">
        <v>18</v>
      </c>
      <c r="H35">
        <v>20.89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1.9369000000000001</v>
      </c>
      <c r="F36">
        <v>7.9269999999999993E-2</v>
      </c>
      <c r="G36">
        <v>18</v>
      </c>
      <c r="H36">
        <v>24.44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1.8884000000000001</v>
      </c>
      <c r="F37">
        <v>7.9269999999999993E-2</v>
      </c>
      <c r="G37">
        <v>18</v>
      </c>
      <c r="H37">
        <v>23.82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2.0926999999999998</v>
      </c>
      <c r="F38">
        <v>7.3389999999999997E-2</v>
      </c>
      <c r="G38">
        <v>18</v>
      </c>
      <c r="H38">
        <v>28.52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1.6921999999999999</v>
      </c>
      <c r="F39">
        <v>7.9269999999999993E-2</v>
      </c>
      <c r="G39">
        <v>18</v>
      </c>
      <c r="H39">
        <v>21.35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2.0053000000000001</v>
      </c>
      <c r="F40">
        <v>6.8650000000000003E-2</v>
      </c>
      <c r="G40">
        <v>18</v>
      </c>
      <c r="H40">
        <v>29.21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1.8415999999999999</v>
      </c>
      <c r="F41">
        <v>7.3389999999999997E-2</v>
      </c>
      <c r="G41">
        <v>18</v>
      </c>
      <c r="H41">
        <v>25.09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1.8908</v>
      </c>
      <c r="F42">
        <v>8.6830000000000004E-2</v>
      </c>
      <c r="G42">
        <v>18</v>
      </c>
      <c r="H42">
        <v>21.78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7.5569999999999998E-2</v>
      </c>
      <c r="I47">
        <v>5.5570000000000001E-2</v>
      </c>
      <c r="J47">
        <v>18</v>
      </c>
      <c r="K47">
        <v>1.36</v>
      </c>
      <c r="L47">
        <v>0.1906750062</v>
      </c>
      <c r="M47" t="s">
        <v>146</v>
      </c>
      <c r="N47">
        <v>0.1906750062</v>
      </c>
    </row>
    <row r="48" spans="1:14">
      <c r="A48" t="s">
        <v>134</v>
      </c>
      <c r="C48">
        <v>0</v>
      </c>
      <c r="F48">
        <v>1</v>
      </c>
      <c r="H48">
        <v>-6.6239999999999993E-2</v>
      </c>
      <c r="I48">
        <v>5.5570000000000001E-2</v>
      </c>
      <c r="J48">
        <v>18</v>
      </c>
      <c r="K48">
        <v>-1.19</v>
      </c>
      <c r="L48">
        <v>0.24871874460000001</v>
      </c>
      <c r="M48" t="s">
        <v>146</v>
      </c>
      <c r="N48">
        <v>0.24871874460000001</v>
      </c>
    </row>
    <row r="49" spans="1:14">
      <c r="A49" t="s">
        <v>124</v>
      </c>
      <c r="D49">
        <v>2</v>
      </c>
      <c r="G49">
        <v>8</v>
      </c>
      <c r="H49">
        <v>-0.17230000000000001</v>
      </c>
      <c r="I49">
        <v>5.5570000000000001E-2</v>
      </c>
      <c r="J49">
        <v>24</v>
      </c>
      <c r="K49">
        <v>-3.1</v>
      </c>
      <c r="L49">
        <v>4.8737383000000004E-3</v>
      </c>
      <c r="M49" t="s">
        <v>146</v>
      </c>
      <c r="N49">
        <v>4.8737383000000004E-3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-0.11509999999999999</v>
      </c>
      <c r="I50">
        <v>7.9829999999999998E-2</v>
      </c>
      <c r="J50">
        <v>18</v>
      </c>
      <c r="K50">
        <v>-1.44</v>
      </c>
      <c r="L50">
        <v>0.16667988929999999</v>
      </c>
      <c r="M50" t="s">
        <v>146</v>
      </c>
      <c r="N50">
        <v>0.56852029169999996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2.6759999999999999E-2</v>
      </c>
      <c r="I51">
        <v>7.8770000000000007E-2</v>
      </c>
      <c r="J51">
        <v>18</v>
      </c>
      <c r="K51">
        <v>0.34</v>
      </c>
      <c r="L51">
        <v>0.73802457649999997</v>
      </c>
      <c r="M51" t="s">
        <v>146</v>
      </c>
      <c r="N51">
        <v>0.98957511320000002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9.3229999999999997E-3</v>
      </c>
      <c r="I52">
        <v>8.1769999999999995E-2</v>
      </c>
      <c r="J52">
        <v>18</v>
      </c>
      <c r="K52">
        <v>0.11</v>
      </c>
      <c r="L52">
        <v>0.91048852410000003</v>
      </c>
      <c r="M52" t="s">
        <v>146</v>
      </c>
      <c r="N52">
        <v>0.99959151599999996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0.14180000000000001</v>
      </c>
      <c r="I53">
        <v>7.5270000000000004E-2</v>
      </c>
      <c r="J53">
        <v>18</v>
      </c>
      <c r="K53">
        <v>1.88</v>
      </c>
      <c r="L53">
        <v>7.5823119699999997E-2</v>
      </c>
      <c r="M53" t="s">
        <v>146</v>
      </c>
      <c r="N53">
        <v>0.3440116178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0.1244</v>
      </c>
      <c r="I54">
        <v>7.8409999999999994E-2</v>
      </c>
      <c r="J54">
        <v>18</v>
      </c>
      <c r="K54">
        <v>1.59</v>
      </c>
      <c r="L54">
        <v>0.13009641050000001</v>
      </c>
      <c r="M54" t="s">
        <v>146</v>
      </c>
      <c r="N54">
        <v>0.4902252352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-1.7430000000000001E-2</v>
      </c>
      <c r="I55">
        <v>7.7329999999999996E-2</v>
      </c>
      <c r="J55">
        <v>18</v>
      </c>
      <c r="K55">
        <v>-0.23</v>
      </c>
      <c r="L55">
        <v>0.82417995389999998</v>
      </c>
      <c r="M55" t="s">
        <v>146</v>
      </c>
      <c r="N55">
        <v>0.99688372530000002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-0.16350000000000001</v>
      </c>
      <c r="I56">
        <v>7.9829999999999998E-2</v>
      </c>
      <c r="J56">
        <v>18</v>
      </c>
      <c r="K56">
        <v>-2.0499999999999998</v>
      </c>
      <c r="L56">
        <v>5.54078816E-2</v>
      </c>
      <c r="M56" t="s">
        <v>146</v>
      </c>
      <c r="N56">
        <v>0.27564678590000002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8.4390000000000007E-2</v>
      </c>
      <c r="I57">
        <v>7.9829999999999998E-2</v>
      </c>
      <c r="J57">
        <v>18</v>
      </c>
      <c r="K57">
        <v>1.06</v>
      </c>
      <c r="L57">
        <v>0.30441383170000003</v>
      </c>
      <c r="M57" t="s">
        <v>146</v>
      </c>
      <c r="N57">
        <v>0.77379515970000001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-9.6769999999999995E-2</v>
      </c>
      <c r="I58">
        <v>8.0740000000000006E-2</v>
      </c>
      <c r="J58">
        <v>18</v>
      </c>
      <c r="K58">
        <v>-1.2</v>
      </c>
      <c r="L58">
        <v>0.2462399834</v>
      </c>
      <c r="M58" t="s">
        <v>146</v>
      </c>
      <c r="N58">
        <v>0.70099534269999997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0.24790000000000001</v>
      </c>
      <c r="I59">
        <v>7.6380000000000003E-2</v>
      </c>
      <c r="J59">
        <v>18</v>
      </c>
      <c r="K59">
        <v>3.25</v>
      </c>
      <c r="L59">
        <v>4.4887277000000003E-3</v>
      </c>
      <c r="M59" t="s">
        <v>146</v>
      </c>
      <c r="N59">
        <v>3.65782443E-2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6.6739999999999994E-2</v>
      </c>
      <c r="I60">
        <v>7.7329999999999996E-2</v>
      </c>
      <c r="J60">
        <v>18</v>
      </c>
      <c r="K60">
        <v>0.86</v>
      </c>
      <c r="L60">
        <v>0.39945389440000001</v>
      </c>
      <c r="M60" t="s">
        <v>146</v>
      </c>
      <c r="N60">
        <v>0.86147139579999998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-0.1812</v>
      </c>
      <c r="I61">
        <v>7.7329999999999996E-2</v>
      </c>
      <c r="J61">
        <v>18</v>
      </c>
      <c r="K61">
        <v>-2.34</v>
      </c>
      <c r="L61">
        <v>3.0835437399999999E-2</v>
      </c>
      <c r="M61" t="s">
        <v>146</v>
      </c>
      <c r="N61">
        <v>0.17794253569999999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-0.21790000000000001</v>
      </c>
      <c r="I62">
        <v>7.8770000000000007E-2</v>
      </c>
      <c r="J62">
        <v>18</v>
      </c>
      <c r="K62">
        <v>-2.77</v>
      </c>
      <c r="L62">
        <v>1.2712718600000001E-2</v>
      </c>
      <c r="M62" t="s">
        <v>146</v>
      </c>
      <c r="N62">
        <v>8.7863916E-2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-0.1118</v>
      </c>
      <c r="I63">
        <v>7.9829999999999998E-2</v>
      </c>
      <c r="J63">
        <v>18</v>
      </c>
      <c r="K63">
        <v>-1.4</v>
      </c>
      <c r="L63">
        <v>0.17825882649999999</v>
      </c>
      <c r="M63" t="s">
        <v>146</v>
      </c>
      <c r="N63">
        <v>0.59070810780000005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-0.23860000000000001</v>
      </c>
      <c r="I64">
        <v>8.1769999999999995E-2</v>
      </c>
      <c r="J64">
        <v>18</v>
      </c>
      <c r="K64">
        <v>-2.92</v>
      </c>
      <c r="L64">
        <v>9.1892386E-3</v>
      </c>
      <c r="M64" t="s">
        <v>146</v>
      </c>
      <c r="N64">
        <v>6.7167502000000004E-2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0.1061</v>
      </c>
      <c r="I65">
        <v>7.5270000000000004E-2</v>
      </c>
      <c r="J65">
        <v>18</v>
      </c>
      <c r="K65">
        <v>1.41</v>
      </c>
      <c r="L65">
        <v>0.17574396349999999</v>
      </c>
      <c r="M65" t="s">
        <v>146</v>
      </c>
      <c r="N65">
        <v>0.58598486370000002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-2.0660000000000001E-2</v>
      </c>
      <c r="I66">
        <v>7.7329999999999996E-2</v>
      </c>
      <c r="J66">
        <v>18</v>
      </c>
      <c r="K66">
        <v>-0.27</v>
      </c>
      <c r="L66">
        <v>0.79239368809999999</v>
      </c>
      <c r="M66" t="s">
        <v>146</v>
      </c>
      <c r="N66">
        <v>0.99485116500000004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-0.1268</v>
      </c>
      <c r="I67">
        <v>7.8409999999999994E-2</v>
      </c>
      <c r="J67">
        <v>18</v>
      </c>
      <c r="K67">
        <v>-1.62</v>
      </c>
      <c r="L67">
        <v>0.1233785759</v>
      </c>
      <c r="M67" t="s">
        <v>146</v>
      </c>
      <c r="N67">
        <v>0.47431047650000002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-0.1227</v>
      </c>
      <c r="I68">
        <v>0.1176</v>
      </c>
      <c r="J68">
        <v>18</v>
      </c>
      <c r="K68">
        <v>-1.04</v>
      </c>
      <c r="L68">
        <v>0.31034270530000002</v>
      </c>
      <c r="M68" t="s">
        <v>146</v>
      </c>
      <c r="N68">
        <v>0.99095284189999999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-7.4279999999999999E-2</v>
      </c>
      <c r="I69">
        <v>0.1176</v>
      </c>
      <c r="J69">
        <v>18</v>
      </c>
      <c r="K69">
        <v>-0.63</v>
      </c>
      <c r="L69">
        <v>0.53547875779999998</v>
      </c>
      <c r="M69" t="s">
        <v>146</v>
      </c>
      <c r="N69">
        <v>0.99961695340000001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-0.27860000000000001</v>
      </c>
      <c r="I70">
        <v>0.1137</v>
      </c>
      <c r="J70">
        <v>18</v>
      </c>
      <c r="K70">
        <v>-2.4500000000000002</v>
      </c>
      <c r="L70">
        <v>2.4729516900000002E-2</v>
      </c>
      <c r="M70" t="s">
        <v>146</v>
      </c>
      <c r="N70">
        <v>0.5565337977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0.12189999999999999</v>
      </c>
      <c r="I71">
        <v>0.1176</v>
      </c>
      <c r="J71">
        <v>18</v>
      </c>
      <c r="K71">
        <v>1.04</v>
      </c>
      <c r="L71">
        <v>0.3133603224</v>
      </c>
      <c r="M71" t="s">
        <v>146</v>
      </c>
      <c r="N71">
        <v>0.99129012770000002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-0.19120000000000001</v>
      </c>
      <c r="I72">
        <v>0.11070000000000001</v>
      </c>
      <c r="J72">
        <v>18</v>
      </c>
      <c r="K72">
        <v>-1.73</v>
      </c>
      <c r="L72">
        <v>0.10127400590000001</v>
      </c>
      <c r="M72" t="s">
        <v>146</v>
      </c>
      <c r="N72">
        <v>0.87327022480000005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-2.7439999999999999E-2</v>
      </c>
      <c r="I73">
        <v>0.1137</v>
      </c>
      <c r="J73">
        <v>18</v>
      </c>
      <c r="K73">
        <v>-0.24</v>
      </c>
      <c r="L73">
        <v>0.81202616760000002</v>
      </c>
      <c r="M73" t="s">
        <v>146</v>
      </c>
      <c r="N73">
        <v>0.9999994552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-7.6649999999999996E-2</v>
      </c>
      <c r="I74">
        <v>0.12280000000000001</v>
      </c>
      <c r="J74">
        <v>18</v>
      </c>
      <c r="K74">
        <v>-0.62</v>
      </c>
      <c r="L74">
        <v>0.54033156550000006</v>
      </c>
      <c r="M74" t="s">
        <v>146</v>
      </c>
      <c r="N74">
        <v>0.99964621480000004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4.8460000000000003E-2</v>
      </c>
      <c r="I75">
        <v>0.11210000000000001</v>
      </c>
      <c r="J75">
        <v>18</v>
      </c>
      <c r="K75">
        <v>0.43</v>
      </c>
      <c r="L75">
        <v>0.6706862348</v>
      </c>
      <c r="M75" t="s">
        <v>146</v>
      </c>
      <c r="N75">
        <v>0.99996991899999998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-0.15579999999999999</v>
      </c>
      <c r="I76">
        <v>0.108</v>
      </c>
      <c r="J76">
        <v>18</v>
      </c>
      <c r="K76">
        <v>-1.44</v>
      </c>
      <c r="L76">
        <v>0.16629796020000001</v>
      </c>
      <c r="M76" t="s">
        <v>146</v>
      </c>
      <c r="N76">
        <v>0.94599486249999998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0.2447</v>
      </c>
      <c r="I77">
        <v>0.11210000000000001</v>
      </c>
      <c r="J77">
        <v>18</v>
      </c>
      <c r="K77">
        <v>2.1800000000000002</v>
      </c>
      <c r="L77">
        <v>4.2546013700000003E-2</v>
      </c>
      <c r="M77" t="s">
        <v>146</v>
      </c>
      <c r="N77">
        <v>0.68669349209999997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-6.8430000000000005E-2</v>
      </c>
      <c r="I78">
        <v>0.10489999999999999</v>
      </c>
      <c r="J78">
        <v>18</v>
      </c>
      <c r="K78">
        <v>-0.65</v>
      </c>
      <c r="L78">
        <v>0.52223957489999995</v>
      </c>
      <c r="M78" t="s">
        <v>146</v>
      </c>
      <c r="N78">
        <v>0.99952583250000004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9.5299999999999996E-2</v>
      </c>
      <c r="I79">
        <v>0.108</v>
      </c>
      <c r="J79">
        <v>18</v>
      </c>
      <c r="K79">
        <v>0.88</v>
      </c>
      <c r="L79">
        <v>0.38929622450000001</v>
      </c>
      <c r="M79" t="s">
        <v>146</v>
      </c>
      <c r="N79">
        <v>0.99674078509999997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4.6080000000000003E-2</v>
      </c>
      <c r="I80">
        <v>0.1176</v>
      </c>
      <c r="J80">
        <v>18</v>
      </c>
      <c r="K80">
        <v>0.39</v>
      </c>
      <c r="L80">
        <v>0.69968554199999999</v>
      </c>
      <c r="M80" t="s">
        <v>146</v>
      </c>
      <c r="N80">
        <v>0.99998456499999999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-0.20430000000000001</v>
      </c>
      <c r="I81">
        <v>0.108</v>
      </c>
      <c r="J81">
        <v>18</v>
      </c>
      <c r="K81">
        <v>-1.89</v>
      </c>
      <c r="L81">
        <v>7.4800563299999998E-2</v>
      </c>
      <c r="M81" t="s">
        <v>146</v>
      </c>
      <c r="N81">
        <v>0.81449304590000005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0.19620000000000001</v>
      </c>
      <c r="I82">
        <v>0.11210000000000001</v>
      </c>
      <c r="J82">
        <v>18</v>
      </c>
      <c r="K82">
        <v>1.75</v>
      </c>
      <c r="L82">
        <v>9.7062853500000004E-2</v>
      </c>
      <c r="M82" t="s">
        <v>146</v>
      </c>
      <c r="N82">
        <v>0.86560833859999997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-0.1169</v>
      </c>
      <c r="I83">
        <v>0.10489999999999999</v>
      </c>
      <c r="J83">
        <v>18</v>
      </c>
      <c r="K83">
        <v>-1.1100000000000001</v>
      </c>
      <c r="L83">
        <v>0.27962425530000001</v>
      </c>
      <c r="M83" t="s">
        <v>146</v>
      </c>
      <c r="N83">
        <v>0.98672252169999997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4.684E-2</v>
      </c>
      <c r="I84">
        <v>0.108</v>
      </c>
      <c r="J84">
        <v>18</v>
      </c>
      <c r="K84">
        <v>0.43</v>
      </c>
      <c r="L84">
        <v>0.66971244569999999</v>
      </c>
      <c r="M84" t="s">
        <v>146</v>
      </c>
      <c r="N84">
        <v>0.99996926679999998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-2.3700000000000001E-3</v>
      </c>
      <c r="I85">
        <v>0.1176</v>
      </c>
      <c r="J85">
        <v>18</v>
      </c>
      <c r="K85">
        <v>-0.02</v>
      </c>
      <c r="L85">
        <v>0.98412310199999997</v>
      </c>
      <c r="M85" t="s">
        <v>146</v>
      </c>
      <c r="N85">
        <v>1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0.40050000000000002</v>
      </c>
      <c r="I86">
        <v>0.108</v>
      </c>
      <c r="J86">
        <v>18</v>
      </c>
      <c r="K86">
        <v>3.71</v>
      </c>
      <c r="L86">
        <v>1.6105636E-3</v>
      </c>
      <c r="M86" t="s">
        <v>146</v>
      </c>
      <c r="N86">
        <v>0.1177284919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8.7400000000000005E-2</v>
      </c>
      <c r="I87">
        <v>0.10050000000000001</v>
      </c>
      <c r="J87">
        <v>18</v>
      </c>
      <c r="K87">
        <v>0.87</v>
      </c>
      <c r="L87">
        <v>0.39587833649999998</v>
      </c>
      <c r="M87" t="s">
        <v>146</v>
      </c>
      <c r="N87">
        <v>0.99701608919999996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0.25109999999999999</v>
      </c>
      <c r="I88">
        <v>0.1038</v>
      </c>
      <c r="J88">
        <v>18</v>
      </c>
      <c r="K88">
        <v>2.42</v>
      </c>
      <c r="L88">
        <v>2.6334582400000001E-2</v>
      </c>
      <c r="M88" t="s">
        <v>146</v>
      </c>
      <c r="N88">
        <v>0.5714702411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0.2019</v>
      </c>
      <c r="I89">
        <v>0.1137</v>
      </c>
      <c r="J89">
        <v>18</v>
      </c>
      <c r="K89">
        <v>1.78</v>
      </c>
      <c r="L89">
        <v>9.2629131899999995E-2</v>
      </c>
      <c r="M89" t="s">
        <v>146</v>
      </c>
      <c r="N89">
        <v>0.85694186500000002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-0.31309999999999999</v>
      </c>
      <c r="I90">
        <v>0.10489999999999999</v>
      </c>
      <c r="J90">
        <v>18</v>
      </c>
      <c r="K90">
        <v>-2.99</v>
      </c>
      <c r="L90">
        <v>7.9216575000000001E-3</v>
      </c>
      <c r="M90" t="s">
        <v>146</v>
      </c>
      <c r="N90">
        <v>0.31715831789999999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-0.14940000000000001</v>
      </c>
      <c r="I91">
        <v>0.108</v>
      </c>
      <c r="J91">
        <v>18</v>
      </c>
      <c r="K91">
        <v>-1.38</v>
      </c>
      <c r="L91">
        <v>0.18360546159999999</v>
      </c>
      <c r="M91" t="s">
        <v>146</v>
      </c>
      <c r="N91">
        <v>0.95652750669999997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-0.1986</v>
      </c>
      <c r="I92">
        <v>0.1176</v>
      </c>
      <c r="J92">
        <v>18</v>
      </c>
      <c r="K92">
        <v>-1.69</v>
      </c>
      <c r="L92">
        <v>0.10843082599999999</v>
      </c>
      <c r="M92" t="s">
        <v>146</v>
      </c>
      <c r="N92">
        <v>0.88515110929999996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0.16370000000000001</v>
      </c>
      <c r="I93">
        <v>0.10050000000000001</v>
      </c>
      <c r="J93">
        <v>18</v>
      </c>
      <c r="K93">
        <v>1.63</v>
      </c>
      <c r="L93">
        <v>0.1206106498</v>
      </c>
      <c r="M93" t="s">
        <v>146</v>
      </c>
      <c r="N93">
        <v>0.90254394940000005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0.1145</v>
      </c>
      <c r="I94">
        <v>0.11070000000000001</v>
      </c>
      <c r="J94">
        <v>18</v>
      </c>
      <c r="K94">
        <v>1.03</v>
      </c>
      <c r="L94">
        <v>0.31455811389999999</v>
      </c>
      <c r="M94" t="s">
        <v>146</v>
      </c>
      <c r="N94">
        <v>0.99142064669999996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-4.9209999999999997E-2</v>
      </c>
      <c r="I95">
        <v>0.1137</v>
      </c>
      <c r="J95">
        <v>18</v>
      </c>
      <c r="K95">
        <v>-0.43</v>
      </c>
      <c r="L95">
        <v>0.670247708</v>
      </c>
      <c r="M95" t="s">
        <v>146</v>
      </c>
      <c r="N95">
        <v>0.99996962680000001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303</v>
      </c>
      <c r="H97" t="s">
        <v>304</v>
      </c>
      <c r="I97" t="s">
        <v>302</v>
      </c>
      <c r="J97" t="s">
        <v>305</v>
      </c>
      <c r="K97" t="s">
        <v>165</v>
      </c>
      <c r="L97" t="s">
        <v>166</v>
      </c>
    </row>
    <row r="98" spans="1:12">
      <c r="A98">
        <v>1</v>
      </c>
      <c r="B98">
        <v>87426</v>
      </c>
      <c r="C98">
        <v>86182</v>
      </c>
      <c r="D98">
        <v>2</v>
      </c>
      <c r="E98">
        <v>0</v>
      </c>
      <c r="F98">
        <v>1</v>
      </c>
      <c r="G98">
        <v>10.92</v>
      </c>
      <c r="H98">
        <v>35.770000000000003</v>
      </c>
      <c r="I98">
        <v>31.13</v>
      </c>
      <c r="J98">
        <v>1.49315</v>
      </c>
      <c r="K98">
        <v>-0.39524999999999999</v>
      </c>
      <c r="L98">
        <v>-2.1987299999999999</v>
      </c>
    </row>
    <row r="99" spans="1:12">
      <c r="A99">
        <v>2</v>
      </c>
      <c r="B99">
        <v>87026</v>
      </c>
      <c r="C99">
        <v>86786</v>
      </c>
      <c r="D99">
        <v>8</v>
      </c>
      <c r="E99">
        <v>0</v>
      </c>
      <c r="F99">
        <v>0</v>
      </c>
      <c r="G99">
        <v>10</v>
      </c>
      <c r="H99">
        <v>25.725000000000001</v>
      </c>
      <c r="I99">
        <v>40.65</v>
      </c>
      <c r="J99">
        <v>1.60907</v>
      </c>
      <c r="K99">
        <v>-0.32779000000000003</v>
      </c>
      <c r="L99">
        <v>-1.8234699999999999</v>
      </c>
    </row>
    <row r="100" spans="1:12">
      <c r="A100">
        <v>3</v>
      </c>
      <c r="B100">
        <v>87521</v>
      </c>
      <c r="C100">
        <v>86808</v>
      </c>
      <c r="D100">
        <v>8</v>
      </c>
      <c r="E100">
        <v>0</v>
      </c>
      <c r="F100">
        <v>0</v>
      </c>
      <c r="G100">
        <v>9.92</v>
      </c>
      <c r="H100">
        <v>28.32</v>
      </c>
      <c r="I100">
        <v>47.5</v>
      </c>
      <c r="J100">
        <v>1.6767399999999999</v>
      </c>
      <c r="K100">
        <v>-0.26012000000000002</v>
      </c>
      <c r="L100">
        <v>-1.44703</v>
      </c>
    </row>
    <row r="101" spans="1:12">
      <c r="A101">
        <v>4</v>
      </c>
      <c r="B101">
        <v>87520</v>
      </c>
      <c r="C101">
        <v>86808</v>
      </c>
      <c r="D101">
        <v>8</v>
      </c>
      <c r="E101">
        <v>1</v>
      </c>
      <c r="F101">
        <v>1</v>
      </c>
      <c r="G101">
        <v>13.75</v>
      </c>
      <c r="H101">
        <v>27.53</v>
      </c>
      <c r="I101">
        <v>43.19</v>
      </c>
      <c r="J101">
        <v>1.63541</v>
      </c>
      <c r="K101">
        <v>-0.25536999999999999</v>
      </c>
      <c r="L101">
        <v>-1.4206099999999999</v>
      </c>
    </row>
    <row r="102" spans="1:12">
      <c r="A102">
        <v>5</v>
      </c>
      <c r="B102">
        <v>87701</v>
      </c>
      <c r="C102">
        <v>86669</v>
      </c>
      <c r="D102">
        <v>2</v>
      </c>
      <c r="E102">
        <v>1</v>
      </c>
      <c r="F102">
        <v>1</v>
      </c>
      <c r="G102">
        <v>8.42</v>
      </c>
      <c r="H102">
        <v>30.155000000000001</v>
      </c>
      <c r="I102">
        <v>42.01</v>
      </c>
      <c r="J102">
        <v>1.6233900000000001</v>
      </c>
      <c r="K102">
        <v>-0.21818000000000001</v>
      </c>
      <c r="L102">
        <v>-1.2137</v>
      </c>
    </row>
    <row r="103" spans="1:12">
      <c r="A103">
        <v>6</v>
      </c>
      <c r="B103">
        <v>87755</v>
      </c>
      <c r="C103">
        <v>86787</v>
      </c>
      <c r="D103">
        <v>8</v>
      </c>
      <c r="E103">
        <v>1</v>
      </c>
      <c r="F103">
        <v>1</v>
      </c>
      <c r="G103">
        <v>11.33</v>
      </c>
      <c r="H103">
        <v>26.765000000000001</v>
      </c>
      <c r="I103">
        <v>47.9</v>
      </c>
      <c r="J103">
        <v>1.6803699999999999</v>
      </c>
      <c r="K103">
        <v>-0.21041000000000001</v>
      </c>
      <c r="L103">
        <v>-1.17049</v>
      </c>
    </row>
    <row r="104" spans="1:12">
      <c r="A104">
        <v>7</v>
      </c>
      <c r="B104">
        <v>87434</v>
      </c>
      <c r="C104">
        <v>86676</v>
      </c>
      <c r="D104">
        <v>2</v>
      </c>
      <c r="E104">
        <v>1</v>
      </c>
      <c r="F104">
        <v>0</v>
      </c>
      <c r="G104">
        <v>10.58</v>
      </c>
      <c r="H104">
        <v>29.035</v>
      </c>
      <c r="I104">
        <v>30.37</v>
      </c>
      <c r="J104">
        <v>1.4824600000000001</v>
      </c>
      <c r="K104">
        <v>-0.20973</v>
      </c>
      <c r="L104">
        <v>-1.1666700000000001</v>
      </c>
    </row>
    <row r="105" spans="1:12">
      <c r="A105">
        <v>8</v>
      </c>
      <c r="B105">
        <v>87704</v>
      </c>
      <c r="C105">
        <v>86669</v>
      </c>
      <c r="D105">
        <v>2</v>
      </c>
      <c r="E105">
        <v>0</v>
      </c>
      <c r="F105">
        <v>0</v>
      </c>
      <c r="G105">
        <v>10.08</v>
      </c>
      <c r="H105">
        <v>26.66</v>
      </c>
      <c r="I105">
        <v>40.450000000000003</v>
      </c>
      <c r="J105">
        <v>1.60697</v>
      </c>
      <c r="K105">
        <v>-0.20716000000000001</v>
      </c>
      <c r="L105">
        <v>-1.1524099999999999</v>
      </c>
    </row>
    <row r="106" spans="1:12">
      <c r="A106">
        <v>9</v>
      </c>
      <c r="B106">
        <v>87485</v>
      </c>
      <c r="C106">
        <v>86859</v>
      </c>
      <c r="D106">
        <v>8</v>
      </c>
      <c r="E106">
        <v>1</v>
      </c>
      <c r="F106">
        <v>0</v>
      </c>
      <c r="G106">
        <v>9.08</v>
      </c>
      <c r="H106">
        <v>28.254999999999999</v>
      </c>
      <c r="I106">
        <v>67.31</v>
      </c>
      <c r="J106">
        <v>1.82806</v>
      </c>
      <c r="K106">
        <v>-0.17723</v>
      </c>
      <c r="L106">
        <v>-0.98592999999999997</v>
      </c>
    </row>
    <row r="107" spans="1:12">
      <c r="A107">
        <v>10</v>
      </c>
      <c r="B107">
        <v>87733</v>
      </c>
      <c r="C107">
        <v>86670</v>
      </c>
      <c r="D107">
        <v>2</v>
      </c>
      <c r="E107">
        <v>1</v>
      </c>
      <c r="F107">
        <v>0</v>
      </c>
      <c r="G107">
        <v>11.92</v>
      </c>
      <c r="H107">
        <v>29.535</v>
      </c>
      <c r="I107">
        <v>33.729999999999997</v>
      </c>
      <c r="J107">
        <v>1.5280400000000001</v>
      </c>
      <c r="K107">
        <v>-0.16414000000000001</v>
      </c>
      <c r="L107">
        <v>-0.91308</v>
      </c>
    </row>
    <row r="108" spans="1:12">
      <c r="A108">
        <v>11</v>
      </c>
      <c r="B108">
        <v>87512</v>
      </c>
      <c r="C108">
        <v>86590</v>
      </c>
      <c r="D108">
        <v>8</v>
      </c>
      <c r="E108">
        <v>0</v>
      </c>
      <c r="F108">
        <v>1</v>
      </c>
      <c r="G108">
        <v>85.5</v>
      </c>
      <c r="H108">
        <v>27.114999999999998</v>
      </c>
      <c r="I108">
        <v>86.63</v>
      </c>
      <c r="J108">
        <v>1.9376899999999999</v>
      </c>
      <c r="K108">
        <v>-0.15501000000000001</v>
      </c>
      <c r="L108">
        <v>-0.86228000000000005</v>
      </c>
    </row>
    <row r="109" spans="1:12">
      <c r="A109">
        <v>12</v>
      </c>
      <c r="B109">
        <v>87273</v>
      </c>
      <c r="C109">
        <v>86821</v>
      </c>
      <c r="D109">
        <v>2</v>
      </c>
      <c r="E109">
        <v>1</v>
      </c>
      <c r="F109">
        <v>1</v>
      </c>
      <c r="G109">
        <v>37.46</v>
      </c>
      <c r="H109">
        <v>30.19</v>
      </c>
      <c r="I109">
        <v>51.18</v>
      </c>
      <c r="J109">
        <v>1.70913</v>
      </c>
      <c r="K109">
        <v>-0.13244</v>
      </c>
      <c r="L109">
        <v>-0.73673999999999995</v>
      </c>
    </row>
    <row r="110" spans="1:12">
      <c r="A110">
        <v>13</v>
      </c>
      <c r="B110">
        <v>87529</v>
      </c>
      <c r="C110">
        <v>86169</v>
      </c>
      <c r="D110">
        <v>8</v>
      </c>
      <c r="E110">
        <v>1</v>
      </c>
      <c r="F110">
        <v>0</v>
      </c>
      <c r="G110">
        <v>9.6300000000000008</v>
      </c>
      <c r="H110">
        <v>28.405000000000001</v>
      </c>
      <c r="I110">
        <v>76.209999999999994</v>
      </c>
      <c r="J110">
        <v>1.8820300000000001</v>
      </c>
      <c r="K110">
        <v>-0.12327</v>
      </c>
      <c r="L110">
        <v>-0.68572999999999995</v>
      </c>
    </row>
    <row r="111" spans="1:12">
      <c r="A111">
        <v>14</v>
      </c>
      <c r="B111">
        <v>87308</v>
      </c>
      <c r="C111">
        <v>86591</v>
      </c>
      <c r="D111">
        <v>8</v>
      </c>
      <c r="E111">
        <v>0</v>
      </c>
      <c r="F111">
        <v>1</v>
      </c>
      <c r="G111">
        <v>12.83</v>
      </c>
      <c r="H111">
        <v>30.225000000000001</v>
      </c>
      <c r="I111">
        <v>93.54</v>
      </c>
      <c r="J111">
        <v>1.97099</v>
      </c>
      <c r="K111">
        <v>-0.1217</v>
      </c>
      <c r="L111">
        <v>-0.67701</v>
      </c>
    </row>
    <row r="112" spans="1:12">
      <c r="A112">
        <v>15</v>
      </c>
      <c r="B112">
        <v>87018</v>
      </c>
      <c r="C112">
        <v>86183</v>
      </c>
      <c r="D112">
        <v>2</v>
      </c>
      <c r="E112">
        <v>1</v>
      </c>
      <c r="F112">
        <v>0</v>
      </c>
      <c r="G112">
        <v>9.67</v>
      </c>
      <c r="H112">
        <v>32.094999999999999</v>
      </c>
      <c r="I112">
        <v>38.43</v>
      </c>
      <c r="J112">
        <v>1.58466</v>
      </c>
      <c r="K112">
        <v>-0.10752</v>
      </c>
      <c r="L112">
        <v>-0.59811000000000003</v>
      </c>
    </row>
    <row r="113" spans="1:12">
      <c r="A113">
        <v>16</v>
      </c>
      <c r="B113">
        <v>87267</v>
      </c>
      <c r="C113">
        <v>86702</v>
      </c>
      <c r="D113">
        <v>2</v>
      </c>
      <c r="E113">
        <v>0</v>
      </c>
      <c r="F113">
        <v>0</v>
      </c>
      <c r="G113">
        <v>9.25</v>
      </c>
      <c r="H113">
        <v>33.81</v>
      </c>
      <c r="I113">
        <v>51.71</v>
      </c>
      <c r="J113">
        <v>1.7135499999999999</v>
      </c>
      <c r="K113">
        <v>-0.10058</v>
      </c>
      <c r="L113">
        <v>-0.55950999999999995</v>
      </c>
    </row>
    <row r="114" spans="1:12">
      <c r="A114">
        <v>17</v>
      </c>
      <c r="B114">
        <v>87720</v>
      </c>
      <c r="C114">
        <v>86662</v>
      </c>
      <c r="D114">
        <v>2</v>
      </c>
      <c r="E114">
        <v>1</v>
      </c>
      <c r="F114">
        <v>1</v>
      </c>
      <c r="G114">
        <v>12.71</v>
      </c>
      <c r="H114">
        <v>27.975000000000001</v>
      </c>
      <c r="I114">
        <v>57.6</v>
      </c>
      <c r="J114">
        <v>1.7604299999999999</v>
      </c>
      <c r="K114">
        <v>-8.1129999999999994E-2</v>
      </c>
      <c r="L114">
        <v>-0.45134000000000002</v>
      </c>
    </row>
    <row r="115" spans="1:12">
      <c r="A115">
        <v>18</v>
      </c>
      <c r="B115">
        <v>87758</v>
      </c>
      <c r="C115">
        <v>86795</v>
      </c>
      <c r="D115">
        <v>8</v>
      </c>
      <c r="E115">
        <v>0</v>
      </c>
      <c r="F115">
        <v>0</v>
      </c>
      <c r="G115">
        <v>10.42</v>
      </c>
      <c r="H115">
        <v>28.195</v>
      </c>
      <c r="I115">
        <v>74.73</v>
      </c>
      <c r="J115">
        <v>1.87351</v>
      </c>
      <c r="K115">
        <v>-6.3350000000000004E-2</v>
      </c>
      <c r="L115">
        <v>-0.35241</v>
      </c>
    </row>
    <row r="116" spans="1:12">
      <c r="A116">
        <v>19</v>
      </c>
      <c r="B116">
        <v>87264</v>
      </c>
      <c r="C116">
        <v>86702</v>
      </c>
      <c r="D116">
        <v>2</v>
      </c>
      <c r="E116">
        <v>0</v>
      </c>
      <c r="F116">
        <v>1</v>
      </c>
      <c r="G116">
        <v>9.5</v>
      </c>
      <c r="H116">
        <v>31.38</v>
      </c>
      <c r="I116">
        <v>67.36</v>
      </c>
      <c r="J116">
        <v>1.8283799999999999</v>
      </c>
      <c r="K116">
        <v>-6.003E-2</v>
      </c>
      <c r="L116">
        <v>-0.33394000000000001</v>
      </c>
    </row>
    <row r="117" spans="1:12">
      <c r="A117">
        <v>20</v>
      </c>
      <c r="B117">
        <v>87757</v>
      </c>
      <c r="C117">
        <v>86795</v>
      </c>
      <c r="D117">
        <v>8</v>
      </c>
      <c r="E117">
        <v>0</v>
      </c>
      <c r="F117">
        <v>1</v>
      </c>
      <c r="G117">
        <v>9.08</v>
      </c>
      <c r="H117">
        <v>30.43</v>
      </c>
      <c r="I117">
        <v>108.02</v>
      </c>
      <c r="J117">
        <v>2.0335000000000001</v>
      </c>
      <c r="K117">
        <v>-5.919E-2</v>
      </c>
      <c r="L117">
        <v>-0.32929000000000003</v>
      </c>
    </row>
    <row r="118" spans="1:12">
      <c r="A118">
        <v>21</v>
      </c>
      <c r="B118">
        <v>87496</v>
      </c>
      <c r="C118">
        <v>86159</v>
      </c>
      <c r="D118">
        <v>8</v>
      </c>
      <c r="E118">
        <v>1</v>
      </c>
      <c r="F118">
        <v>0</v>
      </c>
      <c r="G118">
        <v>11.54</v>
      </c>
      <c r="H118">
        <v>26.585000000000001</v>
      </c>
      <c r="I118">
        <v>94.12</v>
      </c>
      <c r="J118">
        <v>1.9737</v>
      </c>
      <c r="K118">
        <v>-3.159E-2</v>
      </c>
      <c r="L118">
        <v>-0.17574000000000001</v>
      </c>
    </row>
    <row r="119" spans="1:12">
      <c r="A119">
        <v>22</v>
      </c>
      <c r="B119">
        <v>87040</v>
      </c>
      <c r="C119">
        <v>86587</v>
      </c>
      <c r="D119">
        <v>8</v>
      </c>
      <c r="E119">
        <v>0</v>
      </c>
      <c r="F119">
        <v>1</v>
      </c>
      <c r="G119">
        <v>9.7100000000000009</v>
      </c>
      <c r="H119">
        <v>26.914999999999999</v>
      </c>
      <c r="I119">
        <v>116.95</v>
      </c>
      <c r="J119">
        <v>2.0680100000000001</v>
      </c>
      <c r="K119">
        <v>-2.469E-2</v>
      </c>
      <c r="L119">
        <v>-0.13735</v>
      </c>
    </row>
    <row r="120" spans="1:12">
      <c r="A120">
        <v>23</v>
      </c>
      <c r="B120">
        <v>87510</v>
      </c>
      <c r="C120">
        <v>86590</v>
      </c>
      <c r="D120">
        <v>8</v>
      </c>
      <c r="E120">
        <v>1</v>
      </c>
      <c r="F120">
        <v>0</v>
      </c>
      <c r="G120">
        <v>8.42</v>
      </c>
      <c r="H120">
        <v>26.33</v>
      </c>
      <c r="I120">
        <v>96.16</v>
      </c>
      <c r="J120">
        <v>1.98298</v>
      </c>
      <c r="K120">
        <v>-2.231E-2</v>
      </c>
      <c r="L120">
        <v>-0.12413</v>
      </c>
    </row>
    <row r="121" spans="1:12">
      <c r="A121">
        <v>24</v>
      </c>
      <c r="B121">
        <v>87737</v>
      </c>
      <c r="C121">
        <v>86670</v>
      </c>
      <c r="D121">
        <v>2</v>
      </c>
      <c r="E121">
        <v>0</v>
      </c>
      <c r="F121">
        <v>1</v>
      </c>
      <c r="G121">
        <v>11.58</v>
      </c>
      <c r="H121">
        <v>32.024999999999999</v>
      </c>
      <c r="I121">
        <v>75.66</v>
      </c>
      <c r="J121">
        <v>1.8788400000000001</v>
      </c>
      <c r="K121">
        <v>-9.5700000000000004E-3</v>
      </c>
      <c r="L121">
        <v>-5.321E-2</v>
      </c>
    </row>
    <row r="122" spans="1:12">
      <c r="A122">
        <v>25</v>
      </c>
      <c r="B122">
        <v>87519</v>
      </c>
      <c r="C122">
        <v>86808</v>
      </c>
      <c r="D122">
        <v>8</v>
      </c>
      <c r="E122">
        <v>1</v>
      </c>
      <c r="F122">
        <v>0</v>
      </c>
      <c r="G122">
        <v>10.29</v>
      </c>
      <c r="H122">
        <v>29.195</v>
      </c>
      <c r="I122">
        <v>102.67</v>
      </c>
      <c r="J122">
        <v>2.01146</v>
      </c>
      <c r="K122">
        <v>6.1599999999999997E-3</v>
      </c>
      <c r="L122">
        <v>3.4279999999999998E-2</v>
      </c>
    </row>
    <row r="123" spans="1:12">
      <c r="A123">
        <v>26</v>
      </c>
      <c r="B123">
        <v>87272</v>
      </c>
      <c r="C123">
        <v>86821</v>
      </c>
      <c r="D123">
        <v>2</v>
      </c>
      <c r="E123">
        <v>0</v>
      </c>
      <c r="F123">
        <v>0</v>
      </c>
      <c r="G123">
        <v>10.33</v>
      </c>
      <c r="H123">
        <v>30.945</v>
      </c>
      <c r="I123">
        <v>66.8</v>
      </c>
      <c r="J123">
        <v>1.82481</v>
      </c>
      <c r="K123">
        <v>1.068E-2</v>
      </c>
      <c r="L123">
        <v>5.9389999999999998E-2</v>
      </c>
    </row>
    <row r="124" spans="1:12">
      <c r="A124">
        <v>27</v>
      </c>
      <c r="B124">
        <v>87278</v>
      </c>
      <c r="C124">
        <v>86698</v>
      </c>
      <c r="D124">
        <v>2</v>
      </c>
      <c r="E124">
        <v>1</v>
      </c>
      <c r="F124">
        <v>1</v>
      </c>
      <c r="G124">
        <v>8.83</v>
      </c>
      <c r="H124">
        <v>28.035</v>
      </c>
      <c r="I124">
        <v>71.739999999999995</v>
      </c>
      <c r="J124">
        <v>1.8557399999999999</v>
      </c>
      <c r="K124">
        <v>1.417E-2</v>
      </c>
      <c r="L124">
        <v>7.8850000000000003E-2</v>
      </c>
    </row>
    <row r="125" spans="1:12">
      <c r="A125">
        <v>28</v>
      </c>
      <c r="B125">
        <v>87446</v>
      </c>
      <c r="C125">
        <v>86361</v>
      </c>
      <c r="D125">
        <v>2</v>
      </c>
      <c r="E125">
        <v>1</v>
      </c>
      <c r="F125">
        <v>1</v>
      </c>
      <c r="G125">
        <v>10.58</v>
      </c>
      <c r="H125">
        <v>30.05</v>
      </c>
      <c r="I125">
        <v>71.97</v>
      </c>
      <c r="J125">
        <v>1.85714</v>
      </c>
      <c r="K125">
        <v>1.5570000000000001E-2</v>
      </c>
      <c r="L125">
        <v>8.6620000000000003E-2</v>
      </c>
    </row>
    <row r="126" spans="1:12">
      <c r="A126">
        <v>29</v>
      </c>
      <c r="B126">
        <v>87703</v>
      </c>
      <c r="C126">
        <v>86669</v>
      </c>
      <c r="D126">
        <v>2</v>
      </c>
      <c r="E126">
        <v>0</v>
      </c>
      <c r="F126">
        <v>1</v>
      </c>
      <c r="G126">
        <v>11.5</v>
      </c>
      <c r="H126">
        <v>28.58</v>
      </c>
      <c r="I126">
        <v>80.66</v>
      </c>
      <c r="J126">
        <v>1.9066399999999999</v>
      </c>
      <c r="K126">
        <v>1.8239999999999999E-2</v>
      </c>
      <c r="L126">
        <v>0.10145999999999999</v>
      </c>
    </row>
    <row r="127" spans="1:12">
      <c r="A127">
        <v>30</v>
      </c>
      <c r="B127">
        <v>87711</v>
      </c>
      <c r="C127">
        <v>86663</v>
      </c>
      <c r="D127">
        <v>2</v>
      </c>
      <c r="E127">
        <v>1</v>
      </c>
      <c r="F127">
        <v>0</v>
      </c>
      <c r="G127">
        <v>9.67</v>
      </c>
      <c r="H127">
        <v>27.085000000000001</v>
      </c>
      <c r="I127">
        <v>52.49</v>
      </c>
      <c r="J127">
        <v>1.7200500000000001</v>
      </c>
      <c r="K127">
        <v>2.7869999999999999E-2</v>
      </c>
      <c r="L127">
        <v>0.15501999999999999</v>
      </c>
    </row>
    <row r="128" spans="1:12">
      <c r="A128">
        <v>31</v>
      </c>
      <c r="B128">
        <v>87528</v>
      </c>
      <c r="C128">
        <v>86169</v>
      </c>
      <c r="D128">
        <v>8</v>
      </c>
      <c r="E128">
        <v>0</v>
      </c>
      <c r="F128">
        <v>1</v>
      </c>
      <c r="G128">
        <v>11.08</v>
      </c>
      <c r="H128">
        <v>27.405000000000001</v>
      </c>
      <c r="I128">
        <v>134.15</v>
      </c>
      <c r="J128">
        <v>2.1276000000000002</v>
      </c>
      <c r="K128">
        <v>3.49E-2</v>
      </c>
      <c r="L128">
        <v>0.19416</v>
      </c>
    </row>
    <row r="129" spans="1:12">
      <c r="A129">
        <v>32</v>
      </c>
      <c r="B129">
        <v>87315</v>
      </c>
      <c r="C129">
        <v>86161</v>
      </c>
      <c r="D129">
        <v>8</v>
      </c>
      <c r="E129">
        <v>0</v>
      </c>
      <c r="F129">
        <v>1</v>
      </c>
      <c r="G129">
        <v>8.3800000000000008</v>
      </c>
      <c r="H129">
        <v>31.675000000000001</v>
      </c>
      <c r="I129">
        <v>134.38</v>
      </c>
      <c r="J129">
        <v>2.1283300000000001</v>
      </c>
      <c r="K129">
        <v>3.5630000000000002E-2</v>
      </c>
      <c r="L129">
        <v>0.19822000000000001</v>
      </c>
    </row>
    <row r="130" spans="1:12">
      <c r="A130">
        <v>33</v>
      </c>
      <c r="B130">
        <v>87004</v>
      </c>
      <c r="C130">
        <v>86992</v>
      </c>
      <c r="D130">
        <v>2</v>
      </c>
      <c r="E130">
        <v>0</v>
      </c>
      <c r="F130">
        <v>1</v>
      </c>
      <c r="G130">
        <v>10.79</v>
      </c>
      <c r="H130">
        <v>32.524999999999999</v>
      </c>
      <c r="I130">
        <v>84.84</v>
      </c>
      <c r="J130">
        <v>1.92862</v>
      </c>
      <c r="K130">
        <v>4.0210000000000003E-2</v>
      </c>
      <c r="L130">
        <v>0.22369</v>
      </c>
    </row>
    <row r="131" spans="1:12">
      <c r="A131">
        <v>34</v>
      </c>
      <c r="B131">
        <v>87289</v>
      </c>
      <c r="C131">
        <v>86794</v>
      </c>
      <c r="D131">
        <v>8</v>
      </c>
      <c r="E131">
        <v>1</v>
      </c>
      <c r="F131">
        <v>0</v>
      </c>
      <c r="G131">
        <v>9.75</v>
      </c>
      <c r="H131">
        <v>29.625</v>
      </c>
      <c r="I131">
        <v>111.99</v>
      </c>
      <c r="J131">
        <v>2.0491799999999998</v>
      </c>
      <c r="K131">
        <v>4.3889999999999998E-2</v>
      </c>
      <c r="L131">
        <v>0.24414</v>
      </c>
    </row>
    <row r="132" spans="1:12">
      <c r="A132">
        <v>35</v>
      </c>
      <c r="B132">
        <v>87262</v>
      </c>
      <c r="C132">
        <v>86702</v>
      </c>
      <c r="D132">
        <v>2</v>
      </c>
      <c r="E132">
        <v>1</v>
      </c>
      <c r="F132">
        <v>0</v>
      </c>
      <c r="G132">
        <v>11.92</v>
      </c>
      <c r="H132">
        <v>28.8</v>
      </c>
      <c r="I132">
        <v>58.13</v>
      </c>
      <c r="J132">
        <v>1.7644</v>
      </c>
      <c r="K132">
        <v>7.2220000000000006E-2</v>
      </c>
      <c r="L132">
        <v>0.40177000000000002</v>
      </c>
    </row>
    <row r="133" spans="1:12">
      <c r="A133">
        <v>36</v>
      </c>
      <c r="B133">
        <v>87312</v>
      </c>
      <c r="C133">
        <v>86161</v>
      </c>
      <c r="D133">
        <v>8</v>
      </c>
      <c r="E133">
        <v>1</v>
      </c>
      <c r="F133">
        <v>1</v>
      </c>
      <c r="G133">
        <v>39.75</v>
      </c>
      <c r="H133">
        <v>26.14</v>
      </c>
      <c r="I133">
        <v>94.03</v>
      </c>
      <c r="J133">
        <v>1.9732499999999999</v>
      </c>
      <c r="K133">
        <v>8.2479999999999998E-2</v>
      </c>
      <c r="L133">
        <v>0.45879999999999999</v>
      </c>
    </row>
    <row r="134" spans="1:12">
      <c r="A134">
        <v>37</v>
      </c>
      <c r="B134">
        <v>87714</v>
      </c>
      <c r="C134">
        <v>86663</v>
      </c>
      <c r="D134">
        <v>2</v>
      </c>
      <c r="E134">
        <v>0</v>
      </c>
      <c r="F134">
        <v>0</v>
      </c>
      <c r="G134">
        <v>9.83</v>
      </c>
      <c r="H134">
        <v>30.335000000000001</v>
      </c>
      <c r="I134">
        <v>82</v>
      </c>
      <c r="J134">
        <v>1.9138200000000001</v>
      </c>
      <c r="K134">
        <v>9.9690000000000001E-2</v>
      </c>
      <c r="L134">
        <v>0.55456000000000005</v>
      </c>
    </row>
    <row r="135" spans="1:12">
      <c r="A135">
        <v>38</v>
      </c>
      <c r="B135">
        <v>87020</v>
      </c>
      <c r="C135">
        <v>86183</v>
      </c>
      <c r="D135">
        <v>2</v>
      </c>
      <c r="E135">
        <v>1</v>
      </c>
      <c r="F135">
        <v>1</v>
      </c>
      <c r="G135">
        <v>10.83</v>
      </c>
      <c r="H135">
        <v>28.324999999999999</v>
      </c>
      <c r="I135">
        <v>88.06</v>
      </c>
      <c r="J135">
        <v>1.94478</v>
      </c>
      <c r="K135">
        <v>0.10321</v>
      </c>
      <c r="L135">
        <v>0.57416</v>
      </c>
    </row>
    <row r="136" spans="1:12">
      <c r="A136">
        <v>39</v>
      </c>
      <c r="B136">
        <v>87762</v>
      </c>
      <c r="C136">
        <v>86796</v>
      </c>
      <c r="D136">
        <v>8</v>
      </c>
      <c r="E136">
        <v>1</v>
      </c>
      <c r="F136">
        <v>0</v>
      </c>
      <c r="G136">
        <v>9.75</v>
      </c>
      <c r="H136">
        <v>27.484999999999999</v>
      </c>
      <c r="I136">
        <v>130.13999999999999</v>
      </c>
      <c r="J136">
        <v>2.1144099999999999</v>
      </c>
      <c r="K136">
        <v>0.10911999999999999</v>
      </c>
      <c r="L136">
        <v>0.60701000000000005</v>
      </c>
    </row>
    <row r="137" spans="1:12">
      <c r="A137">
        <v>40</v>
      </c>
      <c r="B137">
        <v>87498</v>
      </c>
      <c r="C137">
        <v>86159</v>
      </c>
      <c r="D137">
        <v>8</v>
      </c>
      <c r="E137">
        <v>0</v>
      </c>
      <c r="F137">
        <v>0</v>
      </c>
      <c r="G137">
        <v>10.08</v>
      </c>
      <c r="H137">
        <v>28.625</v>
      </c>
      <c r="I137">
        <v>120.54</v>
      </c>
      <c r="J137">
        <v>2.0811299999999999</v>
      </c>
      <c r="K137">
        <v>0.14427000000000001</v>
      </c>
      <c r="L137">
        <v>0.80256000000000005</v>
      </c>
    </row>
    <row r="138" spans="1:12">
      <c r="A138">
        <v>41</v>
      </c>
      <c r="B138">
        <v>87027</v>
      </c>
      <c r="C138">
        <v>86786</v>
      </c>
      <c r="D138">
        <v>8</v>
      </c>
      <c r="E138">
        <v>1</v>
      </c>
      <c r="F138">
        <v>1</v>
      </c>
      <c r="G138">
        <v>14.17</v>
      </c>
      <c r="H138">
        <v>26.225000000000001</v>
      </c>
      <c r="I138">
        <v>120.37</v>
      </c>
      <c r="J138">
        <v>2.0805199999999999</v>
      </c>
      <c r="K138">
        <v>0.18973999999999999</v>
      </c>
      <c r="L138">
        <v>1.0555099999999999</v>
      </c>
    </row>
    <row r="139" spans="1:12">
      <c r="A139">
        <v>42</v>
      </c>
      <c r="B139">
        <v>87769</v>
      </c>
      <c r="C139">
        <v>86807</v>
      </c>
      <c r="D139">
        <v>8</v>
      </c>
      <c r="E139">
        <v>1</v>
      </c>
      <c r="F139">
        <v>1</v>
      </c>
      <c r="G139">
        <v>11.42</v>
      </c>
      <c r="H139">
        <v>27.31</v>
      </c>
      <c r="I139">
        <v>121.44</v>
      </c>
      <c r="J139">
        <v>2.0843500000000001</v>
      </c>
      <c r="K139">
        <v>0.19356999999999999</v>
      </c>
      <c r="L139">
        <v>1.0767899999999999</v>
      </c>
    </row>
    <row r="140" spans="1:12">
      <c r="A140">
        <v>43</v>
      </c>
      <c r="B140">
        <v>87039</v>
      </c>
      <c r="C140">
        <v>86587</v>
      </c>
      <c r="D140">
        <v>8</v>
      </c>
      <c r="E140">
        <v>1</v>
      </c>
      <c r="F140">
        <v>0</v>
      </c>
      <c r="G140">
        <v>10.79</v>
      </c>
      <c r="H140">
        <v>26.704999999999998</v>
      </c>
      <c r="I140">
        <v>158.69</v>
      </c>
      <c r="J140">
        <v>2.2005400000000002</v>
      </c>
      <c r="K140">
        <v>0.19524</v>
      </c>
      <c r="L140">
        <v>1.0861099999999999</v>
      </c>
    </row>
    <row r="141" spans="1:12">
      <c r="A141">
        <v>44</v>
      </c>
      <c r="B141">
        <v>87015</v>
      </c>
      <c r="C141">
        <v>86183</v>
      </c>
      <c r="D141">
        <v>2</v>
      </c>
      <c r="E141">
        <v>0</v>
      </c>
      <c r="F141">
        <v>0</v>
      </c>
      <c r="G141">
        <v>9.83</v>
      </c>
      <c r="H141">
        <v>35.265000000000001</v>
      </c>
      <c r="I141">
        <v>102.68</v>
      </c>
      <c r="J141">
        <v>2.0114999999999998</v>
      </c>
      <c r="K141">
        <v>0.19736999999999999</v>
      </c>
      <c r="L141">
        <v>1.0979699999999999</v>
      </c>
    </row>
    <row r="142" spans="1:12">
      <c r="A142">
        <v>45</v>
      </c>
      <c r="B142">
        <v>87531</v>
      </c>
      <c r="C142">
        <v>86169</v>
      </c>
      <c r="D142">
        <v>8</v>
      </c>
      <c r="E142">
        <v>0</v>
      </c>
      <c r="F142">
        <v>0</v>
      </c>
      <c r="G142">
        <v>12.46</v>
      </c>
      <c r="H142">
        <v>28.015000000000001</v>
      </c>
      <c r="I142">
        <v>149.41</v>
      </c>
      <c r="J142">
        <v>2.1743700000000001</v>
      </c>
      <c r="K142">
        <v>0.23751</v>
      </c>
      <c r="L142">
        <v>1.3212200000000001</v>
      </c>
    </row>
    <row r="143" spans="1:12">
      <c r="A143">
        <v>46</v>
      </c>
      <c r="B143">
        <v>87497</v>
      </c>
      <c r="C143">
        <v>86159</v>
      </c>
      <c r="D143">
        <v>8</v>
      </c>
      <c r="E143">
        <v>0</v>
      </c>
      <c r="F143">
        <v>0</v>
      </c>
      <c r="G143">
        <v>10.25</v>
      </c>
      <c r="H143">
        <v>27.56</v>
      </c>
      <c r="I143">
        <v>160.82</v>
      </c>
      <c r="J143">
        <v>2.20635</v>
      </c>
      <c r="K143">
        <v>0.26949000000000001</v>
      </c>
      <c r="L143">
        <v>1.49912</v>
      </c>
    </row>
    <row r="144" spans="1:12">
      <c r="A144">
        <v>47</v>
      </c>
      <c r="B144">
        <v>87291</v>
      </c>
      <c r="C144">
        <v>86794</v>
      </c>
      <c r="D144">
        <v>8</v>
      </c>
      <c r="E144">
        <v>0</v>
      </c>
      <c r="F144">
        <v>1</v>
      </c>
      <c r="G144">
        <v>10.88</v>
      </c>
      <c r="H144">
        <v>29.234999999999999</v>
      </c>
      <c r="I144">
        <v>241.41</v>
      </c>
      <c r="J144">
        <v>2.3827600000000002</v>
      </c>
      <c r="K144">
        <v>0.29005999999999998</v>
      </c>
      <c r="L144">
        <v>1.6135699999999999</v>
      </c>
    </row>
    <row r="145" spans="1:12">
      <c r="A145">
        <v>48</v>
      </c>
      <c r="B145">
        <v>87261</v>
      </c>
      <c r="C145">
        <v>86702</v>
      </c>
      <c r="D145">
        <v>2</v>
      </c>
      <c r="E145">
        <v>1</v>
      </c>
      <c r="F145">
        <v>1</v>
      </c>
      <c r="G145">
        <v>13.21</v>
      </c>
      <c r="H145">
        <v>29.085000000000001</v>
      </c>
      <c r="I145">
        <v>138.15</v>
      </c>
      <c r="J145">
        <v>2.1403599999999998</v>
      </c>
      <c r="K145">
        <v>0.29879</v>
      </c>
      <c r="L145">
        <v>1.66214</v>
      </c>
    </row>
    <row r="146" spans="1:12">
      <c r="A146">
        <v>49</v>
      </c>
      <c r="B146">
        <v>87424</v>
      </c>
      <c r="C146">
        <v>86182</v>
      </c>
      <c r="D146">
        <v>2</v>
      </c>
      <c r="E146">
        <v>1</v>
      </c>
      <c r="F146">
        <v>0</v>
      </c>
      <c r="G146">
        <v>10.83</v>
      </c>
      <c r="H146">
        <v>30.2</v>
      </c>
      <c r="I146">
        <v>118.43</v>
      </c>
      <c r="J146">
        <v>2.0734699999999999</v>
      </c>
      <c r="K146">
        <v>0.38129000000000002</v>
      </c>
      <c r="L146">
        <v>2.12107</v>
      </c>
    </row>
    <row r="147" spans="1:12">
      <c r="A147">
        <v>50</v>
      </c>
      <c r="B147">
        <v>87016</v>
      </c>
      <c r="C147">
        <v>86183</v>
      </c>
      <c r="D147">
        <v>2</v>
      </c>
      <c r="E147">
        <v>0</v>
      </c>
      <c r="F147">
        <v>1</v>
      </c>
      <c r="G147">
        <v>9.7100000000000009</v>
      </c>
      <c r="H147">
        <v>32.905000000000001</v>
      </c>
      <c r="I147">
        <v>197.15</v>
      </c>
      <c r="J147">
        <v>2.2948</v>
      </c>
      <c r="K147">
        <v>0.40639999999999998</v>
      </c>
      <c r="L147">
        <v>2.2607300000000001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N147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50</v>
      </c>
      <c r="H1" t="s">
        <v>308</v>
      </c>
      <c r="I1" t="s">
        <v>213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16</v>
      </c>
      <c r="D3">
        <v>0.1</v>
      </c>
      <c r="E3">
        <v>0.75869253290000005</v>
      </c>
    </row>
    <row r="4" spans="1:9">
      <c r="A4" t="s">
        <v>134</v>
      </c>
      <c r="B4">
        <v>1</v>
      </c>
      <c r="C4">
        <v>16</v>
      </c>
      <c r="D4">
        <v>2.2400000000000002</v>
      </c>
      <c r="E4">
        <v>0.1541152395</v>
      </c>
    </row>
    <row r="5" spans="1:9">
      <c r="A5" t="s">
        <v>124</v>
      </c>
      <c r="B5">
        <v>1</v>
      </c>
      <c r="C5">
        <v>25</v>
      </c>
      <c r="D5">
        <v>2.2400000000000002</v>
      </c>
      <c r="E5">
        <v>0.14658393240000001</v>
      </c>
    </row>
    <row r="6" spans="1:9">
      <c r="A6" t="s">
        <v>135</v>
      </c>
      <c r="B6">
        <v>1</v>
      </c>
      <c r="C6">
        <v>16</v>
      </c>
      <c r="D6">
        <v>0</v>
      </c>
      <c r="E6">
        <v>0.99449432159999995</v>
      </c>
    </row>
    <row r="7" spans="1:9">
      <c r="A7" t="s">
        <v>136</v>
      </c>
      <c r="B7">
        <v>1</v>
      </c>
      <c r="C7">
        <v>16</v>
      </c>
      <c r="D7">
        <v>0.48</v>
      </c>
      <c r="E7">
        <v>0.49682205730000001</v>
      </c>
    </row>
    <row r="8" spans="1:9">
      <c r="A8" t="s">
        <v>137</v>
      </c>
      <c r="B8">
        <v>1</v>
      </c>
      <c r="C8">
        <v>16</v>
      </c>
      <c r="D8">
        <v>1.55</v>
      </c>
      <c r="E8">
        <v>0.23073409850000001</v>
      </c>
    </row>
    <row r="9" spans="1:9">
      <c r="A9" t="s">
        <v>138</v>
      </c>
      <c r="B9">
        <v>1</v>
      </c>
      <c r="C9">
        <v>16</v>
      </c>
      <c r="D9">
        <v>0.37</v>
      </c>
      <c r="E9">
        <v>0.55262486219999996</v>
      </c>
    </row>
    <row r="10" spans="1:9">
      <c r="A10" t="s">
        <v>203</v>
      </c>
      <c r="B10">
        <v>1</v>
      </c>
      <c r="C10">
        <v>16</v>
      </c>
      <c r="D10">
        <v>10.95</v>
      </c>
      <c r="E10">
        <v>4.4308671000000003E-3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25.279800000000002</v>
      </c>
      <c r="F17">
        <v>2.3908999999999998</v>
      </c>
      <c r="G17">
        <v>16</v>
      </c>
      <c r="H17">
        <v>10.57</v>
      </c>
      <c r="I17">
        <v>1.26E-8</v>
      </c>
    </row>
    <row r="18" spans="1:9">
      <c r="A18" t="s">
        <v>39</v>
      </c>
      <c r="B18">
        <v>1</v>
      </c>
      <c r="E18">
        <v>26.3338</v>
      </c>
      <c r="F18">
        <v>2.3839000000000001</v>
      </c>
      <c r="G18">
        <v>16</v>
      </c>
      <c r="H18">
        <v>11.05</v>
      </c>
      <c r="I18">
        <v>6.7999999999999997E-9</v>
      </c>
    </row>
    <row r="19" spans="1:9">
      <c r="A19" t="s">
        <v>134</v>
      </c>
      <c r="C19">
        <v>0</v>
      </c>
      <c r="E19">
        <v>28.433700000000002</v>
      </c>
      <c r="F19">
        <v>2.3761999999999999</v>
      </c>
      <c r="G19">
        <v>16</v>
      </c>
      <c r="H19">
        <v>11.97</v>
      </c>
      <c r="I19">
        <v>2.1000000000000002E-9</v>
      </c>
    </row>
    <row r="20" spans="1:9">
      <c r="A20" t="s">
        <v>134</v>
      </c>
      <c r="C20">
        <v>1</v>
      </c>
      <c r="E20">
        <v>23.1799</v>
      </c>
      <c r="F20">
        <v>2.4962</v>
      </c>
      <c r="G20">
        <v>16</v>
      </c>
      <c r="H20">
        <v>9.2899999999999991</v>
      </c>
      <c r="I20">
        <v>7.6199999999999994E-8</v>
      </c>
    </row>
    <row r="21" spans="1:9">
      <c r="A21" t="s">
        <v>124</v>
      </c>
      <c r="D21">
        <v>2</v>
      </c>
      <c r="E21">
        <v>28.8764</v>
      </c>
      <c r="F21">
        <v>2.7906</v>
      </c>
      <c r="G21">
        <v>25</v>
      </c>
      <c r="H21">
        <v>10.35</v>
      </c>
      <c r="I21">
        <v>2.0000000000000001E-10</v>
      </c>
    </row>
    <row r="22" spans="1:9">
      <c r="A22" t="s">
        <v>124</v>
      </c>
      <c r="D22">
        <v>8</v>
      </c>
      <c r="E22">
        <v>22.737200000000001</v>
      </c>
      <c r="F22">
        <v>2.5135999999999998</v>
      </c>
      <c r="G22">
        <v>25</v>
      </c>
      <c r="H22">
        <v>9.0500000000000007</v>
      </c>
      <c r="I22">
        <v>2.2999999999999999E-9</v>
      </c>
    </row>
    <row r="23" spans="1:9">
      <c r="A23" t="s">
        <v>135</v>
      </c>
      <c r="B23">
        <v>0</v>
      </c>
      <c r="C23">
        <v>0</v>
      </c>
      <c r="E23">
        <v>27.8947</v>
      </c>
      <c r="F23">
        <v>3.1888999999999998</v>
      </c>
      <c r="G23">
        <v>16</v>
      </c>
      <c r="H23">
        <v>8.75</v>
      </c>
      <c r="I23">
        <v>1.709E-7</v>
      </c>
    </row>
    <row r="24" spans="1:9">
      <c r="A24" t="s">
        <v>135</v>
      </c>
      <c r="B24">
        <v>0</v>
      </c>
      <c r="C24">
        <v>1</v>
      </c>
      <c r="E24">
        <v>22.6648</v>
      </c>
      <c r="F24">
        <v>3.5859000000000001</v>
      </c>
      <c r="G24">
        <v>16</v>
      </c>
      <c r="H24">
        <v>6.32</v>
      </c>
      <c r="I24">
        <v>1.01787E-5</v>
      </c>
    </row>
    <row r="25" spans="1:9">
      <c r="A25" t="s">
        <v>135</v>
      </c>
      <c r="B25">
        <v>1</v>
      </c>
      <c r="C25">
        <v>0</v>
      </c>
      <c r="E25">
        <v>28.9726</v>
      </c>
      <c r="F25">
        <v>3.4902000000000002</v>
      </c>
      <c r="G25">
        <v>16</v>
      </c>
      <c r="H25">
        <v>8.3000000000000007</v>
      </c>
      <c r="I25">
        <v>3.4229999999999999E-7</v>
      </c>
    </row>
    <row r="26" spans="1:9">
      <c r="A26" t="s">
        <v>135</v>
      </c>
      <c r="B26">
        <v>1</v>
      </c>
      <c r="C26">
        <v>1</v>
      </c>
      <c r="E26">
        <v>23.6951</v>
      </c>
      <c r="F26">
        <v>3.3833000000000002</v>
      </c>
      <c r="G26">
        <v>16</v>
      </c>
      <c r="H26">
        <v>7</v>
      </c>
      <c r="I26">
        <v>2.9774999999999999E-6</v>
      </c>
    </row>
    <row r="27" spans="1:9">
      <c r="A27" t="s">
        <v>136</v>
      </c>
      <c r="B27">
        <v>0</v>
      </c>
      <c r="D27">
        <v>2</v>
      </c>
      <c r="E27">
        <v>27.171299999999999</v>
      </c>
      <c r="F27">
        <v>3.7244000000000002</v>
      </c>
      <c r="G27">
        <v>16</v>
      </c>
      <c r="H27">
        <v>7.3</v>
      </c>
      <c r="I27">
        <v>1.795E-6</v>
      </c>
    </row>
    <row r="28" spans="1:9">
      <c r="A28" t="s">
        <v>136</v>
      </c>
      <c r="B28">
        <v>0</v>
      </c>
      <c r="D28">
        <v>8</v>
      </c>
      <c r="E28">
        <v>23.388200000000001</v>
      </c>
      <c r="F28">
        <v>3.3126000000000002</v>
      </c>
      <c r="G28">
        <v>16</v>
      </c>
      <c r="H28">
        <v>7.06</v>
      </c>
      <c r="I28">
        <v>2.6950999999999998E-6</v>
      </c>
    </row>
    <row r="29" spans="1:9">
      <c r="A29" t="s">
        <v>136</v>
      </c>
      <c r="B29">
        <v>1</v>
      </c>
      <c r="D29">
        <v>2</v>
      </c>
      <c r="E29">
        <v>30.581499999999998</v>
      </c>
      <c r="F29">
        <v>3.7549999999999999</v>
      </c>
      <c r="G29">
        <v>16</v>
      </c>
      <c r="H29">
        <v>8.14</v>
      </c>
      <c r="I29">
        <v>4.3939999999999998E-7</v>
      </c>
    </row>
    <row r="30" spans="1:9">
      <c r="A30" t="s">
        <v>136</v>
      </c>
      <c r="B30">
        <v>1</v>
      </c>
      <c r="D30">
        <v>8</v>
      </c>
      <c r="E30">
        <v>22.086200000000002</v>
      </c>
      <c r="F30">
        <v>3.4823</v>
      </c>
      <c r="G30">
        <v>16</v>
      </c>
      <c r="H30">
        <v>6.34</v>
      </c>
      <c r="I30">
        <v>9.7739999999999999E-6</v>
      </c>
    </row>
    <row r="31" spans="1:9">
      <c r="A31" t="s">
        <v>137</v>
      </c>
      <c r="C31">
        <v>0</v>
      </c>
      <c r="D31">
        <v>2</v>
      </c>
      <c r="E31">
        <v>33.6051</v>
      </c>
      <c r="F31">
        <v>3.6406999999999998</v>
      </c>
      <c r="G31">
        <v>16</v>
      </c>
      <c r="H31">
        <v>9.23</v>
      </c>
      <c r="I31">
        <v>8.2700000000000006E-8</v>
      </c>
    </row>
    <row r="32" spans="1:9">
      <c r="A32" t="s">
        <v>137</v>
      </c>
      <c r="C32">
        <v>0</v>
      </c>
      <c r="D32">
        <v>8</v>
      </c>
      <c r="E32">
        <v>23.2622</v>
      </c>
      <c r="F32">
        <v>3.3898999999999999</v>
      </c>
      <c r="G32">
        <v>16</v>
      </c>
      <c r="H32">
        <v>6.86</v>
      </c>
      <c r="I32">
        <v>3.8198000000000003E-6</v>
      </c>
    </row>
    <row r="33" spans="1:14">
      <c r="A33" t="s">
        <v>137</v>
      </c>
      <c r="C33">
        <v>1</v>
      </c>
      <c r="D33">
        <v>2</v>
      </c>
      <c r="E33">
        <v>24.147600000000001</v>
      </c>
      <c r="F33">
        <v>3.9030999999999998</v>
      </c>
      <c r="G33">
        <v>16</v>
      </c>
      <c r="H33">
        <v>6.19</v>
      </c>
      <c r="I33">
        <v>1.3043200000000001E-5</v>
      </c>
    </row>
    <row r="34" spans="1:14">
      <c r="A34" t="s">
        <v>137</v>
      </c>
      <c r="C34">
        <v>1</v>
      </c>
      <c r="D34">
        <v>8</v>
      </c>
      <c r="E34">
        <v>22.212199999999999</v>
      </c>
      <c r="F34">
        <v>3.4567000000000001</v>
      </c>
      <c r="G34">
        <v>16</v>
      </c>
      <c r="H34">
        <v>6.43</v>
      </c>
      <c r="I34">
        <v>8.3853000000000008E-6</v>
      </c>
    </row>
    <row r="35" spans="1:14">
      <c r="A35" t="s">
        <v>138</v>
      </c>
      <c r="B35">
        <v>0</v>
      </c>
      <c r="C35">
        <v>0</v>
      </c>
      <c r="D35">
        <v>2</v>
      </c>
      <c r="E35">
        <v>30.780100000000001</v>
      </c>
      <c r="F35">
        <v>4.8098000000000001</v>
      </c>
      <c r="G35">
        <v>16</v>
      </c>
      <c r="H35">
        <v>6.4</v>
      </c>
      <c r="I35">
        <v>8.8000000000000004E-6</v>
      </c>
    </row>
    <row r="36" spans="1:14">
      <c r="A36" t="s">
        <v>138</v>
      </c>
      <c r="B36">
        <v>0</v>
      </c>
      <c r="C36">
        <v>0</v>
      </c>
      <c r="D36">
        <v>8</v>
      </c>
      <c r="E36">
        <v>25.0093</v>
      </c>
      <c r="F36">
        <v>4.1901999999999999</v>
      </c>
      <c r="G36">
        <v>16</v>
      </c>
      <c r="H36">
        <v>5.97</v>
      </c>
      <c r="I36">
        <v>1.96609E-5</v>
      </c>
    </row>
    <row r="37" spans="1:14">
      <c r="A37" t="s">
        <v>138</v>
      </c>
      <c r="B37">
        <v>0</v>
      </c>
      <c r="C37">
        <v>1</v>
      </c>
      <c r="D37">
        <v>2</v>
      </c>
      <c r="E37">
        <v>23.5624</v>
      </c>
      <c r="F37">
        <v>5.6818</v>
      </c>
      <c r="G37">
        <v>16</v>
      </c>
      <c r="H37">
        <v>4.1500000000000004</v>
      </c>
      <c r="I37">
        <v>7.5803600000000002E-4</v>
      </c>
    </row>
    <row r="38" spans="1:14">
      <c r="A38" t="s">
        <v>138</v>
      </c>
      <c r="B38">
        <v>0</v>
      </c>
      <c r="C38">
        <v>1</v>
      </c>
      <c r="D38">
        <v>8</v>
      </c>
      <c r="E38">
        <v>21.767099999999999</v>
      </c>
      <c r="F38">
        <v>5.0065999999999997</v>
      </c>
      <c r="G38">
        <v>16</v>
      </c>
      <c r="H38">
        <v>4.3499999999999996</v>
      </c>
      <c r="I38">
        <v>4.9860080000000003E-4</v>
      </c>
    </row>
    <row r="39" spans="1:14">
      <c r="A39" t="s">
        <v>138</v>
      </c>
      <c r="B39">
        <v>1</v>
      </c>
      <c r="C39">
        <v>0</v>
      </c>
      <c r="D39">
        <v>2</v>
      </c>
      <c r="E39">
        <v>36.430100000000003</v>
      </c>
      <c r="F39">
        <v>5.4623999999999997</v>
      </c>
      <c r="G39">
        <v>16</v>
      </c>
      <c r="H39">
        <v>6.67</v>
      </c>
      <c r="I39">
        <v>5.3902999999999999E-6</v>
      </c>
    </row>
    <row r="40" spans="1:14">
      <c r="A40" t="s">
        <v>138</v>
      </c>
      <c r="B40">
        <v>1</v>
      </c>
      <c r="C40">
        <v>0</v>
      </c>
      <c r="D40">
        <v>8</v>
      </c>
      <c r="E40">
        <v>21.5151</v>
      </c>
      <c r="F40">
        <v>5.1108000000000002</v>
      </c>
      <c r="G40">
        <v>16</v>
      </c>
      <c r="H40">
        <v>4.21</v>
      </c>
      <c r="I40">
        <v>6.648162E-4</v>
      </c>
    </row>
    <row r="41" spans="1:14">
      <c r="A41" t="s">
        <v>138</v>
      </c>
      <c r="B41">
        <v>1</v>
      </c>
      <c r="C41">
        <v>1</v>
      </c>
      <c r="D41">
        <v>2</v>
      </c>
      <c r="E41">
        <v>24.732800000000001</v>
      </c>
      <c r="F41">
        <v>4.7073999999999998</v>
      </c>
      <c r="G41">
        <v>16</v>
      </c>
      <c r="H41">
        <v>5.25</v>
      </c>
      <c r="I41">
        <v>7.8702999999999995E-5</v>
      </c>
    </row>
    <row r="42" spans="1:14">
      <c r="A42" t="s">
        <v>138</v>
      </c>
      <c r="B42">
        <v>1</v>
      </c>
      <c r="C42">
        <v>1</v>
      </c>
      <c r="D42">
        <v>8</v>
      </c>
      <c r="E42">
        <v>22.657299999999999</v>
      </c>
      <c r="F42">
        <v>4.8121999999999998</v>
      </c>
      <c r="G42">
        <v>16</v>
      </c>
      <c r="H42">
        <v>4.71</v>
      </c>
      <c r="I42">
        <v>2.3678269999999999E-4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-1.0541</v>
      </c>
      <c r="I47">
        <v>3.3730000000000002</v>
      </c>
      <c r="J47">
        <v>16</v>
      </c>
      <c r="K47">
        <v>-0.31</v>
      </c>
      <c r="L47">
        <v>0.75869253290000005</v>
      </c>
      <c r="M47" t="s">
        <v>146</v>
      </c>
      <c r="N47">
        <v>0.75869253290000005</v>
      </c>
    </row>
    <row r="48" spans="1:14">
      <c r="A48" t="s">
        <v>134</v>
      </c>
      <c r="C48">
        <v>0</v>
      </c>
      <c r="F48">
        <v>1</v>
      </c>
      <c r="H48">
        <v>5.2537000000000003</v>
      </c>
      <c r="I48">
        <v>3.5118</v>
      </c>
      <c r="J48">
        <v>16</v>
      </c>
      <c r="K48">
        <v>1.5</v>
      </c>
      <c r="L48">
        <v>0.1541152395</v>
      </c>
      <c r="M48" t="s">
        <v>146</v>
      </c>
      <c r="N48">
        <v>0.1541152395</v>
      </c>
    </row>
    <row r="49" spans="1:14">
      <c r="A49" t="s">
        <v>124</v>
      </c>
      <c r="D49">
        <v>2</v>
      </c>
      <c r="G49">
        <v>8</v>
      </c>
      <c r="H49">
        <v>6.1391999999999998</v>
      </c>
      <c r="I49">
        <v>4.0975000000000001</v>
      </c>
      <c r="J49">
        <v>25</v>
      </c>
      <c r="K49">
        <v>1.5</v>
      </c>
      <c r="L49">
        <v>0.14658393240000001</v>
      </c>
      <c r="M49" t="s">
        <v>146</v>
      </c>
      <c r="N49">
        <v>0.14658393240000001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5.2298999999999998</v>
      </c>
      <c r="I50">
        <v>4.8155999999999999</v>
      </c>
      <c r="J50">
        <v>16</v>
      </c>
      <c r="K50">
        <v>1.0900000000000001</v>
      </c>
      <c r="L50">
        <v>0.29355698810000003</v>
      </c>
      <c r="M50" t="s">
        <v>146</v>
      </c>
      <c r="N50">
        <v>0.75961405699999995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-1.0779000000000001</v>
      </c>
      <c r="I51">
        <v>4.7027999999999999</v>
      </c>
      <c r="J51">
        <v>16</v>
      </c>
      <c r="K51">
        <v>-0.23</v>
      </c>
      <c r="L51">
        <v>0.82162121190000004</v>
      </c>
      <c r="M51" t="s">
        <v>146</v>
      </c>
      <c r="N51">
        <v>0.99671239489999996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4.1997</v>
      </c>
      <c r="I52">
        <v>4.6889000000000003</v>
      </c>
      <c r="J52">
        <v>16</v>
      </c>
      <c r="K52">
        <v>0.9</v>
      </c>
      <c r="L52">
        <v>0.38371273239999998</v>
      </c>
      <c r="M52" t="s">
        <v>146</v>
      </c>
      <c r="N52">
        <v>0.84791544360000004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-6.3078000000000003</v>
      </c>
      <c r="I53">
        <v>5.0431999999999997</v>
      </c>
      <c r="J53">
        <v>16</v>
      </c>
      <c r="K53">
        <v>-1.25</v>
      </c>
      <c r="L53">
        <v>0.22900531360000001</v>
      </c>
      <c r="M53" t="s">
        <v>146</v>
      </c>
      <c r="N53">
        <v>0.67360560940000003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-1.0303</v>
      </c>
      <c r="I54">
        <v>4.8669000000000002</v>
      </c>
      <c r="J54">
        <v>16</v>
      </c>
      <c r="K54">
        <v>-0.21</v>
      </c>
      <c r="L54">
        <v>0.83502284169999996</v>
      </c>
      <c r="M54" t="s">
        <v>146</v>
      </c>
      <c r="N54">
        <v>0.99740257040000002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5.2774999999999999</v>
      </c>
      <c r="I55">
        <v>4.9523000000000001</v>
      </c>
      <c r="J55">
        <v>16</v>
      </c>
      <c r="K55">
        <v>1.07</v>
      </c>
      <c r="L55">
        <v>0.30239018449999999</v>
      </c>
      <c r="M55" t="s">
        <v>146</v>
      </c>
      <c r="N55">
        <v>0.76974382770000005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3.7829999999999999</v>
      </c>
      <c r="I56">
        <v>5.1790000000000003</v>
      </c>
      <c r="J56">
        <v>16</v>
      </c>
      <c r="K56">
        <v>0.73</v>
      </c>
      <c r="L56">
        <v>0.47567169500000001</v>
      </c>
      <c r="M56" t="s">
        <v>146</v>
      </c>
      <c r="N56">
        <v>0.90983911520000005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-3.4102000000000001</v>
      </c>
      <c r="I57">
        <v>4.9790999999999999</v>
      </c>
      <c r="J57">
        <v>16</v>
      </c>
      <c r="K57">
        <v>-0.68</v>
      </c>
      <c r="L57">
        <v>0.50320640260000005</v>
      </c>
      <c r="M57" t="s">
        <v>146</v>
      </c>
      <c r="N57">
        <v>0.92404526330000003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5.0850999999999997</v>
      </c>
      <c r="I58">
        <v>5.3403999999999998</v>
      </c>
      <c r="J58">
        <v>16</v>
      </c>
      <c r="K58">
        <v>0.95</v>
      </c>
      <c r="L58">
        <v>0.35516258839999998</v>
      </c>
      <c r="M58" t="s">
        <v>146</v>
      </c>
      <c r="N58">
        <v>0.8233389968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-7.1932</v>
      </c>
      <c r="I59">
        <v>5.2737999999999996</v>
      </c>
      <c r="J59">
        <v>16</v>
      </c>
      <c r="K59">
        <v>-1.36</v>
      </c>
      <c r="L59">
        <v>0.19146181949999999</v>
      </c>
      <c r="M59" t="s">
        <v>146</v>
      </c>
      <c r="N59">
        <v>0.61209918819999998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1.302</v>
      </c>
      <c r="I60">
        <v>4.5744999999999996</v>
      </c>
      <c r="J60">
        <v>16</v>
      </c>
      <c r="K60">
        <v>0.28000000000000003</v>
      </c>
      <c r="L60">
        <v>0.77957751500000005</v>
      </c>
      <c r="M60" t="s">
        <v>146</v>
      </c>
      <c r="N60">
        <v>0.99376642049999997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8.4953000000000003</v>
      </c>
      <c r="I61">
        <v>5.4516</v>
      </c>
      <c r="J61">
        <v>16</v>
      </c>
      <c r="K61">
        <v>1.56</v>
      </c>
      <c r="L61">
        <v>0.1387197517</v>
      </c>
      <c r="M61" t="s">
        <v>146</v>
      </c>
      <c r="N61">
        <v>0.50702176460000004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10.3429</v>
      </c>
      <c r="I62">
        <v>5.1871</v>
      </c>
      <c r="J62">
        <v>16</v>
      </c>
      <c r="K62">
        <v>1.99</v>
      </c>
      <c r="L62">
        <v>6.3487255399999998E-2</v>
      </c>
      <c r="M62" t="s">
        <v>146</v>
      </c>
      <c r="N62">
        <v>0.30094904649999998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9.4574999999999996</v>
      </c>
      <c r="I63">
        <v>5.0819999999999999</v>
      </c>
      <c r="J63">
        <v>16</v>
      </c>
      <c r="K63">
        <v>1.86</v>
      </c>
      <c r="L63">
        <v>8.1222563900000003E-2</v>
      </c>
      <c r="M63" t="s">
        <v>146</v>
      </c>
      <c r="N63">
        <v>0.35765193750000002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11.392899999999999</v>
      </c>
      <c r="I64">
        <v>5.1092000000000004</v>
      </c>
      <c r="J64">
        <v>16</v>
      </c>
      <c r="K64">
        <v>2.23</v>
      </c>
      <c r="L64">
        <v>4.0430236100000003E-2</v>
      </c>
      <c r="M64" t="s">
        <v>146</v>
      </c>
      <c r="N64">
        <v>0.2160060221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-0.88539999999999996</v>
      </c>
      <c r="I65">
        <v>5.6692999999999998</v>
      </c>
      <c r="J65">
        <v>16</v>
      </c>
      <c r="K65">
        <v>-0.16</v>
      </c>
      <c r="L65">
        <v>0.87784479319999997</v>
      </c>
      <c r="M65" t="s">
        <v>146</v>
      </c>
      <c r="N65">
        <v>0.99894931350000005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1.05</v>
      </c>
      <c r="I66">
        <v>4.6483999999999996</v>
      </c>
      <c r="J66">
        <v>16</v>
      </c>
      <c r="K66">
        <v>0.23</v>
      </c>
      <c r="L66">
        <v>0.82415814639999996</v>
      </c>
      <c r="M66" t="s">
        <v>146</v>
      </c>
      <c r="N66">
        <v>0.99685149910000004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1.9354</v>
      </c>
      <c r="I67">
        <v>5.4260000000000002</v>
      </c>
      <c r="J67">
        <v>16</v>
      </c>
      <c r="K67">
        <v>0.36</v>
      </c>
      <c r="L67">
        <v>0.72598302280000004</v>
      </c>
      <c r="M67" t="s">
        <v>146</v>
      </c>
      <c r="N67">
        <v>0.98793016909999998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5.7708000000000004</v>
      </c>
      <c r="I68">
        <v>6.3802000000000003</v>
      </c>
      <c r="J68">
        <v>16</v>
      </c>
      <c r="K68">
        <v>0.9</v>
      </c>
      <c r="L68">
        <v>0.37915462020000001</v>
      </c>
      <c r="M68" t="s">
        <v>146</v>
      </c>
      <c r="N68">
        <v>0.99605956910000004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7.2176999999999998</v>
      </c>
      <c r="I69">
        <v>7.4396000000000004</v>
      </c>
      <c r="J69">
        <v>16</v>
      </c>
      <c r="K69">
        <v>0.97</v>
      </c>
      <c r="L69">
        <v>0.3464007549</v>
      </c>
      <c r="M69" t="s">
        <v>146</v>
      </c>
      <c r="N69">
        <v>0.99396374320000003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9.0129999999999999</v>
      </c>
      <c r="I70">
        <v>6.9458000000000002</v>
      </c>
      <c r="J70">
        <v>16</v>
      </c>
      <c r="K70">
        <v>1.3</v>
      </c>
      <c r="L70">
        <v>0.2128187366</v>
      </c>
      <c r="M70" t="s">
        <v>146</v>
      </c>
      <c r="N70">
        <v>0.96822038430000001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-5.65</v>
      </c>
      <c r="I71">
        <v>7.2750000000000004</v>
      </c>
      <c r="J71">
        <v>16</v>
      </c>
      <c r="K71">
        <v>-0.78</v>
      </c>
      <c r="L71">
        <v>0.44870498949999998</v>
      </c>
      <c r="M71" t="s">
        <v>146</v>
      </c>
      <c r="N71">
        <v>0.99848096919999996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9.2650000000000006</v>
      </c>
      <c r="I72">
        <v>7.0239000000000003</v>
      </c>
      <c r="J72">
        <v>16</v>
      </c>
      <c r="K72">
        <v>1.32</v>
      </c>
      <c r="L72">
        <v>0.20570917529999999</v>
      </c>
      <c r="M72" t="s">
        <v>146</v>
      </c>
      <c r="N72">
        <v>0.96531804570000002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6.0472999999999999</v>
      </c>
      <c r="I73">
        <v>6.7263999999999999</v>
      </c>
      <c r="J73">
        <v>16</v>
      </c>
      <c r="K73">
        <v>0.9</v>
      </c>
      <c r="L73">
        <v>0.38196372369999998</v>
      </c>
      <c r="M73" t="s">
        <v>146</v>
      </c>
      <c r="N73">
        <v>0.99620328800000002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8.1227999999999998</v>
      </c>
      <c r="I74">
        <v>6.8033999999999999</v>
      </c>
      <c r="J74">
        <v>16</v>
      </c>
      <c r="K74">
        <v>1.19</v>
      </c>
      <c r="L74">
        <v>0.24990466659999999</v>
      </c>
      <c r="M74" t="s">
        <v>146</v>
      </c>
      <c r="N74">
        <v>0.97983690759999997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1.4469000000000001</v>
      </c>
      <c r="I75">
        <v>7.1959</v>
      </c>
      <c r="J75">
        <v>16</v>
      </c>
      <c r="K75">
        <v>0.2</v>
      </c>
      <c r="L75">
        <v>0.84317519549999997</v>
      </c>
      <c r="M75" t="s">
        <v>146</v>
      </c>
      <c r="N75">
        <v>0.999999839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3.2422</v>
      </c>
      <c r="I76">
        <v>6.4309000000000003</v>
      </c>
      <c r="J76">
        <v>16</v>
      </c>
      <c r="K76">
        <v>0.5</v>
      </c>
      <c r="L76">
        <v>0.62102118049999999</v>
      </c>
      <c r="M76" t="s">
        <v>146</v>
      </c>
      <c r="N76">
        <v>0.99991089219999996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-11.4208</v>
      </c>
      <c r="I77">
        <v>6.9793000000000003</v>
      </c>
      <c r="J77">
        <v>16</v>
      </c>
      <c r="K77">
        <v>-1.64</v>
      </c>
      <c r="L77">
        <v>0.1212759254</v>
      </c>
      <c r="M77" t="s">
        <v>146</v>
      </c>
      <c r="N77">
        <v>0.89922432090000004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3.4943</v>
      </c>
      <c r="I78">
        <v>6.4335000000000004</v>
      </c>
      <c r="J78">
        <v>16</v>
      </c>
      <c r="K78">
        <v>0.54</v>
      </c>
      <c r="L78">
        <v>0.59452555439999999</v>
      </c>
      <c r="M78" t="s">
        <v>146</v>
      </c>
      <c r="N78">
        <v>0.99985324730000003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0.27650000000000002</v>
      </c>
      <c r="I79">
        <v>6.4118000000000004</v>
      </c>
      <c r="J79">
        <v>16</v>
      </c>
      <c r="K79">
        <v>0.04</v>
      </c>
      <c r="L79">
        <v>0.96613498959999999</v>
      </c>
      <c r="M79" t="s">
        <v>146</v>
      </c>
      <c r="N79">
        <v>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2.3519999999999999</v>
      </c>
      <c r="I80">
        <v>6.3917999999999999</v>
      </c>
      <c r="J80">
        <v>16</v>
      </c>
      <c r="K80">
        <v>0.37</v>
      </c>
      <c r="L80">
        <v>0.71771727839999999</v>
      </c>
      <c r="M80" t="s">
        <v>146</v>
      </c>
      <c r="N80">
        <v>0.99998950379999996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1.7952999999999999</v>
      </c>
      <c r="I81">
        <v>7.9537000000000004</v>
      </c>
      <c r="J81">
        <v>16</v>
      </c>
      <c r="K81">
        <v>0.23</v>
      </c>
      <c r="L81">
        <v>0.82427856129999999</v>
      </c>
      <c r="M81" t="s">
        <v>146</v>
      </c>
      <c r="N81">
        <v>0.99999964050000001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-12.867699999999999</v>
      </c>
      <c r="I82">
        <v>7.4825999999999997</v>
      </c>
      <c r="J82">
        <v>16</v>
      </c>
      <c r="K82">
        <v>-1.72</v>
      </c>
      <c r="L82">
        <v>0.1047739531</v>
      </c>
      <c r="M82" t="s">
        <v>146</v>
      </c>
      <c r="N82">
        <v>0.87423257160000001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2.0474000000000001</v>
      </c>
      <c r="I83">
        <v>8.3109000000000002</v>
      </c>
      <c r="J83">
        <v>16</v>
      </c>
      <c r="K83">
        <v>0.25</v>
      </c>
      <c r="L83">
        <v>0.80854568829999995</v>
      </c>
      <c r="M83" t="s">
        <v>146</v>
      </c>
      <c r="N83">
        <v>0.99999934059999995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-1.1704000000000001</v>
      </c>
      <c r="I84">
        <v>6.9245000000000001</v>
      </c>
      <c r="J84">
        <v>16</v>
      </c>
      <c r="K84">
        <v>-0.17</v>
      </c>
      <c r="L84">
        <v>0.86789879130000003</v>
      </c>
      <c r="M84" t="s">
        <v>146</v>
      </c>
      <c r="N84">
        <v>0.99999995200000003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0.90510000000000002</v>
      </c>
      <c r="I85">
        <v>7.4016999999999999</v>
      </c>
      <c r="J85">
        <v>16</v>
      </c>
      <c r="K85">
        <v>0.12</v>
      </c>
      <c r="L85">
        <v>0.90419524849999999</v>
      </c>
      <c r="M85" t="s">
        <v>146</v>
      </c>
      <c r="N85">
        <v>0.99999999500000003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-14.6629</v>
      </c>
      <c r="I86">
        <v>7.6753</v>
      </c>
      <c r="J86">
        <v>16</v>
      </c>
      <c r="K86">
        <v>-1.91</v>
      </c>
      <c r="L86">
        <v>7.4172775499999996E-2</v>
      </c>
      <c r="M86" t="s">
        <v>146</v>
      </c>
      <c r="N86">
        <v>0.80569467319999999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0.25209999999999999</v>
      </c>
      <c r="I87">
        <v>6.6492000000000004</v>
      </c>
      <c r="J87">
        <v>16</v>
      </c>
      <c r="K87">
        <v>0.04</v>
      </c>
      <c r="L87">
        <v>0.97022824240000005</v>
      </c>
      <c r="M87" t="s">
        <v>146</v>
      </c>
      <c r="N87">
        <v>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-2.9657</v>
      </c>
      <c r="I88">
        <v>7.1742999999999997</v>
      </c>
      <c r="J88">
        <v>16</v>
      </c>
      <c r="K88">
        <v>-0.41</v>
      </c>
      <c r="L88">
        <v>0.68482107169999995</v>
      </c>
      <c r="M88" t="s">
        <v>146</v>
      </c>
      <c r="N88">
        <v>0.99997676099999999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-0.89019999999999999</v>
      </c>
      <c r="I89">
        <v>6.9749999999999996</v>
      </c>
      <c r="J89">
        <v>16</v>
      </c>
      <c r="K89">
        <v>-0.13</v>
      </c>
      <c r="L89">
        <v>0.90003883500000004</v>
      </c>
      <c r="M89" t="s">
        <v>146</v>
      </c>
      <c r="N89">
        <v>0.99999999319999999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14.914999999999999</v>
      </c>
      <c r="I90">
        <v>7.9490999999999996</v>
      </c>
      <c r="J90">
        <v>16</v>
      </c>
      <c r="K90">
        <v>1.88</v>
      </c>
      <c r="L90">
        <v>7.8974706699999994E-2</v>
      </c>
      <c r="M90" t="s">
        <v>146</v>
      </c>
      <c r="N90">
        <v>0.81900857670000005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11.6973</v>
      </c>
      <c r="I91">
        <v>6.899</v>
      </c>
      <c r="J91">
        <v>16</v>
      </c>
      <c r="K91">
        <v>1.7</v>
      </c>
      <c r="L91">
        <v>0.10934868590000001</v>
      </c>
      <c r="M91" t="s">
        <v>146</v>
      </c>
      <c r="N91">
        <v>0.88180936880000005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13.7728</v>
      </c>
      <c r="I92">
        <v>7.2492000000000001</v>
      </c>
      <c r="J92">
        <v>16</v>
      </c>
      <c r="K92">
        <v>1.9</v>
      </c>
      <c r="L92">
        <v>7.5623223399999995E-2</v>
      </c>
      <c r="M92" t="s">
        <v>146</v>
      </c>
      <c r="N92">
        <v>0.80984099789999997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-3.2176999999999998</v>
      </c>
      <c r="I93">
        <v>7.4793000000000003</v>
      </c>
      <c r="J93">
        <v>16</v>
      </c>
      <c r="K93">
        <v>-0.43</v>
      </c>
      <c r="L93">
        <v>0.67277318689999999</v>
      </c>
      <c r="M93" t="s">
        <v>146</v>
      </c>
      <c r="N93">
        <v>0.99996950210000002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-1.1422000000000001</v>
      </c>
      <c r="I94">
        <v>7.0746000000000002</v>
      </c>
      <c r="J94">
        <v>16</v>
      </c>
      <c r="K94">
        <v>-0.16</v>
      </c>
      <c r="L94">
        <v>0.87375459499999997</v>
      </c>
      <c r="M94" t="s">
        <v>146</v>
      </c>
      <c r="N94">
        <v>0.9999999651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2.0754999999999999</v>
      </c>
      <c r="I95">
        <v>6.6967999999999996</v>
      </c>
      <c r="J95">
        <v>16</v>
      </c>
      <c r="K95">
        <v>0.31</v>
      </c>
      <c r="L95">
        <v>0.76061829700000005</v>
      </c>
      <c r="M95" t="s">
        <v>146</v>
      </c>
      <c r="N95">
        <v>0.99999677450000002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203</v>
      </c>
      <c r="H97" t="s">
        <v>308</v>
      </c>
      <c r="I97" t="s">
        <v>165</v>
      </c>
      <c r="J97" t="s">
        <v>166</v>
      </c>
    </row>
    <row r="98" spans="1:10">
      <c r="A98">
        <v>1</v>
      </c>
      <c r="B98">
        <v>87353</v>
      </c>
      <c r="C98">
        <v>86820</v>
      </c>
      <c r="D98">
        <v>2</v>
      </c>
      <c r="E98">
        <v>0</v>
      </c>
      <c r="F98">
        <v>1</v>
      </c>
      <c r="G98">
        <v>33.119999999999997</v>
      </c>
      <c r="H98">
        <v>0.1091</v>
      </c>
      <c r="I98">
        <v>-27.0471</v>
      </c>
      <c r="J98">
        <v>-2.5094500000000002</v>
      </c>
    </row>
    <row r="99" spans="1:10">
      <c r="A99">
        <v>2</v>
      </c>
      <c r="B99">
        <v>87043</v>
      </c>
      <c r="C99">
        <v>86339</v>
      </c>
      <c r="D99">
        <v>8</v>
      </c>
      <c r="E99">
        <v>0</v>
      </c>
      <c r="F99">
        <v>0</v>
      </c>
      <c r="G99">
        <v>29.63</v>
      </c>
      <c r="H99">
        <v>5.8400000000000001E-2</v>
      </c>
      <c r="I99">
        <v>-21.123100000000001</v>
      </c>
      <c r="J99">
        <v>-1.9598199999999999</v>
      </c>
    </row>
    <row r="100" spans="1:10">
      <c r="A100">
        <v>3</v>
      </c>
      <c r="B100">
        <v>87731</v>
      </c>
      <c r="C100">
        <v>86668</v>
      </c>
      <c r="D100">
        <v>2</v>
      </c>
      <c r="E100">
        <v>0</v>
      </c>
      <c r="F100">
        <v>0</v>
      </c>
      <c r="G100">
        <v>31.64</v>
      </c>
      <c r="H100">
        <v>0.13250000000000001</v>
      </c>
      <c r="I100">
        <v>-20.442699999999999</v>
      </c>
      <c r="J100">
        <v>-1.89669</v>
      </c>
    </row>
    <row r="101" spans="1:10">
      <c r="A101">
        <v>4</v>
      </c>
      <c r="B101">
        <v>87002</v>
      </c>
      <c r="C101">
        <v>86992</v>
      </c>
      <c r="D101">
        <v>2</v>
      </c>
      <c r="E101">
        <v>1</v>
      </c>
      <c r="F101">
        <v>0</v>
      </c>
      <c r="G101">
        <v>32.299999999999997</v>
      </c>
      <c r="H101">
        <v>0.17860000000000001</v>
      </c>
      <c r="I101">
        <v>-17.243099999999998</v>
      </c>
      <c r="J101">
        <v>-1.5998300000000001</v>
      </c>
    </row>
    <row r="102" spans="1:10">
      <c r="A102">
        <v>5</v>
      </c>
      <c r="B102">
        <v>87509</v>
      </c>
      <c r="C102">
        <v>86590</v>
      </c>
      <c r="D102">
        <v>8</v>
      </c>
      <c r="E102">
        <v>1</v>
      </c>
      <c r="F102">
        <v>1</v>
      </c>
      <c r="G102">
        <v>28.36</v>
      </c>
      <c r="H102">
        <v>4.58E-2</v>
      </c>
      <c r="I102">
        <v>-15.6333</v>
      </c>
      <c r="J102">
        <v>-1.4504699999999999</v>
      </c>
    </row>
    <row r="103" spans="1:10">
      <c r="A103">
        <v>6</v>
      </c>
      <c r="B103">
        <v>87522</v>
      </c>
      <c r="C103">
        <v>86808</v>
      </c>
      <c r="D103">
        <v>8</v>
      </c>
      <c r="E103">
        <v>0</v>
      </c>
      <c r="F103">
        <v>1</v>
      </c>
      <c r="G103">
        <v>29.71</v>
      </c>
      <c r="H103">
        <v>0.10290000000000001</v>
      </c>
      <c r="I103">
        <v>-15.1416</v>
      </c>
      <c r="J103">
        <v>-1.4048499999999999</v>
      </c>
    </row>
    <row r="104" spans="1:10">
      <c r="A104">
        <v>7</v>
      </c>
      <c r="B104">
        <v>87297</v>
      </c>
      <c r="C104">
        <v>86170</v>
      </c>
      <c r="D104">
        <v>8</v>
      </c>
      <c r="E104">
        <v>1</v>
      </c>
      <c r="F104">
        <v>0</v>
      </c>
      <c r="G104">
        <v>28.09</v>
      </c>
      <c r="H104">
        <v>4.24E-2</v>
      </c>
      <c r="I104">
        <v>-14.6113</v>
      </c>
      <c r="J104">
        <v>-1.35565</v>
      </c>
    </row>
    <row r="105" spans="1:10">
      <c r="A105">
        <v>8</v>
      </c>
      <c r="B105">
        <v>87473</v>
      </c>
      <c r="C105">
        <v>86362</v>
      </c>
      <c r="D105">
        <v>2</v>
      </c>
      <c r="E105">
        <v>1</v>
      </c>
      <c r="F105">
        <v>1</v>
      </c>
      <c r="G105">
        <v>28.68</v>
      </c>
      <c r="H105">
        <v>0.1125</v>
      </c>
      <c r="I105">
        <v>-12.7514</v>
      </c>
      <c r="J105">
        <v>-1.1830799999999999</v>
      </c>
    </row>
    <row r="106" spans="1:10">
      <c r="A106">
        <v>9</v>
      </c>
      <c r="B106">
        <v>87313</v>
      </c>
      <c r="C106">
        <v>86161</v>
      </c>
      <c r="D106">
        <v>8</v>
      </c>
      <c r="E106">
        <v>0</v>
      </c>
      <c r="F106">
        <v>0</v>
      </c>
      <c r="G106">
        <v>27.02</v>
      </c>
      <c r="H106">
        <v>0.09</v>
      </c>
      <c r="I106">
        <v>-10.619400000000001</v>
      </c>
      <c r="J106">
        <v>-0.98526999999999998</v>
      </c>
    </row>
    <row r="107" spans="1:10">
      <c r="A107">
        <v>10</v>
      </c>
      <c r="B107">
        <v>87005</v>
      </c>
      <c r="C107">
        <v>86992</v>
      </c>
      <c r="D107">
        <v>2</v>
      </c>
      <c r="E107">
        <v>1</v>
      </c>
      <c r="F107">
        <v>1</v>
      </c>
      <c r="G107">
        <v>32.450000000000003</v>
      </c>
      <c r="H107">
        <v>0.14849999999999999</v>
      </c>
      <c r="I107">
        <v>-10.5345</v>
      </c>
      <c r="J107">
        <v>-0.97740000000000005</v>
      </c>
    </row>
    <row r="108" spans="1:10">
      <c r="A108">
        <v>11</v>
      </c>
      <c r="B108">
        <v>87486</v>
      </c>
      <c r="C108">
        <v>86859</v>
      </c>
      <c r="D108">
        <v>8</v>
      </c>
      <c r="E108">
        <v>1</v>
      </c>
      <c r="F108">
        <v>1</v>
      </c>
      <c r="G108">
        <v>29.46</v>
      </c>
      <c r="H108">
        <v>0.11799999999999999</v>
      </c>
      <c r="I108">
        <v>-10.2172</v>
      </c>
      <c r="J108">
        <v>-0.94796000000000002</v>
      </c>
    </row>
    <row r="109" spans="1:10">
      <c r="A109">
        <v>12</v>
      </c>
      <c r="B109">
        <v>87025</v>
      </c>
      <c r="C109">
        <v>86786</v>
      </c>
      <c r="D109">
        <v>8</v>
      </c>
      <c r="E109">
        <v>0</v>
      </c>
      <c r="F109">
        <v>1</v>
      </c>
      <c r="G109">
        <v>26.96</v>
      </c>
      <c r="H109">
        <v>6.6799999999999998E-2</v>
      </c>
      <c r="I109">
        <v>-8.1816999999999993</v>
      </c>
      <c r="J109">
        <v>-0.75910999999999995</v>
      </c>
    </row>
    <row r="110" spans="1:10">
      <c r="A110">
        <v>13</v>
      </c>
      <c r="B110">
        <v>87476</v>
      </c>
      <c r="C110">
        <v>86362</v>
      </c>
      <c r="D110">
        <v>2</v>
      </c>
      <c r="E110">
        <v>0</v>
      </c>
      <c r="F110">
        <v>0</v>
      </c>
      <c r="G110">
        <v>26.38</v>
      </c>
      <c r="H110">
        <v>0.123</v>
      </c>
      <c r="I110">
        <v>-7.3049999999999997</v>
      </c>
      <c r="J110">
        <v>-0.67776000000000003</v>
      </c>
    </row>
    <row r="111" spans="1:10">
      <c r="A111">
        <v>14</v>
      </c>
      <c r="B111">
        <v>87001</v>
      </c>
      <c r="C111">
        <v>86692</v>
      </c>
      <c r="D111">
        <v>2</v>
      </c>
      <c r="E111">
        <v>1</v>
      </c>
      <c r="F111">
        <v>1</v>
      </c>
      <c r="G111">
        <v>31.45</v>
      </c>
      <c r="H111">
        <v>0.1623</v>
      </c>
      <c r="I111">
        <v>-5.7763999999999998</v>
      </c>
      <c r="J111">
        <v>-0.53593999999999997</v>
      </c>
    </row>
    <row r="112" spans="1:10">
      <c r="A112">
        <v>15</v>
      </c>
      <c r="B112">
        <v>87041</v>
      </c>
      <c r="C112">
        <v>86339</v>
      </c>
      <c r="D112">
        <v>8</v>
      </c>
      <c r="E112">
        <v>1</v>
      </c>
      <c r="F112">
        <v>0</v>
      </c>
      <c r="G112">
        <v>29.51</v>
      </c>
      <c r="H112">
        <v>0.12909999999999999</v>
      </c>
      <c r="I112">
        <v>-5.2378999999999998</v>
      </c>
      <c r="J112">
        <v>-0.48597000000000001</v>
      </c>
    </row>
    <row r="113" spans="1:10">
      <c r="A113">
        <v>16</v>
      </c>
      <c r="B113">
        <v>87736</v>
      </c>
      <c r="C113">
        <v>86670</v>
      </c>
      <c r="D113">
        <v>2</v>
      </c>
      <c r="E113">
        <v>0</v>
      </c>
      <c r="F113">
        <v>0</v>
      </c>
      <c r="G113">
        <v>31.22</v>
      </c>
      <c r="H113">
        <v>0.1961</v>
      </c>
      <c r="I113">
        <v>-4.0743</v>
      </c>
      <c r="J113">
        <v>-0.37802000000000002</v>
      </c>
    </row>
    <row r="114" spans="1:10">
      <c r="A114">
        <v>17</v>
      </c>
      <c r="B114">
        <v>87311</v>
      </c>
      <c r="C114">
        <v>86161</v>
      </c>
      <c r="D114">
        <v>8</v>
      </c>
      <c r="E114">
        <v>0</v>
      </c>
      <c r="F114">
        <v>1</v>
      </c>
      <c r="G114">
        <v>27.1</v>
      </c>
      <c r="H114">
        <v>0.1173</v>
      </c>
      <c r="I114">
        <v>-3.6379000000000001</v>
      </c>
      <c r="J114">
        <v>-0.33751999999999999</v>
      </c>
    </row>
    <row r="115" spans="1:10">
      <c r="A115">
        <v>18</v>
      </c>
      <c r="B115">
        <v>87511</v>
      </c>
      <c r="C115">
        <v>86590</v>
      </c>
      <c r="D115">
        <v>8</v>
      </c>
      <c r="E115">
        <v>0</v>
      </c>
      <c r="F115">
        <v>0</v>
      </c>
      <c r="G115">
        <v>28.86</v>
      </c>
      <c r="H115">
        <v>0.13750000000000001</v>
      </c>
      <c r="I115">
        <v>-3.6143999999999998</v>
      </c>
      <c r="J115">
        <v>-0.33534000000000003</v>
      </c>
    </row>
    <row r="116" spans="1:10">
      <c r="A116">
        <v>19</v>
      </c>
      <c r="B116">
        <v>87728</v>
      </c>
      <c r="C116">
        <v>86668</v>
      </c>
      <c r="D116">
        <v>2</v>
      </c>
      <c r="E116">
        <v>1</v>
      </c>
      <c r="F116">
        <v>0</v>
      </c>
      <c r="G116">
        <v>30.75</v>
      </c>
      <c r="H116">
        <v>0.21859999999999999</v>
      </c>
      <c r="I116">
        <v>-3.1930000000000001</v>
      </c>
      <c r="J116">
        <v>-0.29625000000000001</v>
      </c>
    </row>
    <row r="117" spans="1:10">
      <c r="A117">
        <v>20</v>
      </c>
      <c r="B117">
        <v>87770</v>
      </c>
      <c r="C117">
        <v>86807</v>
      </c>
      <c r="D117">
        <v>8</v>
      </c>
      <c r="E117">
        <v>0</v>
      </c>
      <c r="F117">
        <v>1</v>
      </c>
      <c r="G117">
        <v>29.55</v>
      </c>
      <c r="H117">
        <v>0.14019999999999999</v>
      </c>
      <c r="I117">
        <v>-1.6203000000000001</v>
      </c>
      <c r="J117">
        <v>-0.15032999999999999</v>
      </c>
    </row>
    <row r="118" spans="1:10">
      <c r="A118">
        <v>21</v>
      </c>
      <c r="B118">
        <v>87014</v>
      </c>
      <c r="C118">
        <v>86183</v>
      </c>
      <c r="D118">
        <v>2</v>
      </c>
      <c r="E118">
        <v>1</v>
      </c>
      <c r="F118">
        <v>0</v>
      </c>
      <c r="G118">
        <v>33.04</v>
      </c>
      <c r="H118">
        <v>0.28589999999999999</v>
      </c>
      <c r="I118">
        <v>-0.65410000000000001</v>
      </c>
      <c r="J118">
        <v>-6.0690000000000001E-2</v>
      </c>
    </row>
    <row r="119" spans="1:10">
      <c r="A119">
        <v>22</v>
      </c>
      <c r="B119">
        <v>87314</v>
      </c>
      <c r="C119">
        <v>86161</v>
      </c>
      <c r="D119">
        <v>8</v>
      </c>
      <c r="E119">
        <v>1</v>
      </c>
      <c r="F119">
        <v>0</v>
      </c>
      <c r="G119">
        <v>26.45</v>
      </c>
      <c r="H119">
        <v>0.1177</v>
      </c>
      <c r="I119">
        <v>-0.26800000000000002</v>
      </c>
      <c r="J119">
        <v>-2.487E-2</v>
      </c>
    </row>
    <row r="120" spans="1:10">
      <c r="A120">
        <v>23</v>
      </c>
      <c r="B120">
        <v>87012</v>
      </c>
      <c r="C120">
        <v>86183</v>
      </c>
      <c r="D120">
        <v>2</v>
      </c>
      <c r="E120">
        <v>1</v>
      </c>
      <c r="F120">
        <v>1</v>
      </c>
      <c r="G120">
        <v>33.93</v>
      </c>
      <c r="H120">
        <v>0.25858999999999999</v>
      </c>
      <c r="I120">
        <v>1.1434</v>
      </c>
      <c r="J120">
        <v>0.10609</v>
      </c>
    </row>
    <row r="121" spans="1:10">
      <c r="A121">
        <v>24</v>
      </c>
      <c r="B121">
        <v>87295</v>
      </c>
      <c r="C121">
        <v>86170</v>
      </c>
      <c r="D121">
        <v>8</v>
      </c>
      <c r="E121">
        <v>0</v>
      </c>
      <c r="F121">
        <v>0</v>
      </c>
      <c r="G121">
        <v>27.86</v>
      </c>
      <c r="H121">
        <v>0.14480000000000001</v>
      </c>
      <c r="I121">
        <v>1.6437999999999999</v>
      </c>
      <c r="J121">
        <v>0.15251000000000001</v>
      </c>
    </row>
    <row r="122" spans="1:10">
      <c r="A122">
        <v>25</v>
      </c>
      <c r="B122">
        <v>87756</v>
      </c>
      <c r="C122">
        <v>86787</v>
      </c>
      <c r="D122">
        <v>8</v>
      </c>
      <c r="E122">
        <v>1</v>
      </c>
      <c r="F122">
        <v>0</v>
      </c>
      <c r="G122">
        <v>27.02</v>
      </c>
      <c r="H122">
        <v>0.12659999999999999</v>
      </c>
      <c r="I122">
        <v>1.8749</v>
      </c>
      <c r="J122">
        <v>0.17394999999999999</v>
      </c>
    </row>
    <row r="123" spans="1:10">
      <c r="A123">
        <v>26</v>
      </c>
      <c r="B123">
        <v>87462</v>
      </c>
      <c r="C123">
        <v>86704</v>
      </c>
      <c r="D123">
        <v>2</v>
      </c>
      <c r="E123">
        <v>0</v>
      </c>
      <c r="F123">
        <v>0</v>
      </c>
      <c r="G123">
        <v>31.18</v>
      </c>
      <c r="H123">
        <v>0.23930000000000001</v>
      </c>
      <c r="I123">
        <v>2.056</v>
      </c>
      <c r="J123">
        <v>0.19076000000000001</v>
      </c>
    </row>
    <row r="124" spans="1:10">
      <c r="A124">
        <v>27</v>
      </c>
      <c r="B124">
        <v>87499</v>
      </c>
      <c r="C124">
        <v>86159</v>
      </c>
      <c r="D124">
        <v>8</v>
      </c>
      <c r="E124">
        <v>1</v>
      </c>
      <c r="F124">
        <v>1</v>
      </c>
      <c r="G124">
        <v>28.7</v>
      </c>
      <c r="H124">
        <v>0.1472</v>
      </c>
      <c r="I124">
        <v>2.2589999999999999</v>
      </c>
      <c r="J124">
        <v>0.20959</v>
      </c>
    </row>
    <row r="125" spans="1:10">
      <c r="A125">
        <v>28</v>
      </c>
      <c r="B125">
        <v>87307</v>
      </c>
      <c r="C125">
        <v>86591</v>
      </c>
      <c r="D125">
        <v>8</v>
      </c>
      <c r="E125">
        <v>1</v>
      </c>
      <c r="F125">
        <v>0</v>
      </c>
      <c r="G125">
        <v>26.55</v>
      </c>
      <c r="H125">
        <v>0.1245</v>
      </c>
      <c r="I125">
        <v>2.4062000000000001</v>
      </c>
      <c r="J125">
        <v>0.22325</v>
      </c>
    </row>
    <row r="126" spans="1:10">
      <c r="A126">
        <v>29</v>
      </c>
      <c r="B126">
        <v>87513</v>
      </c>
      <c r="C126">
        <v>86590</v>
      </c>
      <c r="D126">
        <v>8</v>
      </c>
      <c r="E126">
        <v>1</v>
      </c>
      <c r="F126">
        <v>0</v>
      </c>
      <c r="G126">
        <v>27.75</v>
      </c>
      <c r="H126">
        <v>0.1361</v>
      </c>
      <c r="I126">
        <v>2.4964</v>
      </c>
      <c r="J126">
        <v>0.23161999999999999</v>
      </c>
    </row>
    <row r="127" spans="1:10">
      <c r="A127">
        <v>30</v>
      </c>
      <c r="B127">
        <v>87296</v>
      </c>
      <c r="C127">
        <v>86170</v>
      </c>
      <c r="D127">
        <v>8</v>
      </c>
      <c r="E127">
        <v>1</v>
      </c>
      <c r="F127">
        <v>1</v>
      </c>
      <c r="G127">
        <v>30.05</v>
      </c>
      <c r="H127">
        <v>0.17680000000000001</v>
      </c>
      <c r="I127">
        <v>2.8605</v>
      </c>
      <c r="J127">
        <v>0.26540000000000002</v>
      </c>
    </row>
    <row r="128" spans="1:10">
      <c r="A128">
        <v>31</v>
      </c>
      <c r="B128">
        <v>87712</v>
      </c>
      <c r="C128">
        <v>86663</v>
      </c>
      <c r="D128">
        <v>2</v>
      </c>
      <c r="E128">
        <v>1</v>
      </c>
      <c r="F128">
        <v>1</v>
      </c>
      <c r="G128">
        <v>29.61</v>
      </c>
      <c r="H128">
        <v>0.19040000000000001</v>
      </c>
      <c r="I128">
        <v>4.2186000000000003</v>
      </c>
      <c r="J128">
        <v>0.39140000000000003</v>
      </c>
    </row>
    <row r="129" spans="1:10">
      <c r="A129">
        <v>32</v>
      </c>
      <c r="B129">
        <v>87433</v>
      </c>
      <c r="C129">
        <v>86676</v>
      </c>
      <c r="D129">
        <v>2</v>
      </c>
      <c r="E129">
        <v>0</v>
      </c>
      <c r="F129">
        <v>1</v>
      </c>
      <c r="G129">
        <v>33.880000000000003</v>
      </c>
      <c r="H129">
        <v>0.26650000000000001</v>
      </c>
      <c r="I129">
        <v>4.4767000000000001</v>
      </c>
      <c r="J129">
        <v>0.41535</v>
      </c>
    </row>
    <row r="130" spans="1:10">
      <c r="A130">
        <v>33</v>
      </c>
      <c r="B130">
        <v>87729</v>
      </c>
      <c r="C130">
        <v>86668</v>
      </c>
      <c r="D130">
        <v>2</v>
      </c>
      <c r="E130">
        <v>0</v>
      </c>
      <c r="F130">
        <v>1</v>
      </c>
      <c r="G130">
        <v>31.38</v>
      </c>
      <c r="H130">
        <v>0.2054</v>
      </c>
      <c r="I130">
        <v>4.6219999999999999</v>
      </c>
      <c r="J130">
        <v>0.42884</v>
      </c>
    </row>
    <row r="131" spans="1:10">
      <c r="A131">
        <v>34</v>
      </c>
      <c r="B131">
        <v>87271</v>
      </c>
      <c r="C131">
        <v>86821</v>
      </c>
      <c r="D131">
        <v>2</v>
      </c>
      <c r="E131">
        <v>0</v>
      </c>
      <c r="F131">
        <v>1</v>
      </c>
      <c r="G131">
        <v>32.65</v>
      </c>
      <c r="H131">
        <v>0.25480000000000003</v>
      </c>
      <c r="I131">
        <v>5.4842000000000004</v>
      </c>
      <c r="J131">
        <v>0.50883</v>
      </c>
    </row>
    <row r="132" spans="1:10">
      <c r="A132">
        <v>35</v>
      </c>
      <c r="B132">
        <v>87309</v>
      </c>
      <c r="C132">
        <v>86161</v>
      </c>
      <c r="D132">
        <v>8</v>
      </c>
      <c r="E132">
        <v>0</v>
      </c>
      <c r="F132">
        <v>0</v>
      </c>
      <c r="G132">
        <v>33.99</v>
      </c>
      <c r="H132">
        <v>0.28310000000000002</v>
      </c>
      <c r="I132">
        <v>6.6714000000000002</v>
      </c>
      <c r="J132">
        <v>0.61897999999999997</v>
      </c>
    </row>
    <row r="133" spans="1:10">
      <c r="A133">
        <v>36</v>
      </c>
      <c r="B133">
        <v>87310</v>
      </c>
      <c r="C133">
        <v>86161</v>
      </c>
      <c r="D133">
        <v>8</v>
      </c>
      <c r="E133">
        <v>1</v>
      </c>
      <c r="F133">
        <v>1</v>
      </c>
      <c r="G133">
        <v>29.62</v>
      </c>
      <c r="H133">
        <v>0.1908</v>
      </c>
      <c r="I133">
        <v>7.2614999999999998</v>
      </c>
      <c r="J133">
        <v>0.67373000000000005</v>
      </c>
    </row>
    <row r="134" spans="1:10">
      <c r="A134">
        <v>37</v>
      </c>
      <c r="B134">
        <v>87279</v>
      </c>
      <c r="C134">
        <v>86698</v>
      </c>
      <c r="D134">
        <v>2</v>
      </c>
      <c r="E134">
        <v>1</v>
      </c>
      <c r="F134">
        <v>0</v>
      </c>
      <c r="G134">
        <v>31.51</v>
      </c>
      <c r="H134">
        <v>0.28839999999999999</v>
      </c>
      <c r="I134">
        <v>7.3308</v>
      </c>
      <c r="J134">
        <v>0.68015999999999999</v>
      </c>
    </row>
    <row r="135" spans="1:10">
      <c r="A135">
        <v>38</v>
      </c>
      <c r="B135">
        <v>87290</v>
      </c>
      <c r="C135">
        <v>86794</v>
      </c>
      <c r="D135">
        <v>8</v>
      </c>
      <c r="E135">
        <v>0</v>
      </c>
      <c r="F135">
        <v>0</v>
      </c>
      <c r="G135">
        <v>32.25</v>
      </c>
      <c r="H135">
        <v>0.25900000000000001</v>
      </c>
      <c r="I135">
        <v>7.3406000000000002</v>
      </c>
      <c r="J135">
        <v>0.68106</v>
      </c>
    </row>
    <row r="136" spans="1:10">
      <c r="A136">
        <v>39</v>
      </c>
      <c r="B136">
        <v>87764</v>
      </c>
      <c r="C136">
        <v>86796</v>
      </c>
      <c r="D136">
        <v>8</v>
      </c>
      <c r="E136">
        <v>0</v>
      </c>
      <c r="F136">
        <v>0</v>
      </c>
      <c r="G136">
        <v>29.32</v>
      </c>
      <c r="H136">
        <v>0.20180000000000001</v>
      </c>
      <c r="I136">
        <v>8.8869000000000007</v>
      </c>
      <c r="J136">
        <v>0.82452999999999999</v>
      </c>
    </row>
    <row r="137" spans="1:10">
      <c r="A137">
        <v>40</v>
      </c>
      <c r="B137">
        <v>87483</v>
      </c>
      <c r="C137">
        <v>86859</v>
      </c>
      <c r="D137">
        <v>8</v>
      </c>
      <c r="E137">
        <v>0</v>
      </c>
      <c r="F137">
        <v>0</v>
      </c>
      <c r="G137">
        <v>26.58</v>
      </c>
      <c r="H137">
        <v>0.16539999999999999</v>
      </c>
      <c r="I137">
        <v>10.8142</v>
      </c>
      <c r="J137">
        <v>1.00335</v>
      </c>
    </row>
    <row r="138" spans="1:10">
      <c r="A138">
        <v>41</v>
      </c>
      <c r="B138">
        <v>87732</v>
      </c>
      <c r="C138">
        <v>86670</v>
      </c>
      <c r="D138">
        <v>2</v>
      </c>
      <c r="E138">
        <v>1</v>
      </c>
      <c r="F138">
        <v>1</v>
      </c>
      <c r="G138">
        <v>32.04</v>
      </c>
      <c r="H138">
        <v>0.27029999999999998</v>
      </c>
      <c r="I138">
        <v>11.301299999999999</v>
      </c>
      <c r="J138">
        <v>1.04854</v>
      </c>
    </row>
    <row r="139" spans="1:10">
      <c r="A139">
        <v>42</v>
      </c>
      <c r="B139">
        <v>87263</v>
      </c>
      <c r="C139">
        <v>86702</v>
      </c>
      <c r="D139">
        <v>2</v>
      </c>
      <c r="E139">
        <v>0</v>
      </c>
      <c r="F139">
        <v>0</v>
      </c>
      <c r="G139">
        <v>29.7</v>
      </c>
      <c r="H139">
        <v>0.26860000000000001</v>
      </c>
      <c r="I139">
        <v>11.878</v>
      </c>
      <c r="J139">
        <v>1.10205</v>
      </c>
    </row>
    <row r="140" spans="1:10">
      <c r="A140">
        <v>43</v>
      </c>
      <c r="B140">
        <v>87255</v>
      </c>
      <c r="C140">
        <v>86820</v>
      </c>
      <c r="D140">
        <v>2</v>
      </c>
      <c r="E140">
        <v>1</v>
      </c>
      <c r="F140">
        <v>1</v>
      </c>
      <c r="G140">
        <v>32.01</v>
      </c>
      <c r="H140">
        <v>0.2757</v>
      </c>
      <c r="I140">
        <v>12.398999999999999</v>
      </c>
      <c r="J140">
        <v>1.15039</v>
      </c>
    </row>
    <row r="141" spans="1:10">
      <c r="A141">
        <v>44</v>
      </c>
      <c r="B141">
        <v>87713</v>
      </c>
      <c r="C141">
        <v>86663</v>
      </c>
      <c r="D141">
        <v>2</v>
      </c>
      <c r="E141">
        <v>0</v>
      </c>
      <c r="F141">
        <v>1</v>
      </c>
      <c r="G141">
        <v>29.28</v>
      </c>
      <c r="H141">
        <v>0.2094</v>
      </c>
      <c r="I141">
        <v>12.4641</v>
      </c>
      <c r="J141">
        <v>1.1564300000000001</v>
      </c>
    </row>
    <row r="142" spans="1:10">
      <c r="A142">
        <v>45</v>
      </c>
      <c r="B142">
        <v>87500</v>
      </c>
      <c r="C142">
        <v>86159</v>
      </c>
      <c r="D142">
        <v>8</v>
      </c>
      <c r="E142">
        <v>0</v>
      </c>
      <c r="F142">
        <v>1</v>
      </c>
      <c r="G142">
        <v>28.34</v>
      </c>
      <c r="H142">
        <v>0.19139999999999999</v>
      </c>
      <c r="I142">
        <v>13.322100000000001</v>
      </c>
      <c r="J142">
        <v>1.23603</v>
      </c>
    </row>
    <row r="143" spans="1:10">
      <c r="A143">
        <v>46</v>
      </c>
      <c r="B143">
        <v>87024</v>
      </c>
      <c r="C143">
        <v>86786</v>
      </c>
      <c r="D143">
        <v>8</v>
      </c>
      <c r="E143">
        <v>1</v>
      </c>
      <c r="F143">
        <v>0</v>
      </c>
      <c r="G143">
        <v>26.11</v>
      </c>
      <c r="H143">
        <v>0.14849999999999999</v>
      </c>
      <c r="I143">
        <v>13.3398</v>
      </c>
      <c r="J143">
        <v>1.23767</v>
      </c>
    </row>
    <row r="144" spans="1:10">
      <c r="A144">
        <v>47</v>
      </c>
      <c r="B144">
        <v>87292</v>
      </c>
      <c r="C144">
        <v>86794</v>
      </c>
      <c r="D144">
        <v>8</v>
      </c>
      <c r="E144">
        <v>1</v>
      </c>
      <c r="F144">
        <v>1</v>
      </c>
      <c r="G144">
        <v>34.159999999999997</v>
      </c>
      <c r="H144">
        <v>0.34360000000000002</v>
      </c>
      <c r="I144">
        <v>13.4696</v>
      </c>
      <c r="J144">
        <v>1.2497199999999999</v>
      </c>
    </row>
    <row r="145" spans="1:10">
      <c r="A145">
        <v>48</v>
      </c>
      <c r="B145">
        <v>87265</v>
      </c>
      <c r="C145">
        <v>86702</v>
      </c>
      <c r="D145">
        <v>2</v>
      </c>
      <c r="E145">
        <v>1</v>
      </c>
      <c r="F145">
        <v>0</v>
      </c>
      <c r="G145">
        <v>29.23</v>
      </c>
      <c r="H145">
        <v>0.2883</v>
      </c>
      <c r="I145">
        <v>13.759399999999999</v>
      </c>
      <c r="J145">
        <v>1.2766</v>
      </c>
    </row>
    <row r="146" spans="1:10">
      <c r="A146">
        <v>49</v>
      </c>
      <c r="B146">
        <v>87484</v>
      </c>
      <c r="C146">
        <v>86859</v>
      </c>
      <c r="D146">
        <v>8</v>
      </c>
      <c r="E146">
        <v>0</v>
      </c>
      <c r="F146">
        <v>1</v>
      </c>
      <c r="G146">
        <v>29.28</v>
      </c>
      <c r="H146">
        <v>0.2109</v>
      </c>
      <c r="I146">
        <v>15.259399999999999</v>
      </c>
      <c r="J146">
        <v>1.41578</v>
      </c>
    </row>
    <row r="147" spans="1:10">
      <c r="A147">
        <v>50</v>
      </c>
      <c r="B147">
        <v>87454</v>
      </c>
      <c r="C147">
        <v>86664</v>
      </c>
      <c r="D147">
        <v>2</v>
      </c>
      <c r="E147">
        <v>0</v>
      </c>
      <c r="F147">
        <v>0</v>
      </c>
      <c r="G147">
        <v>29.39</v>
      </c>
      <c r="H147">
        <v>0.28820000000000001</v>
      </c>
      <c r="I147">
        <v>17.888000000000002</v>
      </c>
      <c r="J147">
        <v>1.65967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N146"/>
  <sheetViews>
    <sheetView topLeftCell="A16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49</v>
      </c>
      <c r="H1" t="s">
        <v>309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15</v>
      </c>
      <c r="D3">
        <v>6.71</v>
      </c>
      <c r="E3">
        <v>2.0470347900000001E-2</v>
      </c>
    </row>
    <row r="4" spans="1:9">
      <c r="A4" t="s">
        <v>134</v>
      </c>
      <c r="B4">
        <v>1</v>
      </c>
      <c r="C4">
        <v>15</v>
      </c>
      <c r="D4">
        <v>0.18</v>
      </c>
      <c r="E4">
        <v>0.67694283889999995</v>
      </c>
    </row>
    <row r="5" spans="1:9">
      <c r="A5" t="s">
        <v>124</v>
      </c>
      <c r="B5">
        <v>1</v>
      </c>
      <c r="C5">
        <v>25</v>
      </c>
      <c r="D5">
        <v>0.64</v>
      </c>
      <c r="E5">
        <v>0.43024057760000001</v>
      </c>
    </row>
    <row r="6" spans="1:9">
      <c r="A6" t="s">
        <v>135</v>
      </c>
      <c r="B6">
        <v>1</v>
      </c>
      <c r="C6">
        <v>15</v>
      </c>
      <c r="D6">
        <v>0</v>
      </c>
      <c r="E6">
        <v>0.98529302529999996</v>
      </c>
    </row>
    <row r="7" spans="1:9">
      <c r="A7" t="s">
        <v>136</v>
      </c>
      <c r="B7">
        <v>1</v>
      </c>
      <c r="C7">
        <v>15</v>
      </c>
      <c r="D7">
        <v>0.86</v>
      </c>
      <c r="E7">
        <v>0.3678600091</v>
      </c>
    </row>
    <row r="8" spans="1:9">
      <c r="A8" t="s">
        <v>137</v>
      </c>
      <c r="B8">
        <v>1</v>
      </c>
      <c r="C8">
        <v>15</v>
      </c>
      <c r="D8">
        <v>2</v>
      </c>
      <c r="E8">
        <v>0.17748272230000001</v>
      </c>
    </row>
    <row r="9" spans="1:9">
      <c r="A9" t="s">
        <v>138</v>
      </c>
      <c r="B9">
        <v>1</v>
      </c>
      <c r="C9">
        <v>15</v>
      </c>
      <c r="D9">
        <v>0.56999999999999995</v>
      </c>
      <c r="E9">
        <v>0.46290933220000002</v>
      </c>
    </row>
    <row r="10" spans="1:9">
      <c r="A10" t="s">
        <v>203</v>
      </c>
      <c r="B10">
        <v>1</v>
      </c>
      <c r="C10">
        <v>15</v>
      </c>
      <c r="D10">
        <v>32.159999999999997</v>
      </c>
      <c r="E10">
        <v>4.4424600000000002E-5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6.3869999999999996E-2</v>
      </c>
      <c r="F17">
        <v>3.9579999999999997E-3</v>
      </c>
      <c r="G17">
        <v>15</v>
      </c>
      <c r="H17">
        <v>16.14</v>
      </c>
      <c r="I17" t="s">
        <v>139</v>
      </c>
    </row>
    <row r="18" spans="1:9">
      <c r="A18" t="s">
        <v>39</v>
      </c>
      <c r="B18">
        <v>1</v>
      </c>
      <c r="E18">
        <v>5.2010000000000001E-2</v>
      </c>
      <c r="F18">
        <v>3.934E-3</v>
      </c>
      <c r="G18">
        <v>15</v>
      </c>
      <c r="H18">
        <v>13.22</v>
      </c>
      <c r="I18">
        <v>1.0999999999999999E-9</v>
      </c>
    </row>
    <row r="19" spans="1:9">
      <c r="A19" t="s">
        <v>134</v>
      </c>
      <c r="C19">
        <v>0</v>
      </c>
      <c r="E19">
        <v>5.8999999999999997E-2</v>
      </c>
      <c r="F19">
        <v>3.9909999999999998E-3</v>
      </c>
      <c r="G19">
        <v>15</v>
      </c>
      <c r="H19">
        <v>14.78</v>
      </c>
      <c r="I19">
        <v>2.0000000000000001E-10</v>
      </c>
    </row>
    <row r="20" spans="1:9">
      <c r="A20" t="s">
        <v>134</v>
      </c>
      <c r="C20">
        <v>1</v>
      </c>
      <c r="E20">
        <v>5.688E-2</v>
      </c>
      <c r="F20">
        <v>4.1359999999999999E-3</v>
      </c>
      <c r="G20">
        <v>15</v>
      </c>
      <c r="H20">
        <v>13.75</v>
      </c>
      <c r="I20">
        <v>6.9999999999999996E-10</v>
      </c>
    </row>
    <row r="21" spans="1:9">
      <c r="A21" t="s">
        <v>124</v>
      </c>
      <c r="D21">
        <v>2</v>
      </c>
      <c r="E21">
        <v>6.087E-2</v>
      </c>
      <c r="F21">
        <v>4.927E-3</v>
      </c>
      <c r="G21">
        <v>25</v>
      </c>
      <c r="H21">
        <v>12.35</v>
      </c>
      <c r="I21" t="s">
        <v>139</v>
      </c>
    </row>
    <row r="22" spans="1:9">
      <c r="A22" t="s">
        <v>124</v>
      </c>
      <c r="D22">
        <v>8</v>
      </c>
      <c r="E22">
        <v>5.5010000000000003E-2</v>
      </c>
      <c r="F22">
        <v>4.7999999999999996E-3</v>
      </c>
      <c r="G22">
        <v>25</v>
      </c>
      <c r="H22">
        <v>11.46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6.497E-2</v>
      </c>
      <c r="F23">
        <v>5.0369999999999998E-3</v>
      </c>
      <c r="G23">
        <v>15</v>
      </c>
      <c r="H23">
        <v>12.9</v>
      </c>
      <c r="I23">
        <v>1.6000000000000001E-9</v>
      </c>
    </row>
    <row r="24" spans="1:9">
      <c r="A24" t="s">
        <v>135</v>
      </c>
      <c r="B24">
        <v>0</v>
      </c>
      <c r="C24">
        <v>1</v>
      </c>
      <c r="E24">
        <v>6.2770000000000006E-2</v>
      </c>
      <c r="F24">
        <v>5.4440000000000001E-3</v>
      </c>
      <c r="G24">
        <v>15</v>
      </c>
      <c r="H24">
        <v>11.53</v>
      </c>
      <c r="I24">
        <v>7.4999999999999993E-9</v>
      </c>
    </row>
    <row r="25" spans="1:9">
      <c r="A25" t="s">
        <v>135</v>
      </c>
      <c r="B25">
        <v>1</v>
      </c>
      <c r="C25">
        <v>0</v>
      </c>
      <c r="E25">
        <v>5.3030000000000001E-2</v>
      </c>
      <c r="F25">
        <v>5.2830000000000004E-3</v>
      </c>
      <c r="G25">
        <v>15</v>
      </c>
      <c r="H25">
        <v>10.039999999999999</v>
      </c>
      <c r="I25">
        <v>4.7600000000000003E-8</v>
      </c>
    </row>
    <row r="26" spans="1:9">
      <c r="A26" t="s">
        <v>135</v>
      </c>
      <c r="B26">
        <v>1</v>
      </c>
      <c r="C26">
        <v>1</v>
      </c>
      <c r="E26">
        <v>5.0999999999999997E-2</v>
      </c>
      <c r="F26">
        <v>5.1390000000000003E-3</v>
      </c>
      <c r="G26">
        <v>15</v>
      </c>
      <c r="H26">
        <v>9.92</v>
      </c>
      <c r="I26">
        <v>5.5199999999999998E-8</v>
      </c>
    </row>
    <row r="27" spans="1:9">
      <c r="A27" t="s">
        <v>136</v>
      </c>
      <c r="B27">
        <v>0</v>
      </c>
      <c r="D27">
        <v>2</v>
      </c>
      <c r="E27">
        <v>6.8919999999999995E-2</v>
      </c>
      <c r="F27">
        <v>5.973E-3</v>
      </c>
      <c r="G27">
        <v>15</v>
      </c>
      <c r="H27">
        <v>11.54</v>
      </c>
      <c r="I27">
        <v>7.4000000000000001E-9</v>
      </c>
    </row>
    <row r="28" spans="1:9">
      <c r="A28" t="s">
        <v>136</v>
      </c>
      <c r="B28">
        <v>0</v>
      </c>
      <c r="D28">
        <v>8</v>
      </c>
      <c r="E28">
        <v>5.8810000000000001E-2</v>
      </c>
      <c r="F28">
        <v>5.653E-3</v>
      </c>
      <c r="G28">
        <v>15</v>
      </c>
      <c r="H28">
        <v>10.4</v>
      </c>
      <c r="I28">
        <v>2.96E-8</v>
      </c>
    </row>
    <row r="29" spans="1:9">
      <c r="A29" t="s">
        <v>136</v>
      </c>
      <c r="B29">
        <v>1</v>
      </c>
      <c r="D29">
        <v>2</v>
      </c>
      <c r="E29">
        <v>5.2810000000000003E-2</v>
      </c>
      <c r="F29">
        <v>6.0350000000000004E-3</v>
      </c>
      <c r="G29">
        <v>15</v>
      </c>
      <c r="H29">
        <v>8.75</v>
      </c>
      <c r="I29">
        <v>2.804E-7</v>
      </c>
    </row>
    <row r="30" spans="1:9">
      <c r="A30" t="s">
        <v>136</v>
      </c>
      <c r="B30">
        <v>1</v>
      </c>
      <c r="D30">
        <v>8</v>
      </c>
      <c r="E30">
        <v>5.1220000000000002E-2</v>
      </c>
      <c r="F30">
        <v>5.705E-3</v>
      </c>
      <c r="G30">
        <v>15</v>
      </c>
      <c r="H30">
        <v>8.98</v>
      </c>
      <c r="I30">
        <v>2.0249999999999999E-7</v>
      </c>
    </row>
    <row r="31" spans="1:9">
      <c r="A31" t="s">
        <v>137</v>
      </c>
      <c r="C31">
        <v>0</v>
      </c>
      <c r="D31">
        <v>2</v>
      </c>
      <c r="E31">
        <v>5.858E-2</v>
      </c>
      <c r="F31">
        <v>5.934E-3</v>
      </c>
      <c r="G31">
        <v>15</v>
      </c>
      <c r="H31">
        <v>9.8699999999999992</v>
      </c>
      <c r="I31">
        <v>5.9300000000000002E-8</v>
      </c>
    </row>
    <row r="32" spans="1:9">
      <c r="A32" t="s">
        <v>137</v>
      </c>
      <c r="C32">
        <v>0</v>
      </c>
      <c r="D32">
        <v>8</v>
      </c>
      <c r="E32">
        <v>5.9420000000000001E-2</v>
      </c>
      <c r="F32">
        <v>5.7980000000000002E-3</v>
      </c>
      <c r="G32">
        <v>15</v>
      </c>
      <c r="H32">
        <v>10.25</v>
      </c>
      <c r="I32">
        <v>3.62E-8</v>
      </c>
    </row>
    <row r="33" spans="1:14">
      <c r="A33" t="s">
        <v>137</v>
      </c>
      <c r="C33">
        <v>1</v>
      </c>
      <c r="D33">
        <v>2</v>
      </c>
      <c r="E33">
        <v>6.3159999999999994E-2</v>
      </c>
      <c r="F33">
        <v>6.3309999999999998E-3</v>
      </c>
      <c r="G33">
        <v>15</v>
      </c>
      <c r="H33">
        <v>9.98</v>
      </c>
      <c r="I33">
        <v>5.1599999999999999E-8</v>
      </c>
    </row>
    <row r="34" spans="1:14">
      <c r="A34" t="s">
        <v>137</v>
      </c>
      <c r="C34">
        <v>1</v>
      </c>
      <c r="D34">
        <v>8</v>
      </c>
      <c r="E34">
        <v>5.0610000000000002E-2</v>
      </c>
      <c r="F34">
        <v>5.7289999999999997E-3</v>
      </c>
      <c r="G34">
        <v>15</v>
      </c>
      <c r="H34">
        <v>8.83</v>
      </c>
      <c r="I34">
        <v>2.4839999999999997E-7</v>
      </c>
    </row>
    <row r="35" spans="1:14">
      <c r="A35" t="s">
        <v>138</v>
      </c>
      <c r="B35">
        <v>0</v>
      </c>
      <c r="C35">
        <v>0</v>
      </c>
      <c r="D35">
        <v>2</v>
      </c>
      <c r="E35">
        <v>6.4810000000000006E-2</v>
      </c>
      <c r="F35">
        <v>7.3239999999999998E-3</v>
      </c>
      <c r="G35">
        <v>15</v>
      </c>
      <c r="H35">
        <v>8.85</v>
      </c>
      <c r="I35">
        <v>2.4340000000000002E-7</v>
      </c>
    </row>
    <row r="36" spans="1:14">
      <c r="A36" t="s">
        <v>138</v>
      </c>
      <c r="B36">
        <v>0</v>
      </c>
      <c r="C36">
        <v>0</v>
      </c>
      <c r="D36">
        <v>8</v>
      </c>
      <c r="E36">
        <v>6.5129999999999993E-2</v>
      </c>
      <c r="F36">
        <v>6.9880000000000003E-3</v>
      </c>
      <c r="G36">
        <v>15</v>
      </c>
      <c r="H36">
        <v>9.32</v>
      </c>
      <c r="I36">
        <v>1.251E-7</v>
      </c>
    </row>
    <row r="37" spans="1:14">
      <c r="A37" t="s">
        <v>138</v>
      </c>
      <c r="B37">
        <v>0</v>
      </c>
      <c r="C37">
        <v>1</v>
      </c>
      <c r="D37">
        <v>2</v>
      </c>
      <c r="E37">
        <v>7.3029999999999998E-2</v>
      </c>
      <c r="F37">
        <v>8.5979999999999997E-3</v>
      </c>
      <c r="G37">
        <v>15</v>
      </c>
      <c r="H37">
        <v>8.49</v>
      </c>
      <c r="I37">
        <v>4.0830000000000002E-7</v>
      </c>
    </row>
    <row r="38" spans="1:14">
      <c r="A38" t="s">
        <v>138</v>
      </c>
      <c r="B38">
        <v>0</v>
      </c>
      <c r="C38">
        <v>1</v>
      </c>
      <c r="D38">
        <v>8</v>
      </c>
      <c r="E38">
        <v>5.2499999999999998E-2</v>
      </c>
      <c r="F38">
        <v>7.4859999999999996E-3</v>
      </c>
      <c r="G38">
        <v>15</v>
      </c>
      <c r="H38">
        <v>7.01</v>
      </c>
      <c r="I38">
        <v>4.1869999999999999E-6</v>
      </c>
    </row>
    <row r="39" spans="1:14">
      <c r="A39" t="s">
        <v>138</v>
      </c>
      <c r="B39">
        <v>1</v>
      </c>
      <c r="C39">
        <v>0</v>
      </c>
      <c r="D39">
        <v>2</v>
      </c>
      <c r="E39">
        <v>5.2339999999999998E-2</v>
      </c>
      <c r="F39">
        <v>8.1040000000000001E-3</v>
      </c>
      <c r="G39">
        <v>15</v>
      </c>
      <c r="H39">
        <v>6.46</v>
      </c>
      <c r="I39">
        <v>1.07708E-5</v>
      </c>
    </row>
    <row r="40" spans="1:14">
      <c r="A40" t="s">
        <v>138</v>
      </c>
      <c r="B40">
        <v>1</v>
      </c>
      <c r="C40">
        <v>0</v>
      </c>
      <c r="D40">
        <v>8</v>
      </c>
      <c r="E40">
        <v>5.3710000000000001E-2</v>
      </c>
      <c r="F40">
        <v>7.6449999999999999E-3</v>
      </c>
      <c r="G40">
        <v>15</v>
      </c>
      <c r="H40">
        <v>7.02</v>
      </c>
      <c r="I40">
        <v>4.1063E-6</v>
      </c>
    </row>
    <row r="41" spans="1:14">
      <c r="A41" t="s">
        <v>138</v>
      </c>
      <c r="B41">
        <v>1</v>
      </c>
      <c r="C41">
        <v>1</v>
      </c>
      <c r="D41">
        <v>2</v>
      </c>
      <c r="E41">
        <v>5.3280000000000001E-2</v>
      </c>
      <c r="F41">
        <v>7.2119999999999997E-3</v>
      </c>
      <c r="G41">
        <v>15</v>
      </c>
      <c r="H41">
        <v>7.39</v>
      </c>
      <c r="I41">
        <v>2.2639E-6</v>
      </c>
    </row>
    <row r="42" spans="1:14">
      <c r="A42" t="s">
        <v>138</v>
      </c>
      <c r="B42">
        <v>1</v>
      </c>
      <c r="C42">
        <v>1</v>
      </c>
      <c r="D42">
        <v>8</v>
      </c>
      <c r="E42">
        <v>4.8719999999999999E-2</v>
      </c>
      <c r="F42">
        <v>7.2519999999999998E-3</v>
      </c>
      <c r="G42">
        <v>15</v>
      </c>
      <c r="H42">
        <v>6.72</v>
      </c>
      <c r="I42">
        <v>6.8884E-6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1.1849999999999999E-2</v>
      </c>
      <c r="I47">
        <v>4.5750000000000001E-3</v>
      </c>
      <c r="J47">
        <v>15</v>
      </c>
      <c r="K47">
        <v>2.59</v>
      </c>
      <c r="L47">
        <v>2.0470347900000001E-2</v>
      </c>
      <c r="M47" t="s">
        <v>146</v>
      </c>
      <c r="N47">
        <v>2.0470347900000001E-2</v>
      </c>
    </row>
    <row r="48" spans="1:14">
      <c r="A48" t="s">
        <v>134</v>
      </c>
      <c r="C48">
        <v>0</v>
      </c>
      <c r="F48">
        <v>1</v>
      </c>
      <c r="H48">
        <v>2.1129999999999999E-3</v>
      </c>
      <c r="I48">
        <v>4.973E-3</v>
      </c>
      <c r="J48">
        <v>15</v>
      </c>
      <c r="K48">
        <v>0.42</v>
      </c>
      <c r="L48">
        <v>0.67694283889999995</v>
      </c>
      <c r="M48" t="s">
        <v>146</v>
      </c>
      <c r="N48">
        <v>0.67694283889999995</v>
      </c>
    </row>
    <row r="49" spans="1:14">
      <c r="A49" t="s">
        <v>124</v>
      </c>
      <c r="D49">
        <v>2</v>
      </c>
      <c r="G49">
        <v>8</v>
      </c>
      <c r="H49">
        <v>5.8529999999999997E-3</v>
      </c>
      <c r="I49">
        <v>7.3000000000000001E-3</v>
      </c>
      <c r="J49">
        <v>25</v>
      </c>
      <c r="K49">
        <v>0.8</v>
      </c>
      <c r="L49">
        <v>0.43024057760000001</v>
      </c>
      <c r="M49" t="s">
        <v>146</v>
      </c>
      <c r="N49">
        <v>0.43024057760000001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2.2009999999999998E-3</v>
      </c>
      <c r="I50">
        <v>6.8830000000000002E-3</v>
      </c>
      <c r="J50">
        <v>15</v>
      </c>
      <c r="K50">
        <v>0.32</v>
      </c>
      <c r="L50">
        <v>0.75350474270000001</v>
      </c>
      <c r="M50" t="s">
        <v>146</v>
      </c>
      <c r="N50">
        <v>0.99119975270000005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1.1939999999999999E-2</v>
      </c>
      <c r="I51">
        <v>6.5459999999999997E-3</v>
      </c>
      <c r="J51">
        <v>15</v>
      </c>
      <c r="K51">
        <v>1.82</v>
      </c>
      <c r="L51">
        <v>8.8090318500000001E-2</v>
      </c>
      <c r="M51" t="s">
        <v>146</v>
      </c>
      <c r="N51">
        <v>0.37623003150000001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1.397E-2</v>
      </c>
      <c r="I52">
        <v>6.306E-3</v>
      </c>
      <c r="J52">
        <v>15</v>
      </c>
      <c r="K52">
        <v>2.21</v>
      </c>
      <c r="L52">
        <v>4.2682593300000002E-2</v>
      </c>
      <c r="M52" t="s">
        <v>146</v>
      </c>
      <c r="N52">
        <v>0.22343779020000001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9.7409999999999997E-3</v>
      </c>
      <c r="I53">
        <v>7.1799999999999998E-3</v>
      </c>
      <c r="J53">
        <v>15</v>
      </c>
      <c r="K53">
        <v>1.36</v>
      </c>
      <c r="L53">
        <v>0.19495264339999999</v>
      </c>
      <c r="M53" t="s">
        <v>146</v>
      </c>
      <c r="N53">
        <v>0.61670688070000002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1.1769999999999999E-2</v>
      </c>
      <c r="I54">
        <v>6.6080000000000002E-3</v>
      </c>
      <c r="J54">
        <v>15</v>
      </c>
      <c r="K54">
        <v>1.78</v>
      </c>
      <c r="L54">
        <v>9.5246784299999998E-2</v>
      </c>
      <c r="M54" t="s">
        <v>146</v>
      </c>
      <c r="N54">
        <v>0.3966098736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2.0240000000000002E-3</v>
      </c>
      <c r="I55">
        <v>6.8360000000000001E-3</v>
      </c>
      <c r="J55">
        <v>15</v>
      </c>
      <c r="K55">
        <v>0.3</v>
      </c>
      <c r="L55">
        <v>0.7711819862</v>
      </c>
      <c r="M55" t="s">
        <v>146</v>
      </c>
      <c r="N55">
        <v>0.99297778640000001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1.0109999999999999E-2</v>
      </c>
      <c r="I56">
        <v>8.5199999999999998E-3</v>
      </c>
      <c r="J56">
        <v>15</v>
      </c>
      <c r="K56">
        <v>1.19</v>
      </c>
      <c r="L56">
        <v>0.25385483530000003</v>
      </c>
      <c r="M56" t="s">
        <v>146</v>
      </c>
      <c r="N56">
        <v>0.70810762900000002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1.6109999999999999E-2</v>
      </c>
      <c r="I57">
        <v>6.8609999999999999E-3</v>
      </c>
      <c r="J57">
        <v>15</v>
      </c>
      <c r="K57">
        <v>2.35</v>
      </c>
      <c r="L57">
        <v>3.3005767200000001E-2</v>
      </c>
      <c r="M57" t="s">
        <v>146</v>
      </c>
      <c r="N57">
        <v>0.1836247745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1.771E-2</v>
      </c>
      <c r="I58">
        <v>8.6309999999999998E-3</v>
      </c>
      <c r="J58">
        <v>15</v>
      </c>
      <c r="K58">
        <v>2.0499999999999998</v>
      </c>
      <c r="L58">
        <v>5.80981286E-2</v>
      </c>
      <c r="M58" t="s">
        <v>146</v>
      </c>
      <c r="N58">
        <v>0.28068567430000002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6.0010000000000003E-3</v>
      </c>
      <c r="I59">
        <v>8.6E-3</v>
      </c>
      <c r="J59">
        <v>15</v>
      </c>
      <c r="K59">
        <v>0.7</v>
      </c>
      <c r="L59">
        <v>0.4960072224</v>
      </c>
      <c r="M59" t="s">
        <v>146</v>
      </c>
      <c r="N59">
        <v>0.92007137350000001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7.5969999999999996E-3</v>
      </c>
      <c r="I60">
        <v>6.0679999999999996E-3</v>
      </c>
      <c r="J60">
        <v>15</v>
      </c>
      <c r="K60">
        <v>1.25</v>
      </c>
      <c r="L60">
        <v>0.2297360142</v>
      </c>
      <c r="M60" t="s">
        <v>146</v>
      </c>
      <c r="N60">
        <v>0.67332659319999999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1.5969999999999999E-3</v>
      </c>
      <c r="I61">
        <v>8.7189999999999993E-3</v>
      </c>
      <c r="J61">
        <v>15</v>
      </c>
      <c r="K61">
        <v>0.18</v>
      </c>
      <c r="L61">
        <v>0.85715434710000005</v>
      </c>
      <c r="M61" t="s">
        <v>146</v>
      </c>
      <c r="N61">
        <v>0.99830720210000001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-8.4000000000000003E-4</v>
      </c>
      <c r="I62">
        <v>8.6E-3</v>
      </c>
      <c r="J62">
        <v>15</v>
      </c>
      <c r="K62">
        <v>-0.1</v>
      </c>
      <c r="L62">
        <v>0.92346829529999996</v>
      </c>
      <c r="M62" t="s">
        <v>146</v>
      </c>
      <c r="N62">
        <v>0.99974074049999995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-4.5799999999999999E-3</v>
      </c>
      <c r="I63">
        <v>7.3140000000000002E-3</v>
      </c>
      <c r="J63">
        <v>15</v>
      </c>
      <c r="K63">
        <v>-0.63</v>
      </c>
      <c r="L63">
        <v>0.54059506639999999</v>
      </c>
      <c r="M63" t="s">
        <v>146</v>
      </c>
      <c r="N63">
        <v>0.94032095280000005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7.9660000000000009E-3</v>
      </c>
      <c r="I64">
        <v>8.3590000000000001E-3</v>
      </c>
      <c r="J64">
        <v>15</v>
      </c>
      <c r="K64">
        <v>0.95</v>
      </c>
      <c r="L64">
        <v>0.35570227139999999</v>
      </c>
      <c r="M64" t="s">
        <v>146</v>
      </c>
      <c r="N64">
        <v>0.82296302720000003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-3.7399999999999998E-3</v>
      </c>
      <c r="I65">
        <v>9.2829999999999996E-3</v>
      </c>
      <c r="J65">
        <v>15</v>
      </c>
      <c r="K65">
        <v>-0.4</v>
      </c>
      <c r="L65">
        <v>0.69269149090000004</v>
      </c>
      <c r="M65" t="s">
        <v>146</v>
      </c>
      <c r="N65">
        <v>0.98277631119999997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8.8059999999999996E-3</v>
      </c>
      <c r="I66">
        <v>6.3800000000000003E-3</v>
      </c>
      <c r="J66">
        <v>15</v>
      </c>
      <c r="K66">
        <v>1.38</v>
      </c>
      <c r="L66">
        <v>0.1877081954</v>
      </c>
      <c r="M66" t="s">
        <v>146</v>
      </c>
      <c r="N66">
        <v>0.60384210059999999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1.255E-2</v>
      </c>
      <c r="I67">
        <v>8.796E-3</v>
      </c>
      <c r="J67">
        <v>15</v>
      </c>
      <c r="K67">
        <v>1.43</v>
      </c>
      <c r="L67">
        <v>0.1742425722</v>
      </c>
      <c r="M67" t="s">
        <v>146</v>
      </c>
      <c r="N67">
        <v>0.57884411339999997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-3.2000000000000003E-4</v>
      </c>
      <c r="I68">
        <v>1.017E-2</v>
      </c>
      <c r="J68">
        <v>15</v>
      </c>
      <c r="K68">
        <v>-0.03</v>
      </c>
      <c r="L68">
        <v>0.97547331520000002</v>
      </c>
      <c r="M68" t="s">
        <v>146</v>
      </c>
      <c r="N68">
        <v>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-8.2299999999999995E-3</v>
      </c>
      <c r="I69">
        <v>1.06E-2</v>
      </c>
      <c r="J69">
        <v>15</v>
      </c>
      <c r="K69">
        <v>-0.78</v>
      </c>
      <c r="L69">
        <v>0.4499529095</v>
      </c>
      <c r="M69" t="s">
        <v>146</v>
      </c>
      <c r="N69">
        <v>0.99845706570000003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1.231E-2</v>
      </c>
      <c r="I70">
        <v>1.057E-2</v>
      </c>
      <c r="J70">
        <v>15</v>
      </c>
      <c r="K70">
        <v>1.1599999999999999</v>
      </c>
      <c r="L70">
        <v>0.26226487850000002</v>
      </c>
      <c r="M70" t="s">
        <v>146</v>
      </c>
      <c r="N70">
        <v>0.98214985629999996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1.2460000000000001E-2</v>
      </c>
      <c r="I71">
        <v>9.887E-3</v>
      </c>
      <c r="J71">
        <v>15</v>
      </c>
      <c r="K71">
        <v>1.26</v>
      </c>
      <c r="L71">
        <v>0.22667972710000001</v>
      </c>
      <c r="M71" t="s">
        <v>146</v>
      </c>
      <c r="N71">
        <v>0.97239958419999994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1.11E-2</v>
      </c>
      <c r="I72">
        <v>1.078E-2</v>
      </c>
      <c r="J72">
        <v>15</v>
      </c>
      <c r="K72">
        <v>1.03</v>
      </c>
      <c r="L72">
        <v>0.31917512580000001</v>
      </c>
      <c r="M72" t="s">
        <v>146</v>
      </c>
      <c r="N72">
        <v>0.99119294899999999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1.153E-2</v>
      </c>
      <c r="I73">
        <v>9.2770000000000005E-3</v>
      </c>
      <c r="J73">
        <v>15</v>
      </c>
      <c r="K73">
        <v>1.24</v>
      </c>
      <c r="L73">
        <v>0.2330346687</v>
      </c>
      <c r="M73" t="s">
        <v>146</v>
      </c>
      <c r="N73">
        <v>0.97446399579999998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1.609E-2</v>
      </c>
      <c r="I74">
        <v>1.03E-2</v>
      </c>
      <c r="J74">
        <v>15</v>
      </c>
      <c r="K74">
        <v>1.56</v>
      </c>
      <c r="L74">
        <v>0.1390580186</v>
      </c>
      <c r="M74" t="s">
        <v>146</v>
      </c>
      <c r="N74">
        <v>0.91799917249999996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-7.9100000000000004E-3</v>
      </c>
      <c r="I75">
        <v>1.132E-2</v>
      </c>
      <c r="J75">
        <v>15</v>
      </c>
      <c r="K75">
        <v>-0.7</v>
      </c>
      <c r="L75">
        <v>0.49565969329999998</v>
      </c>
      <c r="M75" t="s">
        <v>146</v>
      </c>
      <c r="N75">
        <v>0.99921350779999996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1.2630000000000001E-2</v>
      </c>
      <c r="I76">
        <v>9.051E-3</v>
      </c>
      <c r="J76">
        <v>15</v>
      </c>
      <c r="K76">
        <v>1.4</v>
      </c>
      <c r="L76">
        <v>0.18324672180000001</v>
      </c>
      <c r="M76" t="s">
        <v>146</v>
      </c>
      <c r="N76">
        <v>0.95294611559999998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1.278E-2</v>
      </c>
      <c r="I77">
        <v>1.0840000000000001E-2</v>
      </c>
      <c r="J77">
        <v>15</v>
      </c>
      <c r="K77">
        <v>1.18</v>
      </c>
      <c r="L77">
        <v>0.25673673130000002</v>
      </c>
      <c r="M77" t="s">
        <v>146</v>
      </c>
      <c r="N77">
        <v>0.98089671700000003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1.142E-2</v>
      </c>
      <c r="I78">
        <v>8.9490000000000004E-3</v>
      </c>
      <c r="J78">
        <v>15</v>
      </c>
      <c r="K78">
        <v>1.28</v>
      </c>
      <c r="L78">
        <v>0.2213109208</v>
      </c>
      <c r="M78" t="s">
        <v>146</v>
      </c>
      <c r="N78">
        <v>0.9705255693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1.1849999999999999E-2</v>
      </c>
      <c r="I79">
        <v>1.025E-2</v>
      </c>
      <c r="J79">
        <v>15</v>
      </c>
      <c r="K79">
        <v>1.1599999999999999</v>
      </c>
      <c r="L79">
        <v>0.26585526650000002</v>
      </c>
      <c r="M79" t="s">
        <v>146</v>
      </c>
      <c r="N79">
        <v>0.9829201903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1.6400000000000001E-2</v>
      </c>
      <c r="I80">
        <v>8.3040000000000006E-3</v>
      </c>
      <c r="J80">
        <v>15</v>
      </c>
      <c r="K80">
        <v>1.98</v>
      </c>
      <c r="L80">
        <v>6.6933691300000001E-2</v>
      </c>
      <c r="M80" t="s">
        <v>146</v>
      </c>
      <c r="N80">
        <v>0.77862448500000003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2.0539999999999999E-2</v>
      </c>
      <c r="I81">
        <v>1.189E-2</v>
      </c>
      <c r="J81">
        <v>15</v>
      </c>
      <c r="K81">
        <v>1.73</v>
      </c>
      <c r="L81">
        <v>0.10462763830000001</v>
      </c>
      <c r="M81" t="s">
        <v>146</v>
      </c>
      <c r="N81">
        <v>0.87093637899999998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2.069E-2</v>
      </c>
      <c r="I82">
        <v>1.073E-2</v>
      </c>
      <c r="J82">
        <v>15</v>
      </c>
      <c r="K82">
        <v>1.93</v>
      </c>
      <c r="L82">
        <v>7.2912396000000004E-2</v>
      </c>
      <c r="M82" t="s">
        <v>146</v>
      </c>
      <c r="N82">
        <v>0.79769952330000005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1.933E-2</v>
      </c>
      <c r="I83">
        <v>1.2449999999999999E-2</v>
      </c>
      <c r="J83">
        <v>15</v>
      </c>
      <c r="K83">
        <v>1.55</v>
      </c>
      <c r="L83">
        <v>0.1414046729</v>
      </c>
      <c r="M83" t="s">
        <v>146</v>
      </c>
      <c r="N83">
        <v>0.92042902900000001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1.976E-2</v>
      </c>
      <c r="I84">
        <v>9.5670000000000009E-3</v>
      </c>
      <c r="J84">
        <v>15</v>
      </c>
      <c r="K84">
        <v>2.06</v>
      </c>
      <c r="L84">
        <v>5.6661570699999997E-2</v>
      </c>
      <c r="M84" t="s">
        <v>146</v>
      </c>
      <c r="N84">
        <v>0.74008914439999995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2.4309999999999998E-2</v>
      </c>
      <c r="I85">
        <v>1.119E-2</v>
      </c>
      <c r="J85">
        <v>15</v>
      </c>
      <c r="K85">
        <v>2.17</v>
      </c>
      <c r="L85">
        <v>4.6242860900000002E-2</v>
      </c>
      <c r="M85" t="s">
        <v>146</v>
      </c>
      <c r="N85">
        <v>0.69129252549999998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1.54E-4</v>
      </c>
      <c r="I86">
        <v>1.1310000000000001E-2</v>
      </c>
      <c r="J86">
        <v>15</v>
      </c>
      <c r="K86">
        <v>0.01</v>
      </c>
      <c r="L86">
        <v>0.98934396339999997</v>
      </c>
      <c r="M86" t="s">
        <v>146</v>
      </c>
      <c r="N86">
        <v>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-1.2099999999999999E-3</v>
      </c>
      <c r="I87">
        <v>9.2779999999999998E-3</v>
      </c>
      <c r="J87">
        <v>15</v>
      </c>
      <c r="K87">
        <v>-0.13</v>
      </c>
      <c r="L87">
        <v>0.89807105629999995</v>
      </c>
      <c r="M87" t="s">
        <v>146</v>
      </c>
      <c r="N87">
        <v>0.999999992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-7.7999999999999999E-4</v>
      </c>
      <c r="I88">
        <v>1.081E-2</v>
      </c>
      <c r="J88">
        <v>15</v>
      </c>
      <c r="K88">
        <v>-7.0000000000000007E-2</v>
      </c>
      <c r="L88">
        <v>0.94334540619999996</v>
      </c>
      <c r="M88" t="s">
        <v>146</v>
      </c>
      <c r="N88">
        <v>0.99999999989999999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3.7750000000000001E-3</v>
      </c>
      <c r="I89">
        <v>9.2739999999999993E-3</v>
      </c>
      <c r="J89">
        <v>15</v>
      </c>
      <c r="K89">
        <v>0.41</v>
      </c>
      <c r="L89">
        <v>0.68973794460000004</v>
      </c>
      <c r="M89" t="s">
        <v>146</v>
      </c>
      <c r="N89">
        <v>0.99997850850000003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-1.3600000000000001E-3</v>
      </c>
      <c r="I90">
        <v>1.1690000000000001E-2</v>
      </c>
      <c r="J90">
        <v>15</v>
      </c>
      <c r="K90">
        <v>-0.12</v>
      </c>
      <c r="L90">
        <v>0.90875165920000001</v>
      </c>
      <c r="M90" t="s">
        <v>146</v>
      </c>
      <c r="N90">
        <v>0.99999999630000003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-9.3000000000000005E-4</v>
      </c>
      <c r="I91">
        <v>9.4710000000000003E-3</v>
      </c>
      <c r="J91">
        <v>15</v>
      </c>
      <c r="K91">
        <v>-0.1</v>
      </c>
      <c r="L91">
        <v>0.92268051529999995</v>
      </c>
      <c r="M91" t="s">
        <v>146</v>
      </c>
      <c r="N91">
        <v>0.99999999880000001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3.6210000000000001E-3</v>
      </c>
      <c r="I92">
        <v>1.0840000000000001E-2</v>
      </c>
      <c r="J92">
        <v>15</v>
      </c>
      <c r="K92">
        <v>0.33</v>
      </c>
      <c r="L92">
        <v>0.74301878170000002</v>
      </c>
      <c r="M92" t="s">
        <v>146</v>
      </c>
      <c r="N92">
        <v>0.99999445119999997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4.28E-4</v>
      </c>
      <c r="I93">
        <v>1.1310000000000001E-2</v>
      </c>
      <c r="J93">
        <v>15</v>
      </c>
      <c r="K93">
        <v>0.04</v>
      </c>
      <c r="L93">
        <v>0.97034193499999999</v>
      </c>
      <c r="M93" t="s">
        <v>146</v>
      </c>
      <c r="N93">
        <v>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4.9829999999999996E-3</v>
      </c>
      <c r="I94">
        <v>9.587E-3</v>
      </c>
      <c r="J94">
        <v>15</v>
      </c>
      <c r="K94">
        <v>0.52</v>
      </c>
      <c r="L94">
        <v>0.61079691250000001</v>
      </c>
      <c r="M94" t="s">
        <v>146</v>
      </c>
      <c r="N94">
        <v>0.99988772650000002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4.5560000000000002E-3</v>
      </c>
      <c r="I95">
        <v>1.018E-2</v>
      </c>
      <c r="J95">
        <v>15</v>
      </c>
      <c r="K95">
        <v>0.45</v>
      </c>
      <c r="L95">
        <v>0.66083859639999998</v>
      </c>
      <c r="M95" t="s">
        <v>146</v>
      </c>
      <c r="N95">
        <v>0.99995900969999996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203</v>
      </c>
      <c r="H97" t="s">
        <v>309</v>
      </c>
      <c r="I97" t="s">
        <v>165</v>
      </c>
      <c r="J97" t="s">
        <v>166</v>
      </c>
    </row>
    <row r="98" spans="1:10">
      <c r="A98">
        <v>1</v>
      </c>
      <c r="B98">
        <v>87290</v>
      </c>
      <c r="C98">
        <v>86794</v>
      </c>
      <c r="D98">
        <v>8</v>
      </c>
      <c r="E98">
        <v>0</v>
      </c>
      <c r="F98">
        <v>0</v>
      </c>
      <c r="G98">
        <v>32.25</v>
      </c>
      <c r="H98">
        <v>5.0500000000000003E-2</v>
      </c>
      <c r="I98">
        <v>-2.5162E-2</v>
      </c>
      <c r="J98">
        <v>-2.3075800000000002</v>
      </c>
    </row>
    <row r="99" spans="1:10">
      <c r="A99">
        <v>2</v>
      </c>
      <c r="B99">
        <v>87005</v>
      </c>
      <c r="C99">
        <v>86992</v>
      </c>
      <c r="D99">
        <v>2</v>
      </c>
      <c r="E99">
        <v>1</v>
      </c>
      <c r="F99">
        <v>1</v>
      </c>
      <c r="G99">
        <v>32.450000000000003</v>
      </c>
      <c r="H99">
        <v>3.5200000000000002E-2</v>
      </c>
      <c r="I99">
        <v>-2.3862000000000001E-2</v>
      </c>
      <c r="J99">
        <v>-2.1884399999999999</v>
      </c>
    </row>
    <row r="100" spans="1:10">
      <c r="A100">
        <v>3</v>
      </c>
      <c r="B100">
        <v>87509</v>
      </c>
      <c r="C100">
        <v>86590</v>
      </c>
      <c r="D100">
        <v>8</v>
      </c>
      <c r="E100">
        <v>1</v>
      </c>
      <c r="F100">
        <v>1</v>
      </c>
      <c r="G100">
        <v>28.36</v>
      </c>
      <c r="H100">
        <v>1.5599999999999999E-2</v>
      </c>
      <c r="I100">
        <v>-1.7514999999999999E-2</v>
      </c>
      <c r="J100">
        <v>-1.6063099999999999</v>
      </c>
    </row>
    <row r="101" spans="1:10">
      <c r="A101">
        <v>4</v>
      </c>
      <c r="B101">
        <v>87263</v>
      </c>
      <c r="C101">
        <v>86702</v>
      </c>
      <c r="D101">
        <v>2</v>
      </c>
      <c r="E101">
        <v>0</v>
      </c>
      <c r="F101">
        <v>0</v>
      </c>
      <c r="G101">
        <v>29.7</v>
      </c>
      <c r="H101">
        <v>5.3699999999999998E-2</v>
      </c>
      <c r="I101">
        <v>-1.4715000000000001E-2</v>
      </c>
      <c r="J101">
        <v>-1.34951</v>
      </c>
    </row>
    <row r="102" spans="1:10">
      <c r="A102">
        <v>5</v>
      </c>
      <c r="B102">
        <v>87297</v>
      </c>
      <c r="C102">
        <v>86170</v>
      </c>
      <c r="D102">
        <v>8</v>
      </c>
      <c r="E102">
        <v>1</v>
      </c>
      <c r="F102">
        <v>0</v>
      </c>
      <c r="G102">
        <v>28.09</v>
      </c>
      <c r="H102">
        <v>2.53E-2</v>
      </c>
      <c r="I102">
        <v>-1.2630000000000001E-2</v>
      </c>
      <c r="J102">
        <v>-1.1583399999999999</v>
      </c>
    </row>
    <row r="103" spans="1:10">
      <c r="A103">
        <v>6</v>
      </c>
      <c r="B103">
        <v>87353</v>
      </c>
      <c r="C103">
        <v>86820</v>
      </c>
      <c r="D103">
        <v>2</v>
      </c>
      <c r="E103">
        <v>0</v>
      </c>
      <c r="F103">
        <v>1</v>
      </c>
      <c r="G103">
        <v>33.119999999999997</v>
      </c>
      <c r="H103">
        <v>7.9729999999999995E-2</v>
      </c>
      <c r="I103">
        <v>-1.2282E-2</v>
      </c>
      <c r="J103">
        <v>-1.1264099999999999</v>
      </c>
    </row>
    <row r="104" spans="1:10">
      <c r="A104">
        <v>7</v>
      </c>
      <c r="B104">
        <v>87311</v>
      </c>
      <c r="C104">
        <v>86161</v>
      </c>
      <c r="D104">
        <v>8</v>
      </c>
      <c r="E104">
        <v>0</v>
      </c>
      <c r="F104">
        <v>1</v>
      </c>
      <c r="G104">
        <v>27.1</v>
      </c>
      <c r="H104">
        <v>2.3800000000000002E-2</v>
      </c>
      <c r="I104">
        <v>-1.1937E-2</v>
      </c>
      <c r="J104">
        <v>-1.0947499999999999</v>
      </c>
    </row>
    <row r="105" spans="1:10">
      <c r="A105">
        <v>8</v>
      </c>
      <c r="B105">
        <v>87729</v>
      </c>
      <c r="C105">
        <v>86668</v>
      </c>
      <c r="D105">
        <v>2</v>
      </c>
      <c r="E105">
        <v>0</v>
      </c>
      <c r="F105">
        <v>1</v>
      </c>
      <c r="G105">
        <v>31.38</v>
      </c>
      <c r="H105">
        <v>5.8599999999999999E-2</v>
      </c>
      <c r="I105">
        <v>-1.0293999999999999E-2</v>
      </c>
      <c r="J105">
        <v>-0.94411</v>
      </c>
    </row>
    <row r="106" spans="1:10">
      <c r="A106">
        <v>9</v>
      </c>
      <c r="B106">
        <v>87756</v>
      </c>
      <c r="C106">
        <v>86787</v>
      </c>
      <c r="D106">
        <v>8</v>
      </c>
      <c r="E106">
        <v>1</v>
      </c>
      <c r="F106">
        <v>0</v>
      </c>
      <c r="G106">
        <v>27.02</v>
      </c>
      <c r="H106">
        <v>1.14E-2</v>
      </c>
      <c r="I106">
        <v>-1.0173E-2</v>
      </c>
      <c r="J106">
        <v>-0.93296000000000001</v>
      </c>
    </row>
    <row r="107" spans="1:10">
      <c r="A107">
        <v>10</v>
      </c>
      <c r="B107">
        <v>87313</v>
      </c>
      <c r="C107">
        <v>86161</v>
      </c>
      <c r="D107">
        <v>8</v>
      </c>
      <c r="E107">
        <v>0</v>
      </c>
      <c r="F107">
        <v>0</v>
      </c>
      <c r="G107">
        <v>27.02</v>
      </c>
      <c r="H107">
        <v>3.8199999999999998E-2</v>
      </c>
      <c r="I107">
        <v>-9.476E-3</v>
      </c>
      <c r="J107">
        <v>-0.86904999999999999</v>
      </c>
    </row>
    <row r="108" spans="1:10">
      <c r="A108">
        <v>11</v>
      </c>
      <c r="B108">
        <v>87025</v>
      </c>
      <c r="C108">
        <v>86786</v>
      </c>
      <c r="D108">
        <v>8</v>
      </c>
      <c r="E108">
        <v>0</v>
      </c>
      <c r="F108">
        <v>1</v>
      </c>
      <c r="G108">
        <v>26.96</v>
      </c>
      <c r="H108">
        <v>1.4999999999999999E-2</v>
      </c>
      <c r="I108">
        <v>-9.4269999999999996E-3</v>
      </c>
      <c r="J108">
        <v>-0.86453000000000002</v>
      </c>
    </row>
    <row r="109" spans="1:10">
      <c r="A109">
        <v>12</v>
      </c>
      <c r="B109">
        <v>87462</v>
      </c>
      <c r="C109">
        <v>86704</v>
      </c>
      <c r="D109">
        <v>2</v>
      </c>
      <c r="E109">
        <v>0</v>
      </c>
      <c r="F109">
        <v>0</v>
      </c>
      <c r="G109">
        <v>31.18</v>
      </c>
      <c r="H109">
        <v>6.0400000000000002E-2</v>
      </c>
      <c r="I109">
        <v>-8.9890000000000005E-3</v>
      </c>
      <c r="J109">
        <v>-0.82438</v>
      </c>
    </row>
    <row r="110" spans="1:10">
      <c r="A110">
        <v>13</v>
      </c>
      <c r="B110">
        <v>87279</v>
      </c>
      <c r="C110">
        <v>86698</v>
      </c>
      <c r="D110">
        <v>2</v>
      </c>
      <c r="E110">
        <v>1</v>
      </c>
      <c r="F110">
        <v>0</v>
      </c>
      <c r="G110">
        <v>31.51</v>
      </c>
      <c r="H110">
        <v>5.1900000000000002E-2</v>
      </c>
      <c r="I110">
        <v>-8.3350000000000004E-3</v>
      </c>
      <c r="J110">
        <v>-0.76441000000000003</v>
      </c>
    </row>
    <row r="111" spans="1:10">
      <c r="A111">
        <v>14</v>
      </c>
      <c r="B111">
        <v>87014</v>
      </c>
      <c r="C111">
        <v>86183</v>
      </c>
      <c r="D111">
        <v>2</v>
      </c>
      <c r="E111">
        <v>1</v>
      </c>
      <c r="F111">
        <v>0</v>
      </c>
      <c r="G111">
        <v>33.04</v>
      </c>
      <c r="H111">
        <v>7.1199999999999999E-2</v>
      </c>
      <c r="I111">
        <v>-8.0619999999999997E-3</v>
      </c>
      <c r="J111">
        <v>-0.73933000000000004</v>
      </c>
    </row>
    <row r="112" spans="1:10">
      <c r="A112">
        <v>15</v>
      </c>
      <c r="B112">
        <v>87486</v>
      </c>
      <c r="C112">
        <v>86859</v>
      </c>
      <c r="D112">
        <v>8</v>
      </c>
      <c r="E112">
        <v>1</v>
      </c>
      <c r="F112">
        <v>1</v>
      </c>
      <c r="G112">
        <v>29.46</v>
      </c>
      <c r="H112">
        <v>4.2200000000000001E-2</v>
      </c>
      <c r="I112">
        <v>-8.0239999999999999E-3</v>
      </c>
      <c r="J112">
        <v>-0.73587000000000002</v>
      </c>
    </row>
    <row r="113" spans="1:10">
      <c r="A113">
        <v>16</v>
      </c>
      <c r="B113">
        <v>87728</v>
      </c>
      <c r="C113">
        <v>86668</v>
      </c>
      <c r="D113">
        <v>2</v>
      </c>
      <c r="E113">
        <v>1</v>
      </c>
      <c r="F113">
        <v>0</v>
      </c>
      <c r="G113">
        <v>30.75</v>
      </c>
      <c r="H113">
        <v>3.5700000000000003E-2</v>
      </c>
      <c r="I113">
        <v>-7.0720000000000002E-3</v>
      </c>
      <c r="J113">
        <v>-0.64854000000000001</v>
      </c>
    </row>
    <row r="114" spans="1:10">
      <c r="A114">
        <v>17</v>
      </c>
      <c r="B114">
        <v>87731</v>
      </c>
      <c r="C114">
        <v>86668</v>
      </c>
      <c r="D114">
        <v>2</v>
      </c>
      <c r="E114">
        <v>0</v>
      </c>
      <c r="F114">
        <v>0</v>
      </c>
      <c r="G114">
        <v>31.64</v>
      </c>
      <c r="H114">
        <v>5.6599999999999998E-2</v>
      </c>
      <c r="I114">
        <v>-6.3109999999999998E-3</v>
      </c>
      <c r="J114">
        <v>-0.57874999999999999</v>
      </c>
    </row>
    <row r="115" spans="1:10">
      <c r="A115">
        <v>18</v>
      </c>
      <c r="B115">
        <v>87499</v>
      </c>
      <c r="C115">
        <v>86159</v>
      </c>
      <c r="D115">
        <v>8</v>
      </c>
      <c r="E115">
        <v>1</v>
      </c>
      <c r="F115">
        <v>1</v>
      </c>
      <c r="G115">
        <v>28.7</v>
      </c>
      <c r="H115">
        <v>3.7400000000000003E-2</v>
      </c>
      <c r="I115">
        <v>-5.9919999999999999E-3</v>
      </c>
      <c r="J115">
        <v>-0.54952999999999996</v>
      </c>
    </row>
    <row r="116" spans="1:10">
      <c r="A116">
        <v>19</v>
      </c>
      <c r="B116">
        <v>87001</v>
      </c>
      <c r="C116">
        <v>86692</v>
      </c>
      <c r="D116">
        <v>2</v>
      </c>
      <c r="E116">
        <v>1</v>
      </c>
      <c r="F116">
        <v>1</v>
      </c>
      <c r="G116">
        <v>31.45</v>
      </c>
      <c r="H116">
        <v>5.6399999999999999E-2</v>
      </c>
      <c r="I116">
        <v>-5.9490000000000003E-3</v>
      </c>
      <c r="J116">
        <v>-0.54559999999999997</v>
      </c>
    </row>
    <row r="117" spans="1:10">
      <c r="A117">
        <v>20</v>
      </c>
      <c r="B117">
        <v>87473</v>
      </c>
      <c r="C117">
        <v>86362</v>
      </c>
      <c r="D117">
        <v>2</v>
      </c>
      <c r="E117">
        <v>1</v>
      </c>
      <c r="F117">
        <v>1</v>
      </c>
      <c r="G117">
        <v>28.68</v>
      </c>
      <c r="H117">
        <v>3.85E-2</v>
      </c>
      <c r="I117">
        <v>-4.6680000000000003E-3</v>
      </c>
      <c r="J117">
        <v>-0.42812</v>
      </c>
    </row>
    <row r="118" spans="1:10">
      <c r="A118">
        <v>21</v>
      </c>
      <c r="B118">
        <v>87522</v>
      </c>
      <c r="C118">
        <v>86808</v>
      </c>
      <c r="D118">
        <v>8</v>
      </c>
      <c r="E118">
        <v>0</v>
      </c>
      <c r="F118">
        <v>1</v>
      </c>
      <c r="G118">
        <v>29.71</v>
      </c>
      <c r="H118">
        <v>4.7199999999999999E-2</v>
      </c>
      <c r="I118">
        <v>-2.101E-3</v>
      </c>
      <c r="J118">
        <v>-0.19264999999999999</v>
      </c>
    </row>
    <row r="119" spans="1:10">
      <c r="A119">
        <v>22</v>
      </c>
      <c r="B119">
        <v>87770</v>
      </c>
      <c r="C119">
        <v>86807</v>
      </c>
      <c r="D119">
        <v>8</v>
      </c>
      <c r="E119">
        <v>0</v>
      </c>
      <c r="F119">
        <v>1</v>
      </c>
      <c r="G119">
        <v>29.55</v>
      </c>
      <c r="H119">
        <v>4.8000000000000001E-2</v>
      </c>
      <c r="I119">
        <v>-8.2700000000000004E-4</v>
      </c>
      <c r="J119">
        <v>-7.5829999999999995E-2</v>
      </c>
    </row>
    <row r="120" spans="1:10">
      <c r="A120">
        <v>23</v>
      </c>
      <c r="B120">
        <v>87764</v>
      </c>
      <c r="C120">
        <v>86796</v>
      </c>
      <c r="D120">
        <v>8</v>
      </c>
      <c r="E120">
        <v>0</v>
      </c>
      <c r="F120">
        <v>0</v>
      </c>
      <c r="G120">
        <v>29.32</v>
      </c>
      <c r="H120">
        <v>5.9900000000000002E-2</v>
      </c>
      <c r="I120">
        <v>-9.3999999999999994E-5</v>
      </c>
      <c r="J120">
        <v>-8.5900000000000004E-3</v>
      </c>
    </row>
    <row r="121" spans="1:10">
      <c r="A121">
        <v>24</v>
      </c>
      <c r="B121">
        <v>87255</v>
      </c>
      <c r="C121">
        <v>86820</v>
      </c>
      <c r="D121">
        <v>2</v>
      </c>
      <c r="E121">
        <v>1</v>
      </c>
      <c r="F121">
        <v>1</v>
      </c>
      <c r="G121">
        <v>32.01</v>
      </c>
      <c r="H121">
        <v>6.2700000000000006E-2</v>
      </c>
      <c r="I121">
        <v>1.5E-5</v>
      </c>
      <c r="J121">
        <v>1.3699999999999999E-3</v>
      </c>
    </row>
    <row r="122" spans="1:10">
      <c r="A122">
        <v>25</v>
      </c>
      <c r="B122">
        <v>87307</v>
      </c>
      <c r="C122">
        <v>86591</v>
      </c>
      <c r="D122">
        <v>8</v>
      </c>
      <c r="E122">
        <v>1</v>
      </c>
      <c r="F122">
        <v>0</v>
      </c>
      <c r="G122">
        <v>26.55</v>
      </c>
      <c r="H122">
        <v>2.5899999999999999E-2</v>
      </c>
      <c r="I122">
        <v>6.7000000000000002E-4</v>
      </c>
      <c r="J122">
        <v>6.1400000000000003E-2</v>
      </c>
    </row>
    <row r="123" spans="1:10">
      <c r="A123">
        <v>26</v>
      </c>
      <c r="B123">
        <v>87002</v>
      </c>
      <c r="C123">
        <v>86992</v>
      </c>
      <c r="D123">
        <v>2</v>
      </c>
      <c r="E123">
        <v>1</v>
      </c>
      <c r="F123">
        <v>0</v>
      </c>
      <c r="G123">
        <v>32.299999999999997</v>
      </c>
      <c r="H123">
        <v>5.8000000000000003E-2</v>
      </c>
      <c r="I123">
        <v>1.1659999999999999E-3</v>
      </c>
      <c r="J123">
        <v>0.10691000000000001</v>
      </c>
    </row>
    <row r="124" spans="1:10">
      <c r="A124">
        <v>27</v>
      </c>
      <c r="B124">
        <v>87433</v>
      </c>
      <c r="C124">
        <v>86676</v>
      </c>
      <c r="D124">
        <v>2</v>
      </c>
      <c r="E124">
        <v>0</v>
      </c>
      <c r="F124">
        <v>1</v>
      </c>
      <c r="G124">
        <v>33.880000000000003</v>
      </c>
      <c r="H124">
        <v>0.1099</v>
      </c>
      <c r="I124">
        <v>1.526E-3</v>
      </c>
      <c r="J124">
        <v>0.13991000000000001</v>
      </c>
    </row>
    <row r="125" spans="1:10">
      <c r="A125">
        <v>28</v>
      </c>
      <c r="B125">
        <v>87314</v>
      </c>
      <c r="C125">
        <v>86161</v>
      </c>
      <c r="D125">
        <v>8</v>
      </c>
      <c r="E125">
        <v>1</v>
      </c>
      <c r="F125">
        <v>0</v>
      </c>
      <c r="G125">
        <v>26.45</v>
      </c>
      <c r="H125">
        <v>3.3799999999999997E-2</v>
      </c>
      <c r="I125">
        <v>2.4589999999999998E-3</v>
      </c>
      <c r="J125">
        <v>0.22553000000000001</v>
      </c>
    </row>
    <row r="126" spans="1:10">
      <c r="A126">
        <v>29</v>
      </c>
      <c r="B126">
        <v>87296</v>
      </c>
      <c r="C126">
        <v>86170</v>
      </c>
      <c r="D126">
        <v>8</v>
      </c>
      <c r="E126">
        <v>1</v>
      </c>
      <c r="F126">
        <v>1</v>
      </c>
      <c r="G126">
        <v>30.05</v>
      </c>
      <c r="H126">
        <v>5.4100000000000002E-2</v>
      </c>
      <c r="I126">
        <v>4.2519999999999997E-3</v>
      </c>
      <c r="J126">
        <v>0.38994000000000001</v>
      </c>
    </row>
    <row r="127" spans="1:10">
      <c r="A127">
        <v>30</v>
      </c>
      <c r="B127">
        <v>87483</v>
      </c>
      <c r="C127">
        <v>86859</v>
      </c>
      <c r="D127">
        <v>8</v>
      </c>
      <c r="E127">
        <v>0</v>
      </c>
      <c r="F127">
        <v>0</v>
      </c>
      <c r="G127">
        <v>26.58</v>
      </c>
      <c r="H127">
        <v>4.6199999999999998E-2</v>
      </c>
      <c r="I127">
        <v>4.4070000000000003E-3</v>
      </c>
      <c r="J127">
        <v>0.40418999999999999</v>
      </c>
    </row>
    <row r="128" spans="1:10">
      <c r="A128">
        <v>31</v>
      </c>
      <c r="B128">
        <v>87476</v>
      </c>
      <c r="C128">
        <v>86362</v>
      </c>
      <c r="D128">
        <v>2</v>
      </c>
      <c r="E128">
        <v>0</v>
      </c>
      <c r="F128">
        <v>0</v>
      </c>
      <c r="G128">
        <v>26.38</v>
      </c>
      <c r="H128">
        <v>4.02E-2</v>
      </c>
      <c r="I128">
        <v>5.3350000000000003E-3</v>
      </c>
      <c r="J128">
        <v>0.48929</v>
      </c>
    </row>
    <row r="129" spans="1:10">
      <c r="A129">
        <v>32</v>
      </c>
      <c r="B129">
        <v>87024</v>
      </c>
      <c r="C129">
        <v>86786</v>
      </c>
      <c r="D129">
        <v>8</v>
      </c>
      <c r="E129">
        <v>1</v>
      </c>
      <c r="F129">
        <v>0</v>
      </c>
      <c r="G129">
        <v>26.11</v>
      </c>
      <c r="H129">
        <v>2.4E-2</v>
      </c>
      <c r="I129">
        <v>5.6940000000000003E-3</v>
      </c>
      <c r="J129">
        <v>0.52220999999999995</v>
      </c>
    </row>
    <row r="130" spans="1:10">
      <c r="A130">
        <v>33</v>
      </c>
      <c r="B130">
        <v>87513</v>
      </c>
      <c r="C130">
        <v>86590</v>
      </c>
      <c r="D130">
        <v>8</v>
      </c>
      <c r="E130">
        <v>1</v>
      </c>
      <c r="F130">
        <v>0</v>
      </c>
      <c r="G130">
        <v>27.75</v>
      </c>
      <c r="H130">
        <v>3.8800000000000001E-2</v>
      </c>
      <c r="I130">
        <v>5.9620000000000003E-3</v>
      </c>
      <c r="J130">
        <v>0.54674999999999996</v>
      </c>
    </row>
    <row r="131" spans="1:10">
      <c r="A131">
        <v>34</v>
      </c>
      <c r="B131">
        <v>87713</v>
      </c>
      <c r="C131">
        <v>86663</v>
      </c>
      <c r="D131">
        <v>2</v>
      </c>
      <c r="E131">
        <v>0</v>
      </c>
      <c r="F131">
        <v>1</v>
      </c>
      <c r="G131">
        <v>29.28</v>
      </c>
      <c r="H131">
        <v>8.9099999999999999E-2</v>
      </c>
      <c r="I131">
        <v>7.3660000000000002E-3</v>
      </c>
      <c r="J131">
        <v>0.67554999999999998</v>
      </c>
    </row>
    <row r="132" spans="1:10">
      <c r="A132">
        <v>35</v>
      </c>
      <c r="B132">
        <v>87012</v>
      </c>
      <c r="C132">
        <v>86183</v>
      </c>
      <c r="D132">
        <v>2</v>
      </c>
      <c r="E132">
        <v>1</v>
      </c>
      <c r="F132">
        <v>1</v>
      </c>
      <c r="G132">
        <v>33.93</v>
      </c>
      <c r="H132">
        <v>9.5799999999999996E-2</v>
      </c>
      <c r="I132">
        <v>7.9290000000000003E-3</v>
      </c>
      <c r="J132">
        <v>0.72718000000000005</v>
      </c>
    </row>
    <row r="133" spans="1:10">
      <c r="A133">
        <v>36</v>
      </c>
      <c r="B133">
        <v>87041</v>
      </c>
      <c r="C133">
        <v>86339</v>
      </c>
      <c r="D133">
        <v>8</v>
      </c>
      <c r="E133">
        <v>1</v>
      </c>
      <c r="F133">
        <v>0</v>
      </c>
      <c r="G133">
        <v>29.51</v>
      </c>
      <c r="H133">
        <v>6.4000000000000001E-2</v>
      </c>
      <c r="I133">
        <v>8.0190000000000001E-3</v>
      </c>
      <c r="J133">
        <v>0.73541000000000001</v>
      </c>
    </row>
    <row r="134" spans="1:10">
      <c r="A134">
        <v>37</v>
      </c>
      <c r="B134">
        <v>87295</v>
      </c>
      <c r="C134">
        <v>86170</v>
      </c>
      <c r="D134">
        <v>8</v>
      </c>
      <c r="E134">
        <v>0</v>
      </c>
      <c r="F134">
        <v>0</v>
      </c>
      <c r="G134">
        <v>27.86</v>
      </c>
      <c r="H134">
        <v>5.5599999999999997E-2</v>
      </c>
      <c r="I134">
        <v>8.2330000000000007E-3</v>
      </c>
      <c r="J134">
        <v>0.75505</v>
      </c>
    </row>
    <row r="135" spans="1:10">
      <c r="A135">
        <v>38</v>
      </c>
      <c r="B135">
        <v>87511</v>
      </c>
      <c r="C135">
        <v>86590</v>
      </c>
      <c r="D135">
        <v>8</v>
      </c>
      <c r="E135">
        <v>0</v>
      </c>
      <c r="F135">
        <v>0</v>
      </c>
      <c r="G135">
        <v>28.86</v>
      </c>
      <c r="H135">
        <v>6.2199999999999998E-2</v>
      </c>
      <c r="I135">
        <v>8.3700000000000007E-3</v>
      </c>
      <c r="J135">
        <v>0.76761999999999997</v>
      </c>
    </row>
    <row r="136" spans="1:10">
      <c r="A136">
        <v>39</v>
      </c>
      <c r="B136">
        <v>87484</v>
      </c>
      <c r="C136">
        <v>86859</v>
      </c>
      <c r="D136">
        <v>8</v>
      </c>
      <c r="E136">
        <v>0</v>
      </c>
      <c r="F136">
        <v>1</v>
      </c>
      <c r="G136">
        <v>29.28</v>
      </c>
      <c r="H136">
        <v>6.3600000000000004E-2</v>
      </c>
      <c r="I136">
        <v>1.1154000000000001E-2</v>
      </c>
      <c r="J136">
        <v>1.0228999999999999</v>
      </c>
    </row>
    <row r="137" spans="1:10">
      <c r="A137">
        <v>40</v>
      </c>
      <c r="B137">
        <v>87292</v>
      </c>
      <c r="C137">
        <v>86794</v>
      </c>
      <c r="D137">
        <v>8</v>
      </c>
      <c r="E137">
        <v>1</v>
      </c>
      <c r="F137">
        <v>1</v>
      </c>
      <c r="G137">
        <v>34.159999999999997</v>
      </c>
      <c r="H137">
        <v>8.7300000000000003E-2</v>
      </c>
      <c r="I137">
        <v>1.1572000000000001E-2</v>
      </c>
      <c r="J137">
        <v>1.06124</v>
      </c>
    </row>
    <row r="138" spans="1:10">
      <c r="A138">
        <v>41</v>
      </c>
      <c r="B138">
        <v>87454</v>
      </c>
      <c r="C138">
        <v>86664</v>
      </c>
      <c r="D138">
        <v>2</v>
      </c>
      <c r="E138">
        <v>0</v>
      </c>
      <c r="F138">
        <v>0</v>
      </c>
      <c r="G138">
        <v>29.39</v>
      </c>
      <c r="H138">
        <v>8.0500000000000002E-2</v>
      </c>
      <c r="I138">
        <v>1.1778E-2</v>
      </c>
      <c r="J138">
        <v>1.0801799999999999</v>
      </c>
    </row>
    <row r="139" spans="1:10">
      <c r="A139">
        <v>42</v>
      </c>
      <c r="B139">
        <v>87712</v>
      </c>
      <c r="C139">
        <v>86663</v>
      </c>
      <c r="D139">
        <v>2</v>
      </c>
      <c r="E139">
        <v>1</v>
      </c>
      <c r="F139">
        <v>1</v>
      </c>
      <c r="G139">
        <v>29.61</v>
      </c>
      <c r="H139">
        <v>7.7299999999999994E-2</v>
      </c>
      <c r="I139">
        <v>1.2475999999999999E-2</v>
      </c>
      <c r="J139">
        <v>1.14419</v>
      </c>
    </row>
    <row r="140" spans="1:10">
      <c r="A140">
        <v>43</v>
      </c>
      <c r="B140">
        <v>87736</v>
      </c>
      <c r="C140">
        <v>86670</v>
      </c>
      <c r="D140">
        <v>2</v>
      </c>
      <c r="E140">
        <v>0</v>
      </c>
      <c r="F140">
        <v>0</v>
      </c>
      <c r="G140">
        <v>31.22</v>
      </c>
      <c r="H140">
        <v>0.1082</v>
      </c>
      <c r="I140">
        <v>1.2900999999999999E-2</v>
      </c>
      <c r="J140">
        <v>1.18316</v>
      </c>
    </row>
    <row r="141" spans="1:10">
      <c r="A141">
        <v>44</v>
      </c>
      <c r="B141">
        <v>87500</v>
      </c>
      <c r="C141">
        <v>86159</v>
      </c>
      <c r="D141">
        <v>8</v>
      </c>
      <c r="E141">
        <v>0</v>
      </c>
      <c r="F141">
        <v>1</v>
      </c>
      <c r="G141">
        <v>28.34</v>
      </c>
      <c r="H141">
        <v>5.7200000000000001E-2</v>
      </c>
      <c r="I141">
        <v>1.3138E-2</v>
      </c>
      <c r="J141">
        <v>1.20486</v>
      </c>
    </row>
    <row r="142" spans="1:10">
      <c r="A142">
        <v>45</v>
      </c>
      <c r="B142">
        <v>87271</v>
      </c>
      <c r="C142">
        <v>86821</v>
      </c>
      <c r="D142">
        <v>2</v>
      </c>
      <c r="E142">
        <v>0</v>
      </c>
      <c r="F142">
        <v>1</v>
      </c>
      <c r="G142">
        <v>32.65</v>
      </c>
      <c r="H142">
        <v>0.1201</v>
      </c>
      <c r="I142">
        <v>1.3684999999999999E-2</v>
      </c>
      <c r="J142">
        <v>1.2550600000000001</v>
      </c>
    </row>
    <row r="143" spans="1:10">
      <c r="A143">
        <v>46</v>
      </c>
      <c r="B143">
        <v>87309</v>
      </c>
      <c r="C143">
        <v>86161</v>
      </c>
      <c r="D143">
        <v>8</v>
      </c>
      <c r="E143">
        <v>0</v>
      </c>
      <c r="F143">
        <v>0</v>
      </c>
      <c r="G143">
        <v>33.99</v>
      </c>
      <c r="H143">
        <v>0.1215</v>
      </c>
      <c r="I143">
        <v>1.3721000000000001E-2</v>
      </c>
      <c r="J143">
        <v>1.25837</v>
      </c>
    </row>
    <row r="144" spans="1:10">
      <c r="A144">
        <v>47</v>
      </c>
      <c r="B144">
        <v>87732</v>
      </c>
      <c r="C144">
        <v>86670</v>
      </c>
      <c r="D144">
        <v>2</v>
      </c>
      <c r="E144">
        <v>1</v>
      </c>
      <c r="F144">
        <v>1</v>
      </c>
      <c r="G144">
        <v>32.04</v>
      </c>
      <c r="H144">
        <v>0.10489999999999999</v>
      </c>
      <c r="I144">
        <v>1.406E-2</v>
      </c>
      <c r="J144">
        <v>1.2894300000000001</v>
      </c>
    </row>
    <row r="145" spans="1:10">
      <c r="A145">
        <v>48</v>
      </c>
      <c r="B145">
        <v>87310</v>
      </c>
      <c r="C145">
        <v>86161</v>
      </c>
      <c r="D145">
        <v>8</v>
      </c>
      <c r="E145">
        <v>1</v>
      </c>
      <c r="F145">
        <v>1</v>
      </c>
      <c r="G145">
        <v>29.62</v>
      </c>
      <c r="H145">
        <v>6.9400000000000003E-2</v>
      </c>
      <c r="I145">
        <v>1.5706999999999999E-2</v>
      </c>
      <c r="J145">
        <v>1.4405300000000001</v>
      </c>
    </row>
    <row r="146" spans="1:10">
      <c r="A146">
        <v>49</v>
      </c>
      <c r="B146">
        <v>87265</v>
      </c>
      <c r="C146">
        <v>86702</v>
      </c>
      <c r="D146">
        <v>2</v>
      </c>
      <c r="E146">
        <v>1</v>
      </c>
      <c r="F146">
        <v>0</v>
      </c>
      <c r="G146">
        <v>29.23</v>
      </c>
      <c r="H146">
        <v>7.4200000000000002E-2</v>
      </c>
      <c r="I146">
        <v>2.2301999999999999E-2</v>
      </c>
      <c r="J146">
        <v>2.0453700000000001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52</v>
      </c>
      <c r="H1" t="s">
        <v>311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19</v>
      </c>
      <c r="D3">
        <v>2.1</v>
      </c>
      <c r="E3">
        <v>0.1640343434</v>
      </c>
    </row>
    <row r="4" spans="1:9">
      <c r="A4" t="s">
        <v>134</v>
      </c>
      <c r="B4">
        <v>1</v>
      </c>
      <c r="C4">
        <v>19</v>
      </c>
      <c r="D4">
        <v>5.79</v>
      </c>
      <c r="E4">
        <v>2.6415590400000001E-2</v>
      </c>
    </row>
    <row r="5" spans="1:9">
      <c r="A5" t="s">
        <v>124</v>
      </c>
      <c r="B5">
        <v>1</v>
      </c>
      <c r="C5">
        <v>24</v>
      </c>
      <c r="D5">
        <v>0.69</v>
      </c>
      <c r="E5">
        <v>0.4153176818</v>
      </c>
    </row>
    <row r="6" spans="1:9">
      <c r="A6" t="s">
        <v>135</v>
      </c>
      <c r="B6">
        <v>1</v>
      </c>
      <c r="C6">
        <v>19</v>
      </c>
      <c r="D6">
        <v>3.42</v>
      </c>
      <c r="E6">
        <v>8.0106655900000004E-2</v>
      </c>
    </row>
    <row r="7" spans="1:9">
      <c r="A7" t="s">
        <v>136</v>
      </c>
      <c r="B7">
        <v>1</v>
      </c>
      <c r="C7">
        <v>19</v>
      </c>
      <c r="D7">
        <v>0.02</v>
      </c>
      <c r="E7">
        <v>0.90036239360000003</v>
      </c>
    </row>
    <row r="8" spans="1:9">
      <c r="A8" t="s">
        <v>137</v>
      </c>
      <c r="B8">
        <v>1</v>
      </c>
      <c r="C8">
        <v>19</v>
      </c>
      <c r="D8">
        <v>0.23</v>
      </c>
      <c r="E8">
        <v>0.63794382289999996</v>
      </c>
    </row>
    <row r="9" spans="1:9">
      <c r="A9" t="s">
        <v>138</v>
      </c>
      <c r="B9">
        <v>1</v>
      </c>
      <c r="C9">
        <v>19</v>
      </c>
      <c r="D9">
        <v>0.6</v>
      </c>
      <c r="E9">
        <v>0.44896499359999997</v>
      </c>
    </row>
    <row r="10" spans="1:9">
      <c r="A10" t="s">
        <v>310</v>
      </c>
      <c r="B10">
        <v>1</v>
      </c>
      <c r="C10">
        <v>19</v>
      </c>
      <c r="D10">
        <v>5.54</v>
      </c>
      <c r="E10">
        <v>2.9456553199999999E-2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2.7652000000000001</v>
      </c>
      <c r="F17">
        <v>1.4250000000000001E-2</v>
      </c>
      <c r="G17">
        <v>19</v>
      </c>
      <c r="H17">
        <v>194.11</v>
      </c>
      <c r="I17" t="s">
        <v>139</v>
      </c>
    </row>
    <row r="18" spans="1:9">
      <c r="A18" t="s">
        <v>39</v>
      </c>
      <c r="B18">
        <v>1</v>
      </c>
      <c r="E18">
        <v>2.7907999999999999</v>
      </c>
      <c r="F18">
        <v>1.349E-2</v>
      </c>
      <c r="G18">
        <v>19</v>
      </c>
      <c r="H18">
        <v>206.86</v>
      </c>
      <c r="I18" t="s">
        <v>139</v>
      </c>
    </row>
    <row r="19" spans="1:9">
      <c r="A19" t="s">
        <v>134</v>
      </c>
      <c r="C19">
        <v>0</v>
      </c>
      <c r="E19">
        <v>2.7974000000000001</v>
      </c>
      <c r="F19">
        <v>1.3639999999999999E-2</v>
      </c>
      <c r="G19">
        <v>19</v>
      </c>
      <c r="H19">
        <v>205.12</v>
      </c>
      <c r="I19" t="s">
        <v>139</v>
      </c>
    </row>
    <row r="20" spans="1:9">
      <c r="A20" t="s">
        <v>134</v>
      </c>
      <c r="C20">
        <v>1</v>
      </c>
      <c r="E20">
        <v>2.7587000000000002</v>
      </c>
      <c r="F20">
        <v>1.3100000000000001E-2</v>
      </c>
      <c r="G20">
        <v>19</v>
      </c>
      <c r="H20">
        <v>210.57</v>
      </c>
      <c r="I20" t="s">
        <v>139</v>
      </c>
    </row>
    <row r="21" spans="1:9">
      <c r="A21" t="s">
        <v>124</v>
      </c>
      <c r="D21">
        <v>2</v>
      </c>
      <c r="E21">
        <v>2.7673999999999999</v>
      </c>
      <c r="F21">
        <v>1.7129999999999999E-2</v>
      </c>
      <c r="G21">
        <v>24</v>
      </c>
      <c r="H21">
        <v>161.57</v>
      </c>
      <c r="I21" t="s">
        <v>139</v>
      </c>
    </row>
    <row r="22" spans="1:9">
      <c r="A22" t="s">
        <v>124</v>
      </c>
      <c r="D22">
        <v>8</v>
      </c>
      <c r="E22">
        <v>2.7886000000000002</v>
      </c>
      <c r="F22">
        <v>1.6219999999999998E-2</v>
      </c>
      <c r="G22">
        <v>24</v>
      </c>
      <c r="H22">
        <v>171.96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2.7690000000000001</v>
      </c>
      <c r="F23">
        <v>1.8610000000000002E-2</v>
      </c>
      <c r="G23">
        <v>19</v>
      </c>
      <c r="H23">
        <v>148.81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2.7614000000000001</v>
      </c>
      <c r="F24">
        <v>1.8380000000000001E-2</v>
      </c>
      <c r="G24">
        <v>19</v>
      </c>
      <c r="H24">
        <v>150.25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2.8258000000000001</v>
      </c>
      <c r="F25">
        <v>1.728E-2</v>
      </c>
      <c r="G25">
        <v>19</v>
      </c>
      <c r="H25">
        <v>163.52000000000001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2.7559</v>
      </c>
      <c r="F26">
        <v>1.8190000000000001E-2</v>
      </c>
      <c r="G26">
        <v>19</v>
      </c>
      <c r="H26">
        <v>151.53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2.7534999999999998</v>
      </c>
      <c r="F27">
        <v>2.41E-2</v>
      </c>
      <c r="G27">
        <v>19</v>
      </c>
      <c r="H27">
        <v>114.23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2.7768999999999999</v>
      </c>
      <c r="F28">
        <v>1.9480000000000001E-2</v>
      </c>
      <c r="G28">
        <v>19</v>
      </c>
      <c r="H28">
        <v>142.57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2.7812999999999999</v>
      </c>
      <c r="F29">
        <v>1.847E-2</v>
      </c>
      <c r="G29">
        <v>19</v>
      </c>
      <c r="H29">
        <v>150.55000000000001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2.8003999999999998</v>
      </c>
      <c r="F30">
        <v>1.985E-2</v>
      </c>
      <c r="G30">
        <v>19</v>
      </c>
      <c r="H30">
        <v>141.06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2.7906</v>
      </c>
      <c r="F31">
        <v>2.1069999999999998E-2</v>
      </c>
      <c r="G31">
        <v>19</v>
      </c>
      <c r="H31">
        <v>132.44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2.8041999999999998</v>
      </c>
      <c r="F32">
        <v>2.017E-2</v>
      </c>
      <c r="G32">
        <v>19</v>
      </c>
      <c r="H32">
        <v>139.03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2.7442000000000002</v>
      </c>
      <c r="F33">
        <v>2.0039999999999999E-2</v>
      </c>
      <c r="G33">
        <v>19</v>
      </c>
      <c r="H33">
        <v>136.94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2.7730999999999999</v>
      </c>
      <c r="F34">
        <v>1.9429999999999999E-2</v>
      </c>
      <c r="G34">
        <v>19</v>
      </c>
      <c r="H34">
        <v>142.71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2.7675999999999998</v>
      </c>
      <c r="F35">
        <v>2.913E-2</v>
      </c>
      <c r="G35">
        <v>19</v>
      </c>
      <c r="H35">
        <v>95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2.7703000000000002</v>
      </c>
      <c r="F36">
        <v>2.7529999999999999E-2</v>
      </c>
      <c r="G36">
        <v>19</v>
      </c>
      <c r="H36">
        <v>100.63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2.7393999999999998</v>
      </c>
      <c r="F37">
        <v>2.9219999999999999E-2</v>
      </c>
      <c r="G37">
        <v>19</v>
      </c>
      <c r="H37">
        <v>93.77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2.7833999999999999</v>
      </c>
      <c r="F38">
        <v>2.3800000000000002E-2</v>
      </c>
      <c r="G38">
        <v>19</v>
      </c>
      <c r="H38">
        <v>116.94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2.8136000000000001</v>
      </c>
      <c r="F39">
        <v>2.5610000000000001E-2</v>
      </c>
      <c r="G39">
        <v>19</v>
      </c>
      <c r="H39">
        <v>109.87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2.8380000000000001</v>
      </c>
      <c r="F40">
        <v>2.3390000000000001E-2</v>
      </c>
      <c r="G40">
        <v>19</v>
      </c>
      <c r="H40">
        <v>121.34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2.7488999999999999</v>
      </c>
      <c r="F41">
        <v>2.384E-2</v>
      </c>
      <c r="G41">
        <v>19</v>
      </c>
      <c r="H41">
        <v>115.3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2.7627999999999999</v>
      </c>
      <c r="F42">
        <v>2.7570000000000001E-2</v>
      </c>
      <c r="G42">
        <v>19</v>
      </c>
      <c r="H42">
        <v>100.23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-2.563E-2</v>
      </c>
      <c r="I47">
        <v>1.771E-2</v>
      </c>
      <c r="J47">
        <v>19</v>
      </c>
      <c r="K47">
        <v>-1.45</v>
      </c>
      <c r="L47">
        <v>0.1640343434</v>
      </c>
      <c r="M47" t="s">
        <v>146</v>
      </c>
      <c r="N47">
        <v>0.1640343434</v>
      </c>
    </row>
    <row r="48" spans="1:14">
      <c r="A48" t="s">
        <v>134</v>
      </c>
      <c r="C48">
        <v>0</v>
      </c>
      <c r="F48">
        <v>1</v>
      </c>
      <c r="H48">
        <v>3.8730000000000001E-2</v>
      </c>
      <c r="I48">
        <v>1.609E-2</v>
      </c>
      <c r="J48">
        <v>19</v>
      </c>
      <c r="K48">
        <v>2.41</v>
      </c>
      <c r="L48">
        <v>2.6415590400000001E-2</v>
      </c>
      <c r="M48" t="s">
        <v>146</v>
      </c>
      <c r="N48">
        <v>2.6415590400000001E-2</v>
      </c>
    </row>
    <row r="49" spans="1:14">
      <c r="A49" t="s">
        <v>124</v>
      </c>
      <c r="D49">
        <v>2</v>
      </c>
      <c r="G49">
        <v>8</v>
      </c>
      <c r="H49">
        <v>-2.1239999999999998E-2</v>
      </c>
      <c r="I49">
        <v>2.562E-2</v>
      </c>
      <c r="J49">
        <v>24</v>
      </c>
      <c r="K49">
        <v>-0.83</v>
      </c>
      <c r="L49">
        <v>0.4153176818</v>
      </c>
      <c r="M49" t="s">
        <v>146</v>
      </c>
      <c r="N49">
        <v>0.4153176818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7.5399999999999998E-3</v>
      </c>
      <c r="I50">
        <v>2.359E-2</v>
      </c>
      <c r="J50">
        <v>19</v>
      </c>
      <c r="K50">
        <v>0.32</v>
      </c>
      <c r="L50">
        <v>0.75272287339999999</v>
      </c>
      <c r="M50" t="s">
        <v>146</v>
      </c>
      <c r="N50">
        <v>0.99128898560000001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-5.6820000000000002E-2</v>
      </c>
      <c r="I51">
        <v>2.3359999999999999E-2</v>
      </c>
      <c r="J51">
        <v>19</v>
      </c>
      <c r="K51">
        <v>-2.4300000000000002</v>
      </c>
      <c r="L51">
        <v>2.50601035E-2</v>
      </c>
      <c r="M51" t="s">
        <v>146</v>
      </c>
      <c r="N51">
        <v>0.15240740489999999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1.3100000000000001E-2</v>
      </c>
      <c r="I52">
        <v>2.4150000000000001E-2</v>
      </c>
      <c r="J52">
        <v>19</v>
      </c>
      <c r="K52">
        <v>0.54</v>
      </c>
      <c r="L52">
        <v>0.59381289510000002</v>
      </c>
      <c r="M52" t="s">
        <v>146</v>
      </c>
      <c r="N52">
        <v>0.96012062649999996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-6.4360000000000001E-2</v>
      </c>
      <c r="I53">
        <v>2.3709999999999998E-2</v>
      </c>
      <c r="J53">
        <v>19</v>
      </c>
      <c r="K53">
        <v>-2.72</v>
      </c>
      <c r="L53">
        <v>1.373156E-2</v>
      </c>
      <c r="M53" t="s">
        <v>146</v>
      </c>
      <c r="N53">
        <v>9.4286634999999994E-2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5.5579999999999996E-3</v>
      </c>
      <c r="I54">
        <v>2.5510000000000001E-2</v>
      </c>
      <c r="J54">
        <v>19</v>
      </c>
      <c r="K54">
        <v>0.22</v>
      </c>
      <c r="L54">
        <v>0.82982493150000003</v>
      </c>
      <c r="M54" t="s">
        <v>146</v>
      </c>
      <c r="N54">
        <v>0.99718777520000002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6.9919999999999996E-2</v>
      </c>
      <c r="I55">
        <v>2.3040000000000001E-2</v>
      </c>
      <c r="J55">
        <v>19</v>
      </c>
      <c r="K55">
        <v>3.04</v>
      </c>
      <c r="L55">
        <v>6.8081927E-3</v>
      </c>
      <c r="M55" t="s">
        <v>146</v>
      </c>
      <c r="N55">
        <v>5.26749096E-2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-2.332E-2</v>
      </c>
      <c r="I56">
        <v>3.3300000000000003E-2</v>
      </c>
      <c r="J56">
        <v>19</v>
      </c>
      <c r="K56">
        <v>-0.7</v>
      </c>
      <c r="L56">
        <v>0.49227717560000001</v>
      </c>
      <c r="M56" t="s">
        <v>146</v>
      </c>
      <c r="N56">
        <v>0.91965411409999998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-2.7720000000000002E-2</v>
      </c>
      <c r="I57">
        <v>2.5909999999999999E-2</v>
      </c>
      <c r="J57">
        <v>19</v>
      </c>
      <c r="K57">
        <v>-1.07</v>
      </c>
      <c r="L57">
        <v>0.2981036353</v>
      </c>
      <c r="M57" t="s">
        <v>146</v>
      </c>
      <c r="N57">
        <v>0.76746452099999996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-4.6870000000000002E-2</v>
      </c>
      <c r="I58">
        <v>3.4849999999999999E-2</v>
      </c>
      <c r="J58">
        <v>19</v>
      </c>
      <c r="K58">
        <v>-1.34</v>
      </c>
      <c r="L58">
        <v>0.1945049787</v>
      </c>
      <c r="M58" t="s">
        <v>146</v>
      </c>
      <c r="N58">
        <v>0.62108672300000001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-4.4000000000000003E-3</v>
      </c>
      <c r="I59">
        <v>2.6929999999999999E-2</v>
      </c>
      <c r="J59">
        <v>19</v>
      </c>
      <c r="K59">
        <v>-0.16</v>
      </c>
      <c r="L59">
        <v>0.87202159879999996</v>
      </c>
      <c r="M59" t="s">
        <v>146</v>
      </c>
      <c r="N59">
        <v>0.99880828560000001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-2.3550000000000001E-2</v>
      </c>
      <c r="I60">
        <v>2.2249999999999999E-2</v>
      </c>
      <c r="J60">
        <v>19</v>
      </c>
      <c r="K60">
        <v>-1.06</v>
      </c>
      <c r="L60">
        <v>0.3031436314</v>
      </c>
      <c r="M60" t="s">
        <v>146</v>
      </c>
      <c r="N60">
        <v>0.77313388000000005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-1.915E-2</v>
      </c>
      <c r="I61">
        <v>2.725E-2</v>
      </c>
      <c r="J61">
        <v>19</v>
      </c>
      <c r="K61">
        <v>-0.7</v>
      </c>
      <c r="L61">
        <v>0.49071973569999999</v>
      </c>
      <c r="M61" t="s">
        <v>146</v>
      </c>
      <c r="N61">
        <v>0.91886773570000002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-1.355E-2</v>
      </c>
      <c r="I62">
        <v>3.0939999999999999E-2</v>
      </c>
      <c r="J62">
        <v>19</v>
      </c>
      <c r="K62">
        <v>-0.44</v>
      </c>
      <c r="L62">
        <v>0.66641139979999997</v>
      </c>
      <c r="M62" t="s">
        <v>146</v>
      </c>
      <c r="N62">
        <v>0.97828268910000005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4.6420000000000003E-2</v>
      </c>
      <c r="I63">
        <v>2.2749999999999999E-2</v>
      </c>
      <c r="J63">
        <v>19</v>
      </c>
      <c r="K63">
        <v>2.04</v>
      </c>
      <c r="L63">
        <v>5.5476560199999997E-2</v>
      </c>
      <c r="M63" t="s">
        <v>146</v>
      </c>
      <c r="N63">
        <v>0.27708823360000001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1.7489999999999999E-2</v>
      </c>
      <c r="I64">
        <v>3.015E-2</v>
      </c>
      <c r="J64">
        <v>19</v>
      </c>
      <c r="K64">
        <v>0.57999999999999996</v>
      </c>
      <c r="L64">
        <v>0.56854199490000001</v>
      </c>
      <c r="M64" t="s">
        <v>146</v>
      </c>
      <c r="N64">
        <v>0.95187365469999996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5.9970000000000002E-2</v>
      </c>
      <c r="I65">
        <v>3.0360000000000002E-2</v>
      </c>
      <c r="J65">
        <v>19</v>
      </c>
      <c r="K65">
        <v>1.98</v>
      </c>
      <c r="L65">
        <v>6.2929448599999993E-2</v>
      </c>
      <c r="M65" t="s">
        <v>146</v>
      </c>
      <c r="N65">
        <v>0.3031661954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3.1040000000000002E-2</v>
      </c>
      <c r="I66">
        <v>2.273E-2</v>
      </c>
      <c r="J66">
        <v>19</v>
      </c>
      <c r="K66">
        <v>1.37</v>
      </c>
      <c r="L66">
        <v>0.18804353579999999</v>
      </c>
      <c r="M66" t="s">
        <v>146</v>
      </c>
      <c r="N66">
        <v>0.60969711589999998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-2.8920000000000001E-2</v>
      </c>
      <c r="I67">
        <v>2.9530000000000001E-2</v>
      </c>
      <c r="J67">
        <v>19</v>
      </c>
      <c r="K67">
        <v>-0.98</v>
      </c>
      <c r="L67">
        <v>0.33962012809999997</v>
      </c>
      <c r="M67" t="s">
        <v>146</v>
      </c>
      <c r="N67">
        <v>0.81091234550000002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-2.6700000000000001E-3</v>
      </c>
      <c r="I68">
        <v>4.2759999999999999E-2</v>
      </c>
      <c r="J68">
        <v>19</v>
      </c>
      <c r="K68">
        <v>-0.06</v>
      </c>
      <c r="L68">
        <v>0.95089480420000005</v>
      </c>
      <c r="M68" t="s">
        <v>146</v>
      </c>
      <c r="N68">
        <v>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2.819E-2</v>
      </c>
      <c r="I69">
        <v>3.2870000000000003E-2</v>
      </c>
      <c r="J69">
        <v>19</v>
      </c>
      <c r="K69">
        <v>0.86</v>
      </c>
      <c r="L69">
        <v>0.4017488977</v>
      </c>
      <c r="M69" t="s">
        <v>146</v>
      </c>
      <c r="N69">
        <v>0.99730791819999998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-1.5779999999999999E-2</v>
      </c>
      <c r="I70">
        <v>3.8449999999999998E-2</v>
      </c>
      <c r="J70">
        <v>19</v>
      </c>
      <c r="K70">
        <v>-0.41</v>
      </c>
      <c r="L70">
        <v>0.68612133330000002</v>
      </c>
      <c r="M70" t="s">
        <v>146</v>
      </c>
      <c r="N70">
        <v>0.99997929770000005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-4.5940000000000002E-2</v>
      </c>
      <c r="I71">
        <v>3.5119999999999998E-2</v>
      </c>
      <c r="J71">
        <v>19</v>
      </c>
      <c r="K71">
        <v>-1.31</v>
      </c>
      <c r="L71">
        <v>0.20638343670000001</v>
      </c>
      <c r="M71" t="s">
        <v>146</v>
      </c>
      <c r="N71">
        <v>0.96790011480000004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-7.0370000000000002E-2</v>
      </c>
      <c r="I72">
        <v>3.9789999999999999E-2</v>
      </c>
      <c r="J72">
        <v>19</v>
      </c>
      <c r="K72">
        <v>-1.77</v>
      </c>
      <c r="L72">
        <v>9.2989078099999997E-2</v>
      </c>
      <c r="M72" t="s">
        <v>146</v>
      </c>
      <c r="N72">
        <v>0.86005963990000001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1.8700000000000001E-2</v>
      </c>
      <c r="I73">
        <v>3.3919999999999999E-2</v>
      </c>
      <c r="J73">
        <v>19</v>
      </c>
      <c r="K73">
        <v>0.55000000000000004</v>
      </c>
      <c r="L73">
        <v>0.58782126599999995</v>
      </c>
      <c r="M73" t="s">
        <v>146</v>
      </c>
      <c r="N73">
        <v>0.99984762469999999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4.8269999999999997E-3</v>
      </c>
      <c r="I74">
        <v>4.3360000000000003E-2</v>
      </c>
      <c r="J74">
        <v>19</v>
      </c>
      <c r="K74">
        <v>0.11</v>
      </c>
      <c r="L74">
        <v>0.91253264199999995</v>
      </c>
      <c r="M74" t="s">
        <v>146</v>
      </c>
      <c r="N74">
        <v>0.99999999760000002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3.0859999999999999E-2</v>
      </c>
      <c r="I75">
        <v>4.3040000000000002E-2</v>
      </c>
      <c r="J75">
        <v>19</v>
      </c>
      <c r="K75">
        <v>0.72</v>
      </c>
      <c r="L75">
        <v>0.48210216420000002</v>
      </c>
      <c r="M75" t="s">
        <v>146</v>
      </c>
      <c r="N75">
        <v>0.9991402976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-1.311E-2</v>
      </c>
      <c r="I76">
        <v>3.3640000000000003E-2</v>
      </c>
      <c r="J76">
        <v>19</v>
      </c>
      <c r="K76">
        <v>-0.39</v>
      </c>
      <c r="L76">
        <v>0.70101764150000001</v>
      </c>
      <c r="M76" t="s">
        <v>146</v>
      </c>
      <c r="N76">
        <v>0.99998543110000004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-4.3270000000000003E-2</v>
      </c>
      <c r="I77">
        <v>3.773E-2</v>
      </c>
      <c r="J77">
        <v>19</v>
      </c>
      <c r="K77">
        <v>-1.1499999999999999</v>
      </c>
      <c r="L77">
        <v>0.26564254669999998</v>
      </c>
      <c r="M77" t="s">
        <v>146</v>
      </c>
      <c r="N77">
        <v>0.98455470079999996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-6.7710000000000006E-2</v>
      </c>
      <c r="I78">
        <v>3.1350000000000003E-2</v>
      </c>
      <c r="J78">
        <v>19</v>
      </c>
      <c r="K78">
        <v>-2.16</v>
      </c>
      <c r="L78">
        <v>4.3782071800000003E-2</v>
      </c>
      <c r="M78" t="s">
        <v>146</v>
      </c>
      <c r="N78">
        <v>0.69763440200000004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2.137E-2</v>
      </c>
      <c r="I79">
        <v>3.6479999999999999E-2</v>
      </c>
      <c r="J79">
        <v>19</v>
      </c>
      <c r="K79">
        <v>0.59</v>
      </c>
      <c r="L79">
        <v>0.56489772979999997</v>
      </c>
      <c r="M79" t="s">
        <v>146</v>
      </c>
      <c r="N79">
        <v>0.99977176710000004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7.4949999999999999E-3</v>
      </c>
      <c r="I80">
        <v>3.3660000000000002E-2</v>
      </c>
      <c r="J80">
        <v>19</v>
      </c>
      <c r="K80">
        <v>0.22</v>
      </c>
      <c r="L80">
        <v>0.82615411390000004</v>
      </c>
      <c r="M80" t="s">
        <v>146</v>
      </c>
      <c r="N80">
        <v>0.99999969460000004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-4.3970000000000002E-2</v>
      </c>
      <c r="I81">
        <v>3.8589999999999999E-2</v>
      </c>
      <c r="J81">
        <v>19</v>
      </c>
      <c r="K81">
        <v>-1.1399999999999999</v>
      </c>
      <c r="L81">
        <v>0.26864668559999999</v>
      </c>
      <c r="M81" t="s">
        <v>146</v>
      </c>
      <c r="N81">
        <v>0.98511857219999999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-7.4130000000000001E-2</v>
      </c>
      <c r="I82">
        <v>3.5029999999999999E-2</v>
      </c>
      <c r="J82">
        <v>19</v>
      </c>
      <c r="K82">
        <v>-2.12</v>
      </c>
      <c r="L82">
        <v>4.7753226099999997E-2</v>
      </c>
      <c r="M82" t="s">
        <v>146</v>
      </c>
      <c r="N82">
        <v>0.71801556759999996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-9.8559999999999995E-2</v>
      </c>
      <c r="I83">
        <v>4.0050000000000002E-2</v>
      </c>
      <c r="J83">
        <v>19</v>
      </c>
      <c r="K83">
        <v>-2.46</v>
      </c>
      <c r="L83">
        <v>2.3607621200000001E-2</v>
      </c>
      <c r="M83" t="s">
        <v>146</v>
      </c>
      <c r="N83">
        <v>0.55053114479999998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-9.4900000000000002E-3</v>
      </c>
      <c r="I84">
        <v>3.5180000000000003E-2</v>
      </c>
      <c r="J84">
        <v>19</v>
      </c>
      <c r="K84">
        <v>-0.27</v>
      </c>
      <c r="L84">
        <v>0.79024623640000002</v>
      </c>
      <c r="M84" t="s">
        <v>146</v>
      </c>
      <c r="N84">
        <v>0.99999884490000002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-2.3359999999999999E-2</v>
      </c>
      <c r="I85">
        <v>4.369E-2</v>
      </c>
      <c r="J85">
        <v>19</v>
      </c>
      <c r="K85">
        <v>-0.53</v>
      </c>
      <c r="L85">
        <v>0.5989841508</v>
      </c>
      <c r="M85" t="s">
        <v>146</v>
      </c>
      <c r="N85">
        <v>0.99987571929999997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-3.0159999999999999E-2</v>
      </c>
      <c r="I86">
        <v>3.5000000000000003E-2</v>
      </c>
      <c r="J86">
        <v>19</v>
      </c>
      <c r="K86">
        <v>-0.86</v>
      </c>
      <c r="L86">
        <v>0.39956877699999999</v>
      </c>
      <c r="M86" t="s">
        <v>146</v>
      </c>
      <c r="N86">
        <v>0.99722733630000004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-5.459E-2</v>
      </c>
      <c r="I87">
        <v>2.9850000000000002E-2</v>
      </c>
      <c r="J87">
        <v>19</v>
      </c>
      <c r="K87">
        <v>-1.83</v>
      </c>
      <c r="L87">
        <v>8.3176831399999998E-2</v>
      </c>
      <c r="M87" t="s">
        <v>146</v>
      </c>
      <c r="N87">
        <v>0.83878685419999999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3.4479999999999997E-2</v>
      </c>
      <c r="I88">
        <v>3.3709999999999997E-2</v>
      </c>
      <c r="J88">
        <v>19</v>
      </c>
      <c r="K88">
        <v>1.02</v>
      </c>
      <c r="L88">
        <v>0.3191810638</v>
      </c>
      <c r="M88" t="s">
        <v>146</v>
      </c>
      <c r="N88">
        <v>0.99208888930000005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2.061E-2</v>
      </c>
      <c r="I89">
        <v>3.3799999999999997E-2</v>
      </c>
      <c r="J89">
        <v>19</v>
      </c>
      <c r="K89">
        <v>0.61</v>
      </c>
      <c r="L89">
        <v>0.54931285269999997</v>
      </c>
      <c r="M89" t="s">
        <v>146</v>
      </c>
      <c r="N89">
        <v>0.99970266689999998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-2.443E-2</v>
      </c>
      <c r="I90">
        <v>3.4799999999999998E-2</v>
      </c>
      <c r="J90">
        <v>19</v>
      </c>
      <c r="K90">
        <v>-0.7</v>
      </c>
      <c r="L90">
        <v>0.49118663680000002</v>
      </c>
      <c r="M90" t="s">
        <v>146</v>
      </c>
      <c r="N90">
        <v>0.99925030609999999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6.4640000000000003E-2</v>
      </c>
      <c r="I91">
        <v>3.2910000000000002E-2</v>
      </c>
      <c r="J91">
        <v>19</v>
      </c>
      <c r="K91">
        <v>1.96</v>
      </c>
      <c r="L91">
        <v>6.4321740799999999E-2</v>
      </c>
      <c r="M91" t="s">
        <v>146</v>
      </c>
      <c r="N91">
        <v>0.78542062970000004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5.0770000000000003E-2</v>
      </c>
      <c r="I92">
        <v>3.7789999999999997E-2</v>
      </c>
      <c r="J92">
        <v>19</v>
      </c>
      <c r="K92">
        <v>1.34</v>
      </c>
      <c r="L92">
        <v>0.19490150219999999</v>
      </c>
      <c r="M92" t="s">
        <v>146</v>
      </c>
      <c r="N92">
        <v>0.96298822579999999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8.9069999999999996E-2</v>
      </c>
      <c r="I93">
        <v>3.3450000000000001E-2</v>
      </c>
      <c r="J93">
        <v>19</v>
      </c>
      <c r="K93">
        <v>2.66</v>
      </c>
      <c r="L93">
        <v>1.5374866500000001E-2</v>
      </c>
      <c r="M93" t="s">
        <v>146</v>
      </c>
      <c r="N93">
        <v>0.45328408689999999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7.5200000000000003E-2</v>
      </c>
      <c r="I94">
        <v>3.2210000000000003E-2</v>
      </c>
      <c r="J94">
        <v>19</v>
      </c>
      <c r="K94">
        <v>2.33</v>
      </c>
      <c r="L94">
        <v>3.06769203E-2</v>
      </c>
      <c r="M94" t="s">
        <v>146</v>
      </c>
      <c r="N94">
        <v>0.61272288129999997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-1.387E-2</v>
      </c>
      <c r="I95">
        <v>3.6519999999999997E-2</v>
      </c>
      <c r="J95">
        <v>19</v>
      </c>
      <c r="K95">
        <v>-0.38</v>
      </c>
      <c r="L95">
        <v>0.70820983589999997</v>
      </c>
      <c r="M95" t="s">
        <v>146</v>
      </c>
      <c r="N95">
        <v>0.99998777670000005</v>
      </c>
    </row>
    <row r="97" spans="1:11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203</v>
      </c>
      <c r="H97" t="s">
        <v>311</v>
      </c>
      <c r="I97" t="s">
        <v>312</v>
      </c>
      <c r="J97" t="s">
        <v>165</v>
      </c>
      <c r="K97" t="s">
        <v>166</v>
      </c>
    </row>
    <row r="98" spans="1:11">
      <c r="A98">
        <v>1</v>
      </c>
      <c r="B98">
        <v>87312</v>
      </c>
      <c r="C98">
        <v>86161</v>
      </c>
      <c r="D98">
        <v>8</v>
      </c>
      <c r="E98">
        <v>1</v>
      </c>
      <c r="F98">
        <v>1</v>
      </c>
      <c r="G98">
        <v>25.92</v>
      </c>
      <c r="H98">
        <v>425.4</v>
      </c>
      <c r="I98">
        <v>2.6288</v>
      </c>
      <c r="J98">
        <v>-6.8989999999999996E-2</v>
      </c>
      <c r="K98">
        <v>-1.60486</v>
      </c>
    </row>
    <row r="99" spans="1:11">
      <c r="A99">
        <v>2</v>
      </c>
      <c r="B99">
        <v>87267</v>
      </c>
      <c r="C99">
        <v>86702</v>
      </c>
      <c r="D99">
        <v>2</v>
      </c>
      <c r="E99">
        <v>0</v>
      </c>
      <c r="F99">
        <v>0</v>
      </c>
      <c r="G99">
        <v>33.700000000000003</v>
      </c>
      <c r="H99">
        <v>571.20000000000005</v>
      </c>
      <c r="I99">
        <v>2.7567900000000001</v>
      </c>
      <c r="J99">
        <v>-6.6960000000000006E-2</v>
      </c>
      <c r="K99">
        <v>-1.55759</v>
      </c>
    </row>
    <row r="100" spans="1:11">
      <c r="A100">
        <v>3</v>
      </c>
      <c r="B100">
        <v>87485</v>
      </c>
      <c r="C100">
        <v>86859</v>
      </c>
      <c r="D100">
        <v>8</v>
      </c>
      <c r="E100">
        <v>1</v>
      </c>
      <c r="F100">
        <v>0</v>
      </c>
      <c r="G100">
        <v>28.51</v>
      </c>
      <c r="H100">
        <v>542.20000000000005</v>
      </c>
      <c r="I100">
        <v>2.7341600000000001</v>
      </c>
      <c r="J100">
        <v>-6.4949999999999994E-2</v>
      </c>
      <c r="K100">
        <v>-1.5107600000000001</v>
      </c>
    </row>
    <row r="101" spans="1:11">
      <c r="A101">
        <v>4</v>
      </c>
      <c r="B101">
        <v>87528</v>
      </c>
      <c r="C101">
        <v>86169</v>
      </c>
      <c r="D101">
        <v>8</v>
      </c>
      <c r="E101">
        <v>0</v>
      </c>
      <c r="F101">
        <v>1</v>
      </c>
      <c r="G101">
        <v>26.83</v>
      </c>
      <c r="H101">
        <v>564.4</v>
      </c>
      <c r="I101">
        <v>2.7515900000000002</v>
      </c>
      <c r="J101">
        <v>-6.3939999999999997E-2</v>
      </c>
      <c r="K101">
        <v>-1.4874099999999999</v>
      </c>
    </row>
    <row r="102" spans="1:11">
      <c r="A102">
        <v>5</v>
      </c>
      <c r="B102">
        <v>87733</v>
      </c>
      <c r="C102">
        <v>86670</v>
      </c>
      <c r="D102">
        <v>2</v>
      </c>
      <c r="E102">
        <v>1</v>
      </c>
      <c r="F102">
        <v>0</v>
      </c>
      <c r="G102">
        <v>29.92</v>
      </c>
      <c r="H102">
        <v>527.1</v>
      </c>
      <c r="I102">
        <v>2.7218900000000001</v>
      </c>
      <c r="J102">
        <v>-5.5370000000000003E-2</v>
      </c>
      <c r="K102">
        <v>-1.2879499999999999</v>
      </c>
    </row>
    <row r="103" spans="1:11">
      <c r="A103">
        <v>6</v>
      </c>
      <c r="B103">
        <v>87510</v>
      </c>
      <c r="C103">
        <v>86590</v>
      </c>
      <c r="D103">
        <v>8</v>
      </c>
      <c r="E103">
        <v>1</v>
      </c>
      <c r="F103">
        <v>0</v>
      </c>
      <c r="G103">
        <v>26.5</v>
      </c>
      <c r="H103">
        <v>533.20000000000005</v>
      </c>
      <c r="I103">
        <v>2.72689</v>
      </c>
      <c r="J103">
        <v>-5.4030000000000002E-2</v>
      </c>
      <c r="K103">
        <v>-1.2568699999999999</v>
      </c>
    </row>
    <row r="104" spans="1:11">
      <c r="A104">
        <v>7</v>
      </c>
      <c r="B104">
        <v>87026</v>
      </c>
      <c r="C104">
        <v>86786</v>
      </c>
      <c r="D104">
        <v>8</v>
      </c>
      <c r="E104">
        <v>0</v>
      </c>
      <c r="F104">
        <v>0</v>
      </c>
      <c r="G104">
        <v>25.78</v>
      </c>
      <c r="H104">
        <v>449.5</v>
      </c>
      <c r="I104">
        <v>2.65273</v>
      </c>
      <c r="J104">
        <v>-5.3859999999999998E-2</v>
      </c>
      <c r="K104">
        <v>-1.2528300000000001</v>
      </c>
    </row>
    <row r="105" spans="1:11">
      <c r="A105">
        <v>8</v>
      </c>
      <c r="B105">
        <v>87711</v>
      </c>
      <c r="C105">
        <v>86663</v>
      </c>
      <c r="D105">
        <v>2</v>
      </c>
      <c r="E105">
        <v>1</v>
      </c>
      <c r="F105">
        <v>0</v>
      </c>
      <c r="G105">
        <v>27.48</v>
      </c>
      <c r="H105">
        <v>560.20000000000005</v>
      </c>
      <c r="I105">
        <v>2.7483399999999998</v>
      </c>
      <c r="J105">
        <v>-4.376E-2</v>
      </c>
      <c r="K105">
        <v>-1.01783</v>
      </c>
    </row>
    <row r="106" spans="1:11">
      <c r="A106">
        <v>9</v>
      </c>
      <c r="B106">
        <v>87737</v>
      </c>
      <c r="C106">
        <v>86670</v>
      </c>
      <c r="D106">
        <v>2</v>
      </c>
      <c r="E106">
        <v>0</v>
      </c>
      <c r="F106">
        <v>1</v>
      </c>
      <c r="G106">
        <v>32.32</v>
      </c>
      <c r="H106">
        <v>488.8</v>
      </c>
      <c r="I106">
        <v>2.68913</v>
      </c>
      <c r="J106">
        <v>-4.147E-2</v>
      </c>
      <c r="K106">
        <v>-0.96460000000000001</v>
      </c>
    </row>
    <row r="107" spans="1:11">
      <c r="A107">
        <v>10</v>
      </c>
      <c r="B107">
        <v>87308</v>
      </c>
      <c r="C107">
        <v>86591</v>
      </c>
      <c r="D107">
        <v>8</v>
      </c>
      <c r="E107">
        <v>0</v>
      </c>
      <c r="F107">
        <v>1</v>
      </c>
      <c r="G107">
        <v>30.42</v>
      </c>
      <c r="H107">
        <v>546.79999999999995</v>
      </c>
      <c r="I107">
        <v>2.7378300000000002</v>
      </c>
      <c r="J107">
        <v>-4.0820000000000002E-2</v>
      </c>
      <c r="K107">
        <v>-0.94948999999999995</v>
      </c>
    </row>
    <row r="108" spans="1:11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28.19</v>
      </c>
      <c r="H108">
        <v>479.7</v>
      </c>
      <c r="I108">
        <v>2.6809699999999999</v>
      </c>
      <c r="J108">
        <v>-4.0689999999999997E-2</v>
      </c>
      <c r="K108">
        <v>-0.94650999999999996</v>
      </c>
    </row>
    <row r="109" spans="1:11">
      <c r="A109">
        <v>12</v>
      </c>
      <c r="B109">
        <v>87016</v>
      </c>
      <c r="C109">
        <v>86183</v>
      </c>
      <c r="D109">
        <v>2</v>
      </c>
      <c r="E109">
        <v>0</v>
      </c>
      <c r="F109">
        <v>1</v>
      </c>
      <c r="G109">
        <v>33.36</v>
      </c>
      <c r="H109">
        <v>543</v>
      </c>
      <c r="I109">
        <v>2.7347999999999999</v>
      </c>
      <c r="J109">
        <v>-3.7319999999999999E-2</v>
      </c>
      <c r="K109">
        <v>-0.86816000000000004</v>
      </c>
    </row>
    <row r="110" spans="1:11">
      <c r="A110">
        <v>13</v>
      </c>
      <c r="B110">
        <v>87755</v>
      </c>
      <c r="C110">
        <v>86787</v>
      </c>
      <c r="D110">
        <v>8</v>
      </c>
      <c r="E110">
        <v>1</v>
      </c>
      <c r="F110">
        <v>1</v>
      </c>
      <c r="G110">
        <v>26.88</v>
      </c>
      <c r="H110">
        <v>483.3</v>
      </c>
      <c r="I110">
        <v>2.6842199999999998</v>
      </c>
      <c r="J110">
        <v>-3.3239999999999999E-2</v>
      </c>
      <c r="K110">
        <v>-0.77331000000000005</v>
      </c>
    </row>
    <row r="111" spans="1:11">
      <c r="A111">
        <v>14</v>
      </c>
      <c r="B111">
        <v>87498</v>
      </c>
      <c r="C111">
        <v>86159</v>
      </c>
      <c r="D111">
        <v>8</v>
      </c>
      <c r="E111">
        <v>0</v>
      </c>
      <c r="F111">
        <v>0</v>
      </c>
      <c r="G111">
        <v>28.92</v>
      </c>
      <c r="H111">
        <v>544.69999999999902</v>
      </c>
      <c r="I111">
        <v>2.7361599999999999</v>
      </c>
      <c r="J111">
        <v>-3.117E-2</v>
      </c>
      <c r="K111">
        <v>-0.72497</v>
      </c>
    </row>
    <row r="112" spans="1:11">
      <c r="A112">
        <v>15</v>
      </c>
      <c r="B112">
        <v>87704</v>
      </c>
      <c r="C112">
        <v>86669</v>
      </c>
      <c r="D112">
        <v>2</v>
      </c>
      <c r="E112">
        <v>0</v>
      </c>
      <c r="F112">
        <v>0</v>
      </c>
      <c r="G112">
        <v>26.91</v>
      </c>
      <c r="H112">
        <v>526.9</v>
      </c>
      <c r="I112">
        <v>2.72173</v>
      </c>
      <c r="J112">
        <v>-3.0280000000000001E-2</v>
      </c>
      <c r="K112">
        <v>-0.70426999999999995</v>
      </c>
    </row>
    <row r="113" spans="1:11">
      <c r="A113">
        <v>16</v>
      </c>
      <c r="B113">
        <v>87701</v>
      </c>
      <c r="C113">
        <v>86669</v>
      </c>
      <c r="D113">
        <v>2</v>
      </c>
      <c r="E113">
        <v>1</v>
      </c>
      <c r="F113">
        <v>1</v>
      </c>
      <c r="G113">
        <v>30.34</v>
      </c>
      <c r="H113">
        <v>560.5</v>
      </c>
      <c r="I113">
        <v>2.74858</v>
      </c>
      <c r="J113">
        <v>-2.7439999999999999E-2</v>
      </c>
      <c r="K113">
        <v>-0.63831000000000004</v>
      </c>
    </row>
    <row r="114" spans="1:11">
      <c r="A114">
        <v>17</v>
      </c>
      <c r="B114">
        <v>87426</v>
      </c>
      <c r="C114">
        <v>86182</v>
      </c>
      <c r="D114">
        <v>2</v>
      </c>
      <c r="E114">
        <v>0</v>
      </c>
      <c r="F114">
        <v>1</v>
      </c>
      <c r="G114">
        <v>35.82</v>
      </c>
      <c r="H114">
        <v>592.6</v>
      </c>
      <c r="I114">
        <v>2.7727599999999999</v>
      </c>
      <c r="J114">
        <v>-2.7320000000000001E-2</v>
      </c>
      <c r="K114">
        <v>-0.63543000000000005</v>
      </c>
    </row>
    <row r="115" spans="1:11">
      <c r="A115">
        <v>18</v>
      </c>
      <c r="B115">
        <v>87039</v>
      </c>
      <c r="C115">
        <v>86587</v>
      </c>
      <c r="D115">
        <v>8</v>
      </c>
      <c r="E115">
        <v>1</v>
      </c>
      <c r="F115">
        <v>0</v>
      </c>
      <c r="G115">
        <v>26.39</v>
      </c>
      <c r="H115">
        <v>612.4</v>
      </c>
      <c r="I115">
        <v>2.7870400000000002</v>
      </c>
      <c r="J115">
        <v>-2.615E-2</v>
      </c>
      <c r="K115">
        <v>-0.60823000000000005</v>
      </c>
    </row>
    <row r="116" spans="1:11">
      <c r="A116">
        <v>19</v>
      </c>
      <c r="B116">
        <v>87018</v>
      </c>
      <c r="C116">
        <v>86183</v>
      </c>
      <c r="D116">
        <v>2</v>
      </c>
      <c r="E116">
        <v>1</v>
      </c>
      <c r="F116">
        <v>0</v>
      </c>
      <c r="G116">
        <v>32.74</v>
      </c>
      <c r="H116">
        <v>652.20000000000005</v>
      </c>
      <c r="I116">
        <v>2.8143799999999999</v>
      </c>
      <c r="J116">
        <v>-2.52E-2</v>
      </c>
      <c r="K116">
        <v>-0.58609</v>
      </c>
    </row>
    <row r="117" spans="1:11">
      <c r="A117">
        <v>20</v>
      </c>
      <c r="B117">
        <v>87272</v>
      </c>
      <c r="C117">
        <v>86821</v>
      </c>
      <c r="D117">
        <v>2</v>
      </c>
      <c r="E117">
        <v>0</v>
      </c>
      <c r="F117">
        <v>0</v>
      </c>
      <c r="G117">
        <v>31.74</v>
      </c>
      <c r="H117">
        <v>573.6</v>
      </c>
      <c r="I117">
        <v>2.75861</v>
      </c>
      <c r="J117">
        <v>-2.068E-2</v>
      </c>
      <c r="K117">
        <v>-0.48093999999999998</v>
      </c>
    </row>
    <row r="118" spans="1:11">
      <c r="A118">
        <v>21</v>
      </c>
      <c r="B118">
        <v>87273</v>
      </c>
      <c r="C118">
        <v>86821</v>
      </c>
      <c r="D118">
        <v>2</v>
      </c>
      <c r="E118">
        <v>1</v>
      </c>
      <c r="F118">
        <v>1</v>
      </c>
      <c r="G118">
        <v>30.82</v>
      </c>
      <c r="H118">
        <v>540.5</v>
      </c>
      <c r="I118">
        <v>2.7328000000000001</v>
      </c>
      <c r="J118">
        <v>-1.7319999999999999E-2</v>
      </c>
      <c r="K118">
        <v>-0.40278999999999998</v>
      </c>
    </row>
    <row r="119" spans="1:11">
      <c r="A119">
        <v>22</v>
      </c>
      <c r="B119">
        <v>87497</v>
      </c>
      <c r="C119">
        <v>86159</v>
      </c>
      <c r="D119">
        <v>8</v>
      </c>
      <c r="E119">
        <v>0</v>
      </c>
      <c r="F119">
        <v>0</v>
      </c>
      <c r="G119">
        <v>27.32</v>
      </c>
      <c r="H119">
        <v>537.6</v>
      </c>
      <c r="I119">
        <v>2.7304599999999999</v>
      </c>
      <c r="J119">
        <v>-1.66E-2</v>
      </c>
      <c r="K119">
        <v>-0.38617000000000001</v>
      </c>
    </row>
    <row r="120" spans="1:11">
      <c r="A120">
        <v>23</v>
      </c>
      <c r="B120">
        <v>87521</v>
      </c>
      <c r="C120">
        <v>86808</v>
      </c>
      <c r="D120">
        <v>8</v>
      </c>
      <c r="E120">
        <v>0</v>
      </c>
      <c r="F120">
        <v>0</v>
      </c>
      <c r="G120">
        <v>28.49</v>
      </c>
      <c r="H120">
        <v>559.4</v>
      </c>
      <c r="I120">
        <v>2.7477200000000002</v>
      </c>
      <c r="J120">
        <v>-1.4749999999999999E-2</v>
      </c>
      <c r="K120">
        <v>-0.34316999999999998</v>
      </c>
    </row>
    <row r="121" spans="1:11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32.090000000000003</v>
      </c>
      <c r="H121">
        <v>570.6</v>
      </c>
      <c r="I121">
        <v>2.7563300000000002</v>
      </c>
      <c r="J121">
        <v>-1.102E-2</v>
      </c>
      <c r="K121">
        <v>-0.25627</v>
      </c>
    </row>
    <row r="122" spans="1:11">
      <c r="A122">
        <v>25</v>
      </c>
      <c r="B122">
        <v>87015</v>
      </c>
      <c r="C122">
        <v>86183</v>
      </c>
      <c r="D122">
        <v>2</v>
      </c>
      <c r="E122">
        <v>0</v>
      </c>
      <c r="F122">
        <v>0</v>
      </c>
      <c r="G122">
        <v>35.69</v>
      </c>
      <c r="H122">
        <v>666.69999999999902</v>
      </c>
      <c r="I122">
        <v>2.8239299999999998</v>
      </c>
      <c r="J122">
        <v>-4.2000000000000002E-4</v>
      </c>
      <c r="K122">
        <v>-9.75E-3</v>
      </c>
    </row>
    <row r="123" spans="1:11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27.39</v>
      </c>
      <c r="H123">
        <v>653.79999999999995</v>
      </c>
      <c r="I123">
        <v>2.8154400000000002</v>
      </c>
      <c r="J123">
        <v>5.9999999999999995E-4</v>
      </c>
      <c r="K123">
        <v>1.3899999999999999E-2</v>
      </c>
    </row>
    <row r="124" spans="1:11">
      <c r="A124">
        <v>27</v>
      </c>
      <c r="B124">
        <v>87424</v>
      </c>
      <c r="C124">
        <v>86182</v>
      </c>
      <c r="D124">
        <v>2</v>
      </c>
      <c r="E124">
        <v>1</v>
      </c>
      <c r="F124">
        <v>0</v>
      </c>
      <c r="G124">
        <v>30.39</v>
      </c>
      <c r="H124">
        <v>657.599999999999</v>
      </c>
      <c r="I124">
        <v>2.8179599999999998</v>
      </c>
      <c r="J124">
        <v>2.2799999999999999E-3</v>
      </c>
      <c r="K124">
        <v>5.2999999999999999E-2</v>
      </c>
    </row>
    <row r="125" spans="1:11">
      <c r="A125">
        <v>28</v>
      </c>
      <c r="B125">
        <v>87520</v>
      </c>
      <c r="C125">
        <v>86808</v>
      </c>
      <c r="D125">
        <v>8</v>
      </c>
      <c r="E125">
        <v>1</v>
      </c>
      <c r="F125">
        <v>1</v>
      </c>
      <c r="G125">
        <v>27.56</v>
      </c>
      <c r="H125">
        <v>557</v>
      </c>
      <c r="I125">
        <v>2.74586</v>
      </c>
      <c r="J125">
        <v>2.6900000000000001E-3</v>
      </c>
      <c r="K125">
        <v>6.2590000000000007E-2</v>
      </c>
    </row>
    <row r="126" spans="1:11">
      <c r="A126">
        <v>29</v>
      </c>
      <c r="B126">
        <v>87512</v>
      </c>
      <c r="C126">
        <v>86590</v>
      </c>
      <c r="D126">
        <v>8</v>
      </c>
      <c r="E126">
        <v>0</v>
      </c>
      <c r="F126">
        <v>1</v>
      </c>
      <c r="G126">
        <v>26.89</v>
      </c>
      <c r="H126">
        <v>546.70000000000005</v>
      </c>
      <c r="I126">
        <v>2.7377500000000001</v>
      </c>
      <c r="J126">
        <v>6.2199999999999998E-3</v>
      </c>
      <c r="K126">
        <v>0.14468</v>
      </c>
    </row>
    <row r="127" spans="1:11">
      <c r="A127">
        <v>30</v>
      </c>
      <c r="B127">
        <v>87291</v>
      </c>
      <c r="C127">
        <v>86794</v>
      </c>
      <c r="D127">
        <v>8</v>
      </c>
      <c r="E127">
        <v>0</v>
      </c>
      <c r="F127">
        <v>1</v>
      </c>
      <c r="G127">
        <v>29.16</v>
      </c>
      <c r="H127">
        <v>632.70000000000005</v>
      </c>
      <c r="I127">
        <v>2.8012000000000001</v>
      </c>
      <c r="J127">
        <v>8.1300000000000001E-3</v>
      </c>
      <c r="K127">
        <v>0.18901000000000001</v>
      </c>
    </row>
    <row r="128" spans="1:11">
      <c r="A128">
        <v>31</v>
      </c>
      <c r="B128">
        <v>87446</v>
      </c>
      <c r="C128">
        <v>86361</v>
      </c>
      <c r="D128">
        <v>2</v>
      </c>
      <c r="E128">
        <v>1</v>
      </c>
      <c r="F128">
        <v>1</v>
      </c>
      <c r="G128">
        <v>30.06</v>
      </c>
      <c r="H128">
        <v>596.79999999999995</v>
      </c>
      <c r="I128">
        <v>2.77583</v>
      </c>
      <c r="J128">
        <v>1.1809999999999999E-2</v>
      </c>
      <c r="K128">
        <v>0.27464</v>
      </c>
    </row>
    <row r="129" spans="1:11">
      <c r="A129">
        <v>32</v>
      </c>
      <c r="B129">
        <v>87027</v>
      </c>
      <c r="C129">
        <v>86786</v>
      </c>
      <c r="D129">
        <v>8</v>
      </c>
      <c r="E129">
        <v>1</v>
      </c>
      <c r="F129">
        <v>1</v>
      </c>
      <c r="G129">
        <v>26.2</v>
      </c>
      <c r="H129">
        <v>522.20000000000005</v>
      </c>
      <c r="I129">
        <v>2.7178399999999998</v>
      </c>
      <c r="J129">
        <v>1.299E-2</v>
      </c>
      <c r="K129">
        <v>0.30215999999999998</v>
      </c>
    </row>
    <row r="130" spans="1:11">
      <c r="A130">
        <v>33</v>
      </c>
      <c r="B130">
        <v>87289</v>
      </c>
      <c r="C130">
        <v>86794</v>
      </c>
      <c r="D130">
        <v>8</v>
      </c>
      <c r="E130">
        <v>1</v>
      </c>
      <c r="F130">
        <v>0</v>
      </c>
      <c r="G130">
        <v>29.64</v>
      </c>
      <c r="H130">
        <v>739.5</v>
      </c>
      <c r="I130">
        <v>2.8689399999999998</v>
      </c>
      <c r="J130">
        <v>1.546E-2</v>
      </c>
      <c r="K130">
        <v>0.35959000000000002</v>
      </c>
    </row>
    <row r="131" spans="1:11">
      <c r="A131">
        <v>34</v>
      </c>
      <c r="B131">
        <v>87519</v>
      </c>
      <c r="C131">
        <v>86808</v>
      </c>
      <c r="D131">
        <v>8</v>
      </c>
      <c r="E131">
        <v>1</v>
      </c>
      <c r="F131">
        <v>0</v>
      </c>
      <c r="G131">
        <v>29.63</v>
      </c>
      <c r="H131">
        <v>723.89999999999895</v>
      </c>
      <c r="I131">
        <v>2.85968</v>
      </c>
      <c r="J131">
        <v>1.553E-2</v>
      </c>
      <c r="K131">
        <v>0.36124000000000001</v>
      </c>
    </row>
    <row r="132" spans="1:11">
      <c r="A132">
        <v>35</v>
      </c>
      <c r="B132">
        <v>87720</v>
      </c>
      <c r="C132">
        <v>86662</v>
      </c>
      <c r="D132">
        <v>2</v>
      </c>
      <c r="E132">
        <v>1</v>
      </c>
      <c r="F132">
        <v>1</v>
      </c>
      <c r="G132">
        <v>28.31</v>
      </c>
      <c r="H132">
        <v>576.89999999999895</v>
      </c>
      <c r="I132">
        <v>2.7610999999999999</v>
      </c>
      <c r="J132">
        <v>1.635E-2</v>
      </c>
      <c r="K132">
        <v>0.38036999999999999</v>
      </c>
    </row>
    <row r="133" spans="1:11">
      <c r="A133">
        <v>36</v>
      </c>
      <c r="B133">
        <v>87757</v>
      </c>
      <c r="C133">
        <v>86795</v>
      </c>
      <c r="D133">
        <v>8</v>
      </c>
      <c r="E133">
        <v>0</v>
      </c>
      <c r="F133">
        <v>1</v>
      </c>
      <c r="G133">
        <v>30.77</v>
      </c>
      <c r="H133">
        <v>687.6</v>
      </c>
      <c r="I133">
        <v>2.8373400000000002</v>
      </c>
      <c r="J133">
        <v>1.7319999999999999E-2</v>
      </c>
      <c r="K133">
        <v>0.40299000000000001</v>
      </c>
    </row>
    <row r="134" spans="1:11">
      <c r="A134">
        <v>37</v>
      </c>
      <c r="B134">
        <v>87315</v>
      </c>
      <c r="C134">
        <v>86161</v>
      </c>
      <c r="D134">
        <v>8</v>
      </c>
      <c r="E134">
        <v>0</v>
      </c>
      <c r="F134">
        <v>1</v>
      </c>
      <c r="G134">
        <v>31.34</v>
      </c>
      <c r="H134">
        <v>641.29999999999995</v>
      </c>
      <c r="I134">
        <v>2.8070599999999999</v>
      </c>
      <c r="J134">
        <v>2.1059999999999999E-2</v>
      </c>
      <c r="K134">
        <v>0.48995</v>
      </c>
    </row>
    <row r="135" spans="1:11">
      <c r="A135">
        <v>38</v>
      </c>
      <c r="B135">
        <v>87262</v>
      </c>
      <c r="C135">
        <v>86702</v>
      </c>
      <c r="D135">
        <v>2</v>
      </c>
      <c r="E135">
        <v>1</v>
      </c>
      <c r="F135">
        <v>0</v>
      </c>
      <c r="G135">
        <v>28.99</v>
      </c>
      <c r="H135">
        <v>688.4</v>
      </c>
      <c r="I135">
        <v>2.8378399999999999</v>
      </c>
      <c r="J135">
        <v>2.1749999999999999E-2</v>
      </c>
      <c r="K135">
        <v>0.50592999999999999</v>
      </c>
    </row>
    <row r="136" spans="1:11">
      <c r="A136">
        <v>39</v>
      </c>
      <c r="B136">
        <v>87758</v>
      </c>
      <c r="C136">
        <v>86795</v>
      </c>
      <c r="D136">
        <v>8</v>
      </c>
      <c r="E136">
        <v>0</v>
      </c>
      <c r="F136">
        <v>0</v>
      </c>
      <c r="G136">
        <v>28.1</v>
      </c>
      <c r="H136">
        <v>627.89999999999895</v>
      </c>
      <c r="I136">
        <v>2.7978900000000002</v>
      </c>
      <c r="J136">
        <v>2.3310000000000001E-2</v>
      </c>
      <c r="K136">
        <v>0.54215999999999998</v>
      </c>
    </row>
    <row r="137" spans="1:11">
      <c r="A137">
        <v>40</v>
      </c>
      <c r="B137">
        <v>87278</v>
      </c>
      <c r="C137">
        <v>86698</v>
      </c>
      <c r="D137">
        <v>2</v>
      </c>
      <c r="E137">
        <v>1</v>
      </c>
      <c r="F137">
        <v>1</v>
      </c>
      <c r="G137">
        <v>28.17</v>
      </c>
      <c r="H137">
        <v>597.79999999999995</v>
      </c>
      <c r="I137">
        <v>2.7765599999999999</v>
      </c>
      <c r="J137">
        <v>2.8160000000000001E-2</v>
      </c>
      <c r="K137">
        <v>0.65513999999999994</v>
      </c>
    </row>
    <row r="138" spans="1:11">
      <c r="A138">
        <v>41</v>
      </c>
      <c r="B138">
        <v>87264</v>
      </c>
      <c r="C138">
        <v>86702</v>
      </c>
      <c r="D138">
        <v>2</v>
      </c>
      <c r="E138">
        <v>0</v>
      </c>
      <c r="F138">
        <v>1</v>
      </c>
      <c r="G138">
        <v>32.29</v>
      </c>
      <c r="H138">
        <v>644.1</v>
      </c>
      <c r="I138">
        <v>2.8089499999999998</v>
      </c>
      <c r="J138">
        <v>2.861E-2</v>
      </c>
      <c r="K138">
        <v>0.66559000000000001</v>
      </c>
    </row>
    <row r="139" spans="1:11">
      <c r="A139">
        <v>42</v>
      </c>
      <c r="B139">
        <v>87261</v>
      </c>
      <c r="C139">
        <v>86702</v>
      </c>
      <c r="D139">
        <v>2</v>
      </c>
      <c r="E139">
        <v>1</v>
      </c>
      <c r="F139">
        <v>1</v>
      </c>
      <c r="G139">
        <v>29.11</v>
      </c>
      <c r="H139">
        <v>605.4</v>
      </c>
      <c r="I139">
        <v>2.7820399999999998</v>
      </c>
      <c r="J139">
        <v>2.912E-2</v>
      </c>
      <c r="K139">
        <v>0.67747000000000002</v>
      </c>
    </row>
    <row r="140" spans="1:11">
      <c r="A140">
        <v>43</v>
      </c>
      <c r="B140">
        <v>87769</v>
      </c>
      <c r="C140">
        <v>86807</v>
      </c>
      <c r="D140">
        <v>8</v>
      </c>
      <c r="E140">
        <v>1</v>
      </c>
      <c r="F140">
        <v>1</v>
      </c>
      <c r="G140">
        <v>27.31</v>
      </c>
      <c r="H140">
        <v>629.6</v>
      </c>
      <c r="I140">
        <v>2.7990599999999999</v>
      </c>
      <c r="J140">
        <v>4.1660000000000003E-2</v>
      </c>
      <c r="K140">
        <v>0.96904999999999997</v>
      </c>
    </row>
    <row r="141" spans="1:11">
      <c r="A141">
        <v>44</v>
      </c>
      <c r="B141">
        <v>87530</v>
      </c>
      <c r="C141">
        <v>86169</v>
      </c>
      <c r="D141">
        <v>8</v>
      </c>
      <c r="E141">
        <v>1</v>
      </c>
      <c r="F141">
        <v>1</v>
      </c>
      <c r="G141">
        <v>30.37</v>
      </c>
      <c r="H141">
        <v>765.5</v>
      </c>
      <c r="I141">
        <v>2.88395</v>
      </c>
      <c r="J141">
        <v>4.4900000000000002E-2</v>
      </c>
      <c r="K141">
        <v>1.04437</v>
      </c>
    </row>
    <row r="142" spans="1:11">
      <c r="A142">
        <v>45</v>
      </c>
      <c r="B142">
        <v>87714</v>
      </c>
      <c r="C142">
        <v>86663</v>
      </c>
      <c r="D142">
        <v>2</v>
      </c>
      <c r="E142">
        <v>0</v>
      </c>
      <c r="F142">
        <v>0</v>
      </c>
      <c r="G142">
        <v>31.05</v>
      </c>
      <c r="H142">
        <v>684.1</v>
      </c>
      <c r="I142">
        <v>2.8351199999999999</v>
      </c>
      <c r="J142">
        <v>4.548E-2</v>
      </c>
      <c r="K142">
        <v>1.0578700000000001</v>
      </c>
    </row>
    <row r="143" spans="1:11">
      <c r="A143">
        <v>46</v>
      </c>
      <c r="B143">
        <v>87496</v>
      </c>
      <c r="C143">
        <v>86159</v>
      </c>
      <c r="D143">
        <v>8</v>
      </c>
      <c r="E143">
        <v>1</v>
      </c>
      <c r="F143">
        <v>0</v>
      </c>
      <c r="G143">
        <v>26.43</v>
      </c>
      <c r="H143">
        <v>713.099999999999</v>
      </c>
      <c r="I143">
        <v>2.8531499999999999</v>
      </c>
      <c r="J143">
        <v>5.0180000000000002E-2</v>
      </c>
      <c r="K143">
        <v>1.16717</v>
      </c>
    </row>
    <row r="144" spans="1:11">
      <c r="A144">
        <v>47</v>
      </c>
      <c r="B144">
        <v>87040</v>
      </c>
      <c r="C144">
        <v>86587</v>
      </c>
      <c r="D144">
        <v>8</v>
      </c>
      <c r="E144">
        <v>0</v>
      </c>
      <c r="F144">
        <v>1</v>
      </c>
      <c r="G144">
        <v>26.97</v>
      </c>
      <c r="H144">
        <v>658.2</v>
      </c>
      <c r="I144">
        <v>2.8183600000000002</v>
      </c>
      <c r="J144">
        <v>5.203E-2</v>
      </c>
      <c r="K144">
        <v>1.21028</v>
      </c>
    </row>
    <row r="145" spans="1:11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28.56</v>
      </c>
      <c r="H145">
        <v>903.1</v>
      </c>
      <c r="I145">
        <v>2.95574</v>
      </c>
      <c r="J145">
        <v>6.336E-2</v>
      </c>
      <c r="K145">
        <v>1.4739599999999999</v>
      </c>
    </row>
    <row r="146" spans="1:11">
      <c r="A146">
        <v>49</v>
      </c>
      <c r="B146">
        <v>87017</v>
      </c>
      <c r="C146">
        <v>86183</v>
      </c>
      <c r="D146">
        <v>2</v>
      </c>
      <c r="E146">
        <v>0</v>
      </c>
      <c r="F146">
        <v>0</v>
      </c>
      <c r="G146">
        <v>33.74</v>
      </c>
      <c r="H146">
        <v>753.7</v>
      </c>
      <c r="I146">
        <v>2.8772000000000002</v>
      </c>
      <c r="J146">
        <v>7.2849999999999998E-2</v>
      </c>
      <c r="K146">
        <v>1.69468</v>
      </c>
    </row>
    <row r="147" spans="1:11">
      <c r="A147">
        <v>50</v>
      </c>
      <c r="B147">
        <v>87703</v>
      </c>
      <c r="C147">
        <v>86669</v>
      </c>
      <c r="D147">
        <v>2</v>
      </c>
      <c r="E147">
        <v>0</v>
      </c>
      <c r="F147">
        <v>1</v>
      </c>
      <c r="G147">
        <v>28.49</v>
      </c>
      <c r="H147">
        <v>680.2</v>
      </c>
      <c r="I147">
        <v>2.83264</v>
      </c>
      <c r="J147">
        <v>8.8510000000000005E-2</v>
      </c>
      <c r="K147">
        <v>2.0588700000000002</v>
      </c>
    </row>
    <row r="148" spans="1:11">
      <c r="A148">
        <v>51</v>
      </c>
      <c r="B148">
        <v>87531</v>
      </c>
      <c r="C148">
        <v>86169</v>
      </c>
      <c r="D148">
        <v>8</v>
      </c>
      <c r="E148">
        <v>0</v>
      </c>
      <c r="F148">
        <v>0</v>
      </c>
      <c r="G148">
        <v>27.84</v>
      </c>
      <c r="H148">
        <v>810.3</v>
      </c>
      <c r="I148">
        <v>2.9086500000000002</v>
      </c>
      <c r="J148">
        <v>9.307E-2</v>
      </c>
      <c r="K148">
        <v>2.1649699999999998</v>
      </c>
    </row>
    <row r="149" spans="1:11">
      <c r="A149">
        <v>52</v>
      </c>
      <c r="B149">
        <v>87434</v>
      </c>
      <c r="C149">
        <v>86676</v>
      </c>
      <c r="D149">
        <v>2</v>
      </c>
      <c r="E149">
        <v>1</v>
      </c>
      <c r="F149">
        <v>0</v>
      </c>
      <c r="G149">
        <v>28.54</v>
      </c>
      <c r="H149">
        <v>893.3</v>
      </c>
      <c r="I149">
        <v>2.9510000000000001</v>
      </c>
      <c r="J149">
        <v>0.10029</v>
      </c>
      <c r="K149">
        <v>2.3329499999999999</v>
      </c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N149"/>
  <sheetViews>
    <sheetView topLeftCell="A16" zoomScale="190" zoomScaleNormal="190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313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10.56</v>
      </c>
      <c r="E3">
        <v>4.4527619000000003E-3</v>
      </c>
    </row>
    <row r="4" spans="1:9">
      <c r="A4" t="s">
        <v>134</v>
      </c>
      <c r="B4">
        <v>1</v>
      </c>
      <c r="C4">
        <v>18</v>
      </c>
      <c r="D4">
        <v>0.22</v>
      </c>
      <c r="E4">
        <v>0.64479914000000005</v>
      </c>
    </row>
    <row r="5" spans="1:9">
      <c r="A5" t="s">
        <v>124</v>
      </c>
      <c r="B5">
        <v>1</v>
      </c>
      <c r="C5">
        <v>24</v>
      </c>
      <c r="D5">
        <v>67.92</v>
      </c>
      <c r="E5">
        <v>1.8600000000000001E-8</v>
      </c>
    </row>
    <row r="6" spans="1:9">
      <c r="A6" t="s">
        <v>135</v>
      </c>
      <c r="B6">
        <v>1</v>
      </c>
      <c r="C6">
        <v>18</v>
      </c>
      <c r="D6">
        <v>0.28999999999999998</v>
      </c>
      <c r="E6">
        <v>0.59784770870000004</v>
      </c>
    </row>
    <row r="7" spans="1:9">
      <c r="A7" t="s">
        <v>136</v>
      </c>
      <c r="B7">
        <v>1</v>
      </c>
      <c r="C7">
        <v>18</v>
      </c>
      <c r="D7">
        <v>9.4</v>
      </c>
      <c r="E7">
        <v>6.6494817999999999E-3</v>
      </c>
    </row>
    <row r="8" spans="1:9">
      <c r="A8" t="s">
        <v>137</v>
      </c>
      <c r="B8">
        <v>1</v>
      </c>
      <c r="C8">
        <v>18</v>
      </c>
      <c r="D8">
        <v>0.15</v>
      </c>
      <c r="E8">
        <v>0.70501481939999999</v>
      </c>
    </row>
    <row r="9" spans="1:9">
      <c r="A9" t="s">
        <v>138</v>
      </c>
      <c r="B9">
        <v>1</v>
      </c>
      <c r="C9">
        <v>18</v>
      </c>
      <c r="D9">
        <v>3.32</v>
      </c>
      <c r="E9">
        <v>8.5044449100000002E-2</v>
      </c>
    </row>
    <row r="10" spans="1:9">
      <c r="A10" t="s">
        <v>197</v>
      </c>
      <c r="B10">
        <v>1</v>
      </c>
      <c r="C10">
        <v>18</v>
      </c>
      <c r="D10">
        <v>0.39</v>
      </c>
      <c r="E10">
        <v>0.54186934360000005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323.20999999999998</v>
      </c>
      <c r="F17">
        <v>16.993500000000001</v>
      </c>
      <c r="G17">
        <v>18</v>
      </c>
      <c r="H17">
        <v>19.02</v>
      </c>
      <c r="I17" t="s">
        <v>139</v>
      </c>
    </row>
    <row r="18" spans="1:9">
      <c r="A18" t="s">
        <v>39</v>
      </c>
      <c r="B18">
        <v>1</v>
      </c>
      <c r="E18">
        <v>385.47</v>
      </c>
      <c r="F18">
        <v>16.173200000000001</v>
      </c>
      <c r="G18">
        <v>18</v>
      </c>
      <c r="H18">
        <v>23.83</v>
      </c>
      <c r="I18" t="s">
        <v>139</v>
      </c>
    </row>
    <row r="19" spans="1:9">
      <c r="A19" t="s">
        <v>134</v>
      </c>
      <c r="C19">
        <v>0</v>
      </c>
      <c r="E19">
        <v>349.75</v>
      </c>
      <c r="F19">
        <v>16.932500000000001</v>
      </c>
      <c r="G19">
        <v>18</v>
      </c>
      <c r="H19">
        <v>20.66</v>
      </c>
      <c r="I19" t="s">
        <v>139</v>
      </c>
    </row>
    <row r="20" spans="1:9">
      <c r="A20" t="s">
        <v>134</v>
      </c>
      <c r="C20">
        <v>1</v>
      </c>
      <c r="E20">
        <v>358.92</v>
      </c>
      <c r="F20">
        <v>16.4711</v>
      </c>
      <c r="G20">
        <v>18</v>
      </c>
      <c r="H20">
        <v>21.79</v>
      </c>
      <c r="I20" t="s">
        <v>139</v>
      </c>
    </row>
    <row r="21" spans="1:9">
      <c r="A21" t="s">
        <v>124</v>
      </c>
      <c r="D21">
        <v>2</v>
      </c>
      <c r="E21">
        <v>242.59</v>
      </c>
      <c r="F21">
        <v>19.7973</v>
      </c>
      <c r="G21">
        <v>24</v>
      </c>
      <c r="H21">
        <v>12.25</v>
      </c>
      <c r="I21" t="s">
        <v>139</v>
      </c>
    </row>
    <row r="22" spans="1:9">
      <c r="A22" t="s">
        <v>124</v>
      </c>
      <c r="D22">
        <v>8</v>
      </c>
      <c r="E22">
        <v>466.09</v>
      </c>
      <c r="F22">
        <v>18.508900000000001</v>
      </c>
      <c r="G22">
        <v>24</v>
      </c>
      <c r="H22">
        <v>25.18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313.14</v>
      </c>
      <c r="F23">
        <v>22.576899999999998</v>
      </c>
      <c r="G23">
        <v>18</v>
      </c>
      <c r="H23">
        <v>13.87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333.27</v>
      </c>
      <c r="F24">
        <v>21.290900000000001</v>
      </c>
      <c r="G24">
        <v>18</v>
      </c>
      <c r="H24">
        <v>15.65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386.36</v>
      </c>
      <c r="F25">
        <v>20.718599999999999</v>
      </c>
      <c r="G25">
        <v>18</v>
      </c>
      <c r="H25">
        <v>18.649999999999999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384.57</v>
      </c>
      <c r="F26">
        <v>22.5243</v>
      </c>
      <c r="G26">
        <v>18</v>
      </c>
      <c r="H26">
        <v>17.07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182.24</v>
      </c>
      <c r="F27">
        <v>24.685199999999998</v>
      </c>
      <c r="G27">
        <v>18</v>
      </c>
      <c r="H27">
        <v>7.38</v>
      </c>
      <c r="I27">
        <v>7.5420000000000002E-7</v>
      </c>
    </row>
    <row r="28" spans="1:9">
      <c r="A28" t="s">
        <v>136</v>
      </c>
      <c r="B28">
        <v>0</v>
      </c>
      <c r="D28">
        <v>8</v>
      </c>
      <c r="E28">
        <v>464.17</v>
      </c>
      <c r="F28">
        <v>23.242899999999999</v>
      </c>
      <c r="G28">
        <v>18</v>
      </c>
      <c r="H28">
        <v>19.97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302.93</v>
      </c>
      <c r="F29">
        <v>22.868500000000001</v>
      </c>
      <c r="G29">
        <v>18</v>
      </c>
      <c r="H29">
        <v>13.25</v>
      </c>
      <c r="I29">
        <v>1E-10</v>
      </c>
    </row>
    <row r="30" spans="1:9">
      <c r="A30" t="s">
        <v>136</v>
      </c>
      <c r="B30">
        <v>1</v>
      </c>
      <c r="D30">
        <v>8</v>
      </c>
      <c r="E30">
        <v>468</v>
      </c>
      <c r="F30">
        <v>22.949300000000001</v>
      </c>
      <c r="G30">
        <v>18</v>
      </c>
      <c r="H30">
        <v>20.39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234.04</v>
      </c>
      <c r="F31">
        <v>24.7639</v>
      </c>
      <c r="G31">
        <v>18</v>
      </c>
      <c r="H31">
        <v>9.4499999999999993</v>
      </c>
      <c r="I31">
        <v>2.11E-8</v>
      </c>
    </row>
    <row r="32" spans="1:9">
      <c r="A32" t="s">
        <v>137</v>
      </c>
      <c r="C32">
        <v>0</v>
      </c>
      <c r="D32">
        <v>8</v>
      </c>
      <c r="E32">
        <v>465.47</v>
      </c>
      <c r="F32">
        <v>23.339099999999998</v>
      </c>
      <c r="G32">
        <v>18</v>
      </c>
      <c r="H32">
        <v>19.940000000000001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251.13</v>
      </c>
      <c r="F33">
        <v>23.466100000000001</v>
      </c>
      <c r="G33">
        <v>18</v>
      </c>
      <c r="H33">
        <v>10.7</v>
      </c>
      <c r="I33">
        <v>3.1E-9</v>
      </c>
    </row>
    <row r="34" spans="1:14">
      <c r="A34" t="s">
        <v>137</v>
      </c>
      <c r="C34">
        <v>1</v>
      </c>
      <c r="D34">
        <v>8</v>
      </c>
      <c r="E34">
        <v>466.71</v>
      </c>
      <c r="F34">
        <v>23.819099999999999</v>
      </c>
      <c r="G34">
        <v>18</v>
      </c>
      <c r="H34">
        <v>19.59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186.84</v>
      </c>
      <c r="F35">
        <v>31.797599999999999</v>
      </c>
      <c r="G35">
        <v>18</v>
      </c>
      <c r="H35">
        <v>5.88</v>
      </c>
      <c r="I35">
        <v>1.4548900000000001E-5</v>
      </c>
    </row>
    <row r="36" spans="1:14">
      <c r="A36" t="s">
        <v>138</v>
      </c>
      <c r="B36">
        <v>0</v>
      </c>
      <c r="C36">
        <v>0</v>
      </c>
      <c r="D36">
        <v>8</v>
      </c>
      <c r="E36">
        <v>439.45</v>
      </c>
      <c r="F36">
        <v>32.460700000000003</v>
      </c>
      <c r="G36">
        <v>18</v>
      </c>
      <c r="H36">
        <v>13.54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177.65</v>
      </c>
      <c r="F37">
        <v>31.5716</v>
      </c>
      <c r="G37">
        <v>18</v>
      </c>
      <c r="H37">
        <v>5.63</v>
      </c>
      <c r="I37">
        <v>2.4413099999999998E-5</v>
      </c>
    </row>
    <row r="38" spans="1:14">
      <c r="A38" t="s">
        <v>138</v>
      </c>
      <c r="B38">
        <v>0</v>
      </c>
      <c r="C38">
        <v>1</v>
      </c>
      <c r="D38">
        <v>8</v>
      </c>
      <c r="E38">
        <v>488.9</v>
      </c>
      <c r="F38">
        <v>29.011099999999999</v>
      </c>
      <c r="G38">
        <v>18</v>
      </c>
      <c r="H38">
        <v>16.850000000000001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281.24</v>
      </c>
      <c r="F39">
        <v>31.231200000000001</v>
      </c>
      <c r="G39">
        <v>18</v>
      </c>
      <c r="H39">
        <v>9.01</v>
      </c>
      <c r="I39">
        <v>4.3700000000000001E-8</v>
      </c>
    </row>
    <row r="40" spans="1:14">
      <c r="A40" t="s">
        <v>138</v>
      </c>
      <c r="B40">
        <v>1</v>
      </c>
      <c r="C40">
        <v>0</v>
      </c>
      <c r="D40">
        <v>8</v>
      </c>
      <c r="E40">
        <v>491.48</v>
      </c>
      <c r="F40">
        <v>27.271799999999999</v>
      </c>
      <c r="G40">
        <v>18</v>
      </c>
      <c r="H40">
        <v>18.02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324.62</v>
      </c>
      <c r="F41">
        <v>29.229800000000001</v>
      </c>
      <c r="G41">
        <v>18</v>
      </c>
      <c r="H41">
        <v>11.11</v>
      </c>
      <c r="I41">
        <v>1.6999999999999999E-9</v>
      </c>
    </row>
    <row r="42" spans="1:14">
      <c r="A42" t="s">
        <v>138</v>
      </c>
      <c r="B42">
        <v>1</v>
      </c>
      <c r="C42">
        <v>1</v>
      </c>
      <c r="D42">
        <v>8</v>
      </c>
      <c r="E42">
        <v>444.52</v>
      </c>
      <c r="F42">
        <v>34.694600000000001</v>
      </c>
      <c r="G42">
        <v>18</v>
      </c>
      <c r="H42">
        <v>12.81</v>
      </c>
      <c r="I42">
        <v>2.0000000000000001E-10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-62.256900000000002</v>
      </c>
      <c r="I47">
        <v>19.160399999999999</v>
      </c>
      <c r="J47">
        <v>18</v>
      </c>
      <c r="K47">
        <v>-3.25</v>
      </c>
      <c r="L47">
        <v>4.4527619000000003E-3</v>
      </c>
      <c r="M47" t="s">
        <v>146</v>
      </c>
      <c r="N47">
        <v>4.4527619000000003E-3</v>
      </c>
    </row>
    <row r="48" spans="1:14">
      <c r="A48" t="s">
        <v>134</v>
      </c>
      <c r="C48">
        <v>0</v>
      </c>
      <c r="F48">
        <v>1</v>
      </c>
      <c r="H48">
        <v>-9.1689000000000007</v>
      </c>
      <c r="I48">
        <v>19.555800000000001</v>
      </c>
      <c r="J48">
        <v>18</v>
      </c>
      <c r="K48">
        <v>-0.47</v>
      </c>
      <c r="L48">
        <v>0.64479914000000005</v>
      </c>
      <c r="M48" t="s">
        <v>146</v>
      </c>
      <c r="N48">
        <v>0.64479914000000005</v>
      </c>
    </row>
    <row r="49" spans="1:14">
      <c r="A49" t="s">
        <v>124</v>
      </c>
      <c r="D49">
        <v>2</v>
      </c>
      <c r="G49">
        <v>8</v>
      </c>
      <c r="H49">
        <v>-223.5</v>
      </c>
      <c r="I49">
        <v>27.1189</v>
      </c>
      <c r="J49">
        <v>24</v>
      </c>
      <c r="K49">
        <v>-8.24</v>
      </c>
      <c r="L49">
        <v>1.8600000000000001E-8</v>
      </c>
      <c r="M49" t="s">
        <v>146</v>
      </c>
      <c r="N49">
        <v>1.8600000000000001E-8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-20.128</v>
      </c>
      <c r="I50">
        <v>27.765599999999999</v>
      </c>
      <c r="J50">
        <v>18</v>
      </c>
      <c r="K50">
        <v>-0.72</v>
      </c>
      <c r="L50">
        <v>0.47781682590000002</v>
      </c>
      <c r="M50" t="s">
        <v>146</v>
      </c>
      <c r="N50">
        <v>0.91180222430000002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-73.215999999999994</v>
      </c>
      <c r="I51">
        <v>27.039300000000001</v>
      </c>
      <c r="J51">
        <v>18</v>
      </c>
      <c r="K51">
        <v>-2.71</v>
      </c>
      <c r="L51">
        <v>1.44120594E-2</v>
      </c>
      <c r="M51" t="s">
        <v>146</v>
      </c>
      <c r="N51">
        <v>9.7350375099999997E-2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-71.425799999999995</v>
      </c>
      <c r="I52">
        <v>28.714600000000001</v>
      </c>
      <c r="J52">
        <v>18</v>
      </c>
      <c r="K52">
        <v>-2.4900000000000002</v>
      </c>
      <c r="L52">
        <v>2.2897607E-2</v>
      </c>
      <c r="M52" t="s">
        <v>146</v>
      </c>
      <c r="N52">
        <v>0.1411097432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-53.088000000000001</v>
      </c>
      <c r="I53">
        <v>25.9725</v>
      </c>
      <c r="J53">
        <v>18</v>
      </c>
      <c r="K53">
        <v>-2.04</v>
      </c>
      <c r="L53">
        <v>5.5866429400000001E-2</v>
      </c>
      <c r="M53" t="s">
        <v>146</v>
      </c>
      <c r="N53">
        <v>0.2772908288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-51.297800000000002</v>
      </c>
      <c r="I54">
        <v>28.915600000000001</v>
      </c>
      <c r="J54">
        <v>18</v>
      </c>
      <c r="K54">
        <v>-1.77</v>
      </c>
      <c r="L54">
        <v>9.2971712200000001E-2</v>
      </c>
      <c r="M54" t="s">
        <v>146</v>
      </c>
      <c r="N54">
        <v>0.39500357089999999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1.7902</v>
      </c>
      <c r="I55">
        <v>28.7562</v>
      </c>
      <c r="J55">
        <v>18</v>
      </c>
      <c r="K55">
        <v>0.06</v>
      </c>
      <c r="L55">
        <v>0.95104538959999996</v>
      </c>
      <c r="M55" t="s">
        <v>146</v>
      </c>
      <c r="N55">
        <v>0.99993328599999998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-281.93</v>
      </c>
      <c r="I56">
        <v>33.824100000000001</v>
      </c>
      <c r="J56">
        <v>18</v>
      </c>
      <c r="K56">
        <v>-8.34</v>
      </c>
      <c r="L56">
        <v>1.3589999999999999E-7</v>
      </c>
      <c r="M56" t="s">
        <v>146</v>
      </c>
      <c r="N56">
        <v>2.1036000000000001E-6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-120.69</v>
      </c>
      <c r="I57">
        <v>26.3993</v>
      </c>
      <c r="J57">
        <v>18</v>
      </c>
      <c r="K57">
        <v>-4.57</v>
      </c>
      <c r="L57">
        <v>2.365686E-4</v>
      </c>
      <c r="M57" t="s">
        <v>146</v>
      </c>
      <c r="N57">
        <v>2.6166140000000002E-3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-285.76</v>
      </c>
      <c r="I58">
        <v>33.825699999999998</v>
      </c>
      <c r="J58">
        <v>18</v>
      </c>
      <c r="K58">
        <v>-8.4499999999999993</v>
      </c>
      <c r="L58">
        <v>1.118E-7</v>
      </c>
      <c r="M58" t="s">
        <v>146</v>
      </c>
      <c r="N58">
        <v>1.7393E-6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161.24</v>
      </c>
      <c r="I59">
        <v>32.572000000000003</v>
      </c>
      <c r="J59">
        <v>18</v>
      </c>
      <c r="K59">
        <v>4.95</v>
      </c>
      <c r="L59">
        <v>1.033724E-4</v>
      </c>
      <c r="M59" t="s">
        <v>146</v>
      </c>
      <c r="N59">
        <v>1.2133389000000001E-3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-3.8264</v>
      </c>
      <c r="I60">
        <v>27.6313</v>
      </c>
      <c r="J60">
        <v>18</v>
      </c>
      <c r="K60">
        <v>-0.14000000000000001</v>
      </c>
      <c r="L60">
        <v>0.89139670230000001</v>
      </c>
      <c r="M60" t="s">
        <v>146</v>
      </c>
      <c r="N60">
        <v>0.99926963059999996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-165.07</v>
      </c>
      <c r="I61">
        <v>32.449599999999997</v>
      </c>
      <c r="J61">
        <v>18</v>
      </c>
      <c r="K61">
        <v>-5.09</v>
      </c>
      <c r="L61">
        <v>7.6935999999999997E-5</v>
      </c>
      <c r="M61" t="s">
        <v>146</v>
      </c>
      <c r="N61">
        <v>9.2057409999999999E-4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-231.43</v>
      </c>
      <c r="I62">
        <v>34.192100000000003</v>
      </c>
      <c r="J62">
        <v>18</v>
      </c>
      <c r="K62">
        <v>-6.77</v>
      </c>
      <c r="L62">
        <v>2.4289000000000002E-6</v>
      </c>
      <c r="M62" t="s">
        <v>146</v>
      </c>
      <c r="N62">
        <v>3.4413999999999999E-5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-17.093900000000001</v>
      </c>
      <c r="I63">
        <v>27.569800000000001</v>
      </c>
      <c r="J63">
        <v>18</v>
      </c>
      <c r="K63">
        <v>-0.62</v>
      </c>
      <c r="L63">
        <v>0.54301294970000002</v>
      </c>
      <c r="M63" t="s">
        <v>146</v>
      </c>
      <c r="N63">
        <v>0.9421588085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-232.67</v>
      </c>
      <c r="I64">
        <v>34.157899999999998</v>
      </c>
      <c r="J64">
        <v>18</v>
      </c>
      <c r="K64">
        <v>-6.81</v>
      </c>
      <c r="L64">
        <v>2.2334000000000001E-6</v>
      </c>
      <c r="M64" t="s">
        <v>146</v>
      </c>
      <c r="N64">
        <v>3.1742200000000002E-5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214.33</v>
      </c>
      <c r="I65">
        <v>32.695099999999996</v>
      </c>
      <c r="J65">
        <v>18</v>
      </c>
      <c r="K65">
        <v>6.56</v>
      </c>
      <c r="L65">
        <v>3.6868E-6</v>
      </c>
      <c r="M65" t="s">
        <v>146</v>
      </c>
      <c r="N65">
        <v>5.1405700000000001E-5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-1.2439</v>
      </c>
      <c r="I66">
        <v>29.220099999999999</v>
      </c>
      <c r="J66">
        <v>18</v>
      </c>
      <c r="K66">
        <v>-0.04</v>
      </c>
      <c r="L66">
        <v>0.96651343879999996</v>
      </c>
      <c r="M66" t="s">
        <v>146</v>
      </c>
      <c r="N66">
        <v>0.99997865539999997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-215.58</v>
      </c>
      <c r="I67">
        <v>33.9238</v>
      </c>
      <c r="J67">
        <v>18</v>
      </c>
      <c r="K67">
        <v>-6.35</v>
      </c>
      <c r="L67">
        <v>5.4951000000000001E-6</v>
      </c>
      <c r="M67" t="s">
        <v>146</v>
      </c>
      <c r="N67">
        <v>7.5382499999999999E-5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-252.62</v>
      </c>
      <c r="I68">
        <v>45.724200000000003</v>
      </c>
      <c r="J68">
        <v>18</v>
      </c>
      <c r="K68">
        <v>-5.52</v>
      </c>
      <c r="L68">
        <v>3.0252299999999998E-5</v>
      </c>
      <c r="M68" t="s">
        <v>146</v>
      </c>
      <c r="N68">
        <v>5.4924031000000003E-3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9.1864000000000008</v>
      </c>
      <c r="I69">
        <v>39.727499999999999</v>
      </c>
      <c r="J69">
        <v>18</v>
      </c>
      <c r="K69">
        <v>0.23</v>
      </c>
      <c r="L69">
        <v>0.81973968259999996</v>
      </c>
      <c r="M69" t="s">
        <v>146</v>
      </c>
      <c r="N69">
        <v>0.99999959500000002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-302.06</v>
      </c>
      <c r="I70">
        <v>42.922400000000003</v>
      </c>
      <c r="J70">
        <v>18</v>
      </c>
      <c r="K70">
        <v>-7.04</v>
      </c>
      <c r="L70">
        <v>1.4465E-6</v>
      </c>
      <c r="M70" t="s">
        <v>146</v>
      </c>
      <c r="N70">
        <v>3.8920710000000001E-4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-94.406999999999996</v>
      </c>
      <c r="I71">
        <v>38.986400000000003</v>
      </c>
      <c r="J71">
        <v>18</v>
      </c>
      <c r="K71">
        <v>-2.42</v>
      </c>
      <c r="L71">
        <v>2.6239413499999999E-2</v>
      </c>
      <c r="M71" t="s">
        <v>146</v>
      </c>
      <c r="N71">
        <v>0.57060783280000005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-304.64</v>
      </c>
      <c r="I72">
        <v>41.944699999999997</v>
      </c>
      <c r="J72">
        <v>18</v>
      </c>
      <c r="K72">
        <v>-7.26</v>
      </c>
      <c r="L72">
        <v>9.4359999999999995E-7</v>
      </c>
      <c r="M72" t="s">
        <v>146</v>
      </c>
      <c r="N72">
        <v>2.6495510000000002E-4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-137.78</v>
      </c>
      <c r="I73">
        <v>37.561500000000002</v>
      </c>
      <c r="J73">
        <v>18</v>
      </c>
      <c r="K73">
        <v>-3.67</v>
      </c>
      <c r="L73">
        <v>1.7591200999999999E-3</v>
      </c>
      <c r="M73" t="s">
        <v>146</v>
      </c>
      <c r="N73">
        <v>0.12497295579999999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-257.69</v>
      </c>
      <c r="I74">
        <v>46.769199999999998</v>
      </c>
      <c r="J74">
        <v>18</v>
      </c>
      <c r="K74">
        <v>-5.51</v>
      </c>
      <c r="L74">
        <v>3.1226899999999997E-5</v>
      </c>
      <c r="M74" t="s">
        <v>146</v>
      </c>
      <c r="N74">
        <v>5.6403775999999996E-3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261.8</v>
      </c>
      <c r="I75">
        <v>44.583199999999998</v>
      </c>
      <c r="J75">
        <v>18</v>
      </c>
      <c r="K75">
        <v>5.87</v>
      </c>
      <c r="L75">
        <v>1.46553E-5</v>
      </c>
      <c r="M75" t="s">
        <v>146</v>
      </c>
      <c r="N75">
        <v>2.9717076999999999E-3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-49.442399999999999</v>
      </c>
      <c r="I76">
        <v>40.3703</v>
      </c>
      <c r="J76">
        <v>18</v>
      </c>
      <c r="K76">
        <v>-1.22</v>
      </c>
      <c r="L76">
        <v>0.2364661465</v>
      </c>
      <c r="M76" t="s">
        <v>146</v>
      </c>
      <c r="N76">
        <v>0.97737976689999995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158.21</v>
      </c>
      <c r="I77">
        <v>45.1785</v>
      </c>
      <c r="J77">
        <v>18</v>
      </c>
      <c r="K77">
        <v>3.5</v>
      </c>
      <c r="L77">
        <v>2.5459377000000001E-3</v>
      </c>
      <c r="M77" t="s">
        <v>146</v>
      </c>
      <c r="N77">
        <v>0.1596181264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-52.024999999999999</v>
      </c>
      <c r="I78">
        <v>37.630299999999998</v>
      </c>
      <c r="J78">
        <v>18</v>
      </c>
      <c r="K78">
        <v>-1.38</v>
      </c>
      <c r="L78">
        <v>0.18372324100000001</v>
      </c>
      <c r="M78" t="s">
        <v>146</v>
      </c>
      <c r="N78">
        <v>0.95659129710000002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114.84</v>
      </c>
      <c r="I79">
        <v>43.37</v>
      </c>
      <c r="J79">
        <v>18</v>
      </c>
      <c r="K79">
        <v>2.65</v>
      </c>
      <c r="L79">
        <v>1.6363727799999998E-2</v>
      </c>
      <c r="M79" t="s">
        <v>146</v>
      </c>
      <c r="N79">
        <v>0.4617859426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-5.0702999999999996</v>
      </c>
      <c r="I80">
        <v>44.6813</v>
      </c>
      <c r="J80">
        <v>18</v>
      </c>
      <c r="K80">
        <v>-0.11</v>
      </c>
      <c r="L80">
        <v>0.91090799040000003</v>
      </c>
      <c r="M80" t="s">
        <v>146</v>
      </c>
      <c r="N80">
        <v>0.99999999719999999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-311.25</v>
      </c>
      <c r="I81">
        <v>43.169499999999999</v>
      </c>
      <c r="J81">
        <v>18</v>
      </c>
      <c r="K81">
        <v>-7.21</v>
      </c>
      <c r="L81">
        <v>1.0427E-6</v>
      </c>
      <c r="M81" t="s">
        <v>146</v>
      </c>
      <c r="N81">
        <v>2.8994939999999999E-4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-103.59</v>
      </c>
      <c r="I82">
        <v>38.770600000000002</v>
      </c>
      <c r="J82">
        <v>18</v>
      </c>
      <c r="K82">
        <v>-2.67</v>
      </c>
      <c r="L82">
        <v>1.55494589E-2</v>
      </c>
      <c r="M82" t="s">
        <v>146</v>
      </c>
      <c r="N82">
        <v>0.45059703169999998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-313.83</v>
      </c>
      <c r="I83">
        <v>41.588000000000001</v>
      </c>
      <c r="J83">
        <v>18</v>
      </c>
      <c r="K83">
        <v>-7.55</v>
      </c>
      <c r="L83">
        <v>5.5730000000000005E-7</v>
      </c>
      <c r="M83" t="s">
        <v>146</v>
      </c>
      <c r="N83">
        <v>1.643933E-4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-146.97</v>
      </c>
      <c r="I84">
        <v>38.725499999999997</v>
      </c>
      <c r="J84">
        <v>18</v>
      </c>
      <c r="K84">
        <v>-3.8</v>
      </c>
      <c r="L84">
        <v>1.3257576999999999E-3</v>
      </c>
      <c r="M84" t="s">
        <v>146</v>
      </c>
      <c r="N84">
        <v>0.10302525210000001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-266.87</v>
      </c>
      <c r="I85">
        <v>47.6126</v>
      </c>
      <c r="J85">
        <v>18</v>
      </c>
      <c r="K85">
        <v>-5.61</v>
      </c>
      <c r="L85">
        <v>2.55528E-5</v>
      </c>
      <c r="M85" t="s">
        <v>146</v>
      </c>
      <c r="N85">
        <v>4.7655064000000002E-3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207.65</v>
      </c>
      <c r="I86">
        <v>42.5702</v>
      </c>
      <c r="J86">
        <v>18</v>
      </c>
      <c r="K86">
        <v>4.88</v>
      </c>
      <c r="L86">
        <v>1.210081E-4</v>
      </c>
      <c r="M86" t="s">
        <v>146</v>
      </c>
      <c r="N86">
        <v>1.7108472400000001E-2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-2.5825999999999998</v>
      </c>
      <c r="I87">
        <v>35.187800000000003</v>
      </c>
      <c r="J87">
        <v>18</v>
      </c>
      <c r="K87">
        <v>-7.0000000000000007E-2</v>
      </c>
      <c r="L87">
        <v>0.94230221820000004</v>
      </c>
      <c r="M87" t="s">
        <v>146</v>
      </c>
      <c r="N87">
        <v>0.99999999989999999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164.28</v>
      </c>
      <c r="I88">
        <v>41.314700000000002</v>
      </c>
      <c r="J88">
        <v>18</v>
      </c>
      <c r="K88">
        <v>3.98</v>
      </c>
      <c r="L88">
        <v>8.8539770000000003E-4</v>
      </c>
      <c r="M88" t="s">
        <v>146</v>
      </c>
      <c r="N88">
        <v>7.7571569600000001E-2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44.372100000000003</v>
      </c>
      <c r="I89">
        <v>42.677</v>
      </c>
      <c r="J89">
        <v>18</v>
      </c>
      <c r="K89">
        <v>1.04</v>
      </c>
      <c r="L89">
        <v>0.31223511450000002</v>
      </c>
      <c r="M89" t="s">
        <v>146</v>
      </c>
      <c r="N89">
        <v>0.99116579110000003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-210.24</v>
      </c>
      <c r="I90">
        <v>41.4878</v>
      </c>
      <c r="J90">
        <v>18</v>
      </c>
      <c r="K90">
        <v>-5.07</v>
      </c>
      <c r="L90">
        <v>8.0256100000000006E-5</v>
      </c>
      <c r="M90" t="s">
        <v>146</v>
      </c>
      <c r="N90">
        <v>1.22919051E-2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-43.374200000000002</v>
      </c>
      <c r="I91">
        <v>39.593899999999998</v>
      </c>
      <c r="J91">
        <v>18</v>
      </c>
      <c r="K91">
        <v>-1.1000000000000001</v>
      </c>
      <c r="L91">
        <v>0.28774960729999999</v>
      </c>
      <c r="M91" t="s">
        <v>146</v>
      </c>
      <c r="N91">
        <v>0.98799778839999997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-163.28</v>
      </c>
      <c r="I92">
        <v>46.544499999999999</v>
      </c>
      <c r="J92">
        <v>18</v>
      </c>
      <c r="K92">
        <v>-3.51</v>
      </c>
      <c r="L92">
        <v>2.5113725000000002E-3</v>
      </c>
      <c r="M92" t="s">
        <v>146</v>
      </c>
      <c r="N92">
        <v>0.15820662290000001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166.86</v>
      </c>
      <c r="I93">
        <v>39.917400000000001</v>
      </c>
      <c r="J93">
        <v>18</v>
      </c>
      <c r="K93">
        <v>4.18</v>
      </c>
      <c r="L93">
        <v>5.6246970000000003E-4</v>
      </c>
      <c r="M93" t="s">
        <v>146</v>
      </c>
      <c r="N93">
        <v>5.5809266699999999E-2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46.954700000000003</v>
      </c>
      <c r="I94">
        <v>42.287700000000001</v>
      </c>
      <c r="J94">
        <v>18</v>
      </c>
      <c r="K94">
        <v>1.1100000000000001</v>
      </c>
      <c r="L94">
        <v>0.281456231</v>
      </c>
      <c r="M94" t="s">
        <v>146</v>
      </c>
      <c r="N94">
        <v>0.98702105330000001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-119.91</v>
      </c>
      <c r="I95">
        <v>45.681600000000003</v>
      </c>
      <c r="J95">
        <v>18</v>
      </c>
      <c r="K95">
        <v>-2.62</v>
      </c>
      <c r="L95">
        <v>1.7177267199999999E-2</v>
      </c>
      <c r="M95" t="s">
        <v>146</v>
      </c>
      <c r="N95">
        <v>0.47254365110000002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313</v>
      </c>
      <c r="H97" t="s">
        <v>165</v>
      </c>
      <c r="I97" t="s">
        <v>166</v>
      </c>
    </row>
    <row r="98" spans="1:9">
      <c r="A98">
        <v>1</v>
      </c>
      <c r="B98">
        <v>87312</v>
      </c>
      <c r="C98">
        <v>86161</v>
      </c>
      <c r="D98">
        <v>8</v>
      </c>
      <c r="E98">
        <v>1</v>
      </c>
      <c r="F98">
        <v>1</v>
      </c>
      <c r="G98">
        <v>421.14</v>
      </c>
      <c r="H98">
        <v>-6.8989999999999996E-2</v>
      </c>
      <c r="I98">
        <v>-1.60486</v>
      </c>
    </row>
    <row r="99" spans="1:9">
      <c r="A99">
        <v>2</v>
      </c>
      <c r="B99">
        <v>87267</v>
      </c>
      <c r="C99">
        <v>86702</v>
      </c>
      <c r="D99">
        <v>2</v>
      </c>
      <c r="E99">
        <v>0</v>
      </c>
      <c r="F99">
        <v>0</v>
      </c>
      <c r="G99">
        <v>137.71</v>
      </c>
      <c r="H99">
        <v>-6.6960000000000006E-2</v>
      </c>
      <c r="I99">
        <v>-1.55759</v>
      </c>
    </row>
    <row r="100" spans="1:9">
      <c r="A100">
        <v>3</v>
      </c>
      <c r="B100">
        <v>87485</v>
      </c>
      <c r="C100">
        <v>86859</v>
      </c>
      <c r="D100">
        <v>8</v>
      </c>
      <c r="E100">
        <v>1</v>
      </c>
      <c r="F100">
        <v>0</v>
      </c>
      <c r="G100">
        <v>405.29</v>
      </c>
      <c r="H100">
        <v>-6.4949999999999994E-2</v>
      </c>
      <c r="I100">
        <v>-1.5107600000000001</v>
      </c>
    </row>
    <row r="101" spans="1:9">
      <c r="A101">
        <v>4</v>
      </c>
      <c r="B101">
        <v>87528</v>
      </c>
      <c r="C101">
        <v>86169</v>
      </c>
      <c r="D101">
        <v>8</v>
      </c>
      <c r="E101">
        <v>0</v>
      </c>
      <c r="F101">
        <v>1</v>
      </c>
      <c r="G101">
        <v>561.86</v>
      </c>
      <c r="H101">
        <v>-6.3939999999999997E-2</v>
      </c>
      <c r="I101">
        <v>-1.4874099999999999</v>
      </c>
    </row>
    <row r="102" spans="1:9">
      <c r="A102">
        <v>5</v>
      </c>
      <c r="B102">
        <v>87733</v>
      </c>
      <c r="C102">
        <v>86670</v>
      </c>
      <c r="D102">
        <v>2</v>
      </c>
      <c r="E102">
        <v>1</v>
      </c>
      <c r="F102">
        <v>0</v>
      </c>
      <c r="G102">
        <v>227.43</v>
      </c>
      <c r="H102">
        <v>-5.5370000000000003E-2</v>
      </c>
      <c r="I102">
        <v>-1.2879499999999999</v>
      </c>
    </row>
    <row r="103" spans="1:9">
      <c r="A103">
        <v>6</v>
      </c>
      <c r="B103">
        <v>87510</v>
      </c>
      <c r="C103">
        <v>86590</v>
      </c>
      <c r="D103">
        <v>8</v>
      </c>
      <c r="E103">
        <v>1</v>
      </c>
      <c r="F103">
        <v>0</v>
      </c>
      <c r="G103">
        <v>376.86</v>
      </c>
      <c r="H103">
        <v>-5.4030000000000002E-2</v>
      </c>
      <c r="I103">
        <v>-1.2568699999999999</v>
      </c>
    </row>
    <row r="104" spans="1:9">
      <c r="A104">
        <v>7</v>
      </c>
      <c r="B104">
        <v>87026</v>
      </c>
      <c r="C104">
        <v>86786</v>
      </c>
      <c r="D104">
        <v>8</v>
      </c>
      <c r="E104">
        <v>0</v>
      </c>
      <c r="F104">
        <v>0</v>
      </c>
      <c r="G104">
        <v>374.71</v>
      </c>
      <c r="H104">
        <v>-5.3859999999999998E-2</v>
      </c>
      <c r="I104">
        <v>-1.2528300000000001</v>
      </c>
    </row>
    <row r="105" spans="1:9">
      <c r="A105">
        <v>8</v>
      </c>
      <c r="B105">
        <v>87711</v>
      </c>
      <c r="C105">
        <v>86663</v>
      </c>
      <c r="D105">
        <v>2</v>
      </c>
      <c r="E105">
        <v>1</v>
      </c>
      <c r="F105">
        <v>0</v>
      </c>
      <c r="G105">
        <v>372.57</v>
      </c>
      <c r="H105">
        <v>-4.376E-2</v>
      </c>
      <c r="I105">
        <v>-1.01783</v>
      </c>
    </row>
    <row r="106" spans="1:9">
      <c r="A106">
        <v>9</v>
      </c>
      <c r="B106">
        <v>87737</v>
      </c>
      <c r="C106">
        <v>86670</v>
      </c>
      <c r="D106">
        <v>2</v>
      </c>
      <c r="E106">
        <v>0</v>
      </c>
      <c r="F106">
        <v>1</v>
      </c>
      <c r="G106">
        <v>186.71</v>
      </c>
      <c r="H106">
        <v>-4.147E-2</v>
      </c>
      <c r="I106">
        <v>-0.96460000000000001</v>
      </c>
    </row>
    <row r="107" spans="1:9">
      <c r="A107">
        <v>10</v>
      </c>
      <c r="B107">
        <v>87308</v>
      </c>
      <c r="C107">
        <v>86591</v>
      </c>
      <c r="D107">
        <v>8</v>
      </c>
      <c r="E107">
        <v>0</v>
      </c>
      <c r="F107">
        <v>1</v>
      </c>
      <c r="G107">
        <v>491.29</v>
      </c>
      <c r="H107">
        <v>-4.0820000000000002E-2</v>
      </c>
      <c r="I107">
        <v>-0.94948999999999995</v>
      </c>
    </row>
    <row r="108" spans="1:9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333</v>
      </c>
      <c r="H108">
        <v>-4.0689999999999997E-2</v>
      </c>
      <c r="I108">
        <v>-0.94650999999999996</v>
      </c>
    </row>
    <row r="109" spans="1:9">
      <c r="A109">
        <v>12</v>
      </c>
      <c r="B109">
        <v>87016</v>
      </c>
      <c r="C109">
        <v>86183</v>
      </c>
      <c r="D109">
        <v>2</v>
      </c>
      <c r="E109">
        <v>0</v>
      </c>
      <c r="F109">
        <v>1</v>
      </c>
      <c r="G109">
        <v>164.29</v>
      </c>
      <c r="H109">
        <v>-3.7319999999999999E-2</v>
      </c>
      <c r="I109">
        <v>-0.86816000000000004</v>
      </c>
    </row>
    <row r="110" spans="1:9">
      <c r="A110">
        <v>13</v>
      </c>
      <c r="B110">
        <v>87755</v>
      </c>
      <c r="C110">
        <v>86787</v>
      </c>
      <c r="D110">
        <v>8</v>
      </c>
      <c r="E110">
        <v>1</v>
      </c>
      <c r="F110">
        <v>1</v>
      </c>
      <c r="G110">
        <v>428.43</v>
      </c>
      <c r="H110">
        <v>-3.3239999999999999E-2</v>
      </c>
      <c r="I110">
        <v>-0.77331000000000005</v>
      </c>
    </row>
    <row r="111" spans="1:9">
      <c r="A111">
        <v>14</v>
      </c>
      <c r="B111">
        <v>87498</v>
      </c>
      <c r="C111">
        <v>86159</v>
      </c>
      <c r="D111">
        <v>8</v>
      </c>
      <c r="E111">
        <v>0</v>
      </c>
      <c r="F111">
        <v>0</v>
      </c>
      <c r="G111">
        <v>491.29</v>
      </c>
      <c r="H111">
        <v>-3.117E-2</v>
      </c>
      <c r="I111">
        <v>-0.72497</v>
      </c>
    </row>
    <row r="112" spans="1:9">
      <c r="A112">
        <v>15</v>
      </c>
      <c r="B112">
        <v>87704</v>
      </c>
      <c r="C112">
        <v>86669</v>
      </c>
      <c r="D112">
        <v>2</v>
      </c>
      <c r="E112">
        <v>0</v>
      </c>
      <c r="F112">
        <v>0</v>
      </c>
      <c r="G112">
        <v>145.57</v>
      </c>
      <c r="H112">
        <v>-3.0280000000000001E-2</v>
      </c>
      <c r="I112">
        <v>-0.70426999999999995</v>
      </c>
    </row>
    <row r="113" spans="1:9">
      <c r="A113">
        <v>16</v>
      </c>
      <c r="B113">
        <v>87701</v>
      </c>
      <c r="C113">
        <v>86669</v>
      </c>
      <c r="D113">
        <v>2</v>
      </c>
      <c r="E113">
        <v>1</v>
      </c>
      <c r="F113">
        <v>1</v>
      </c>
      <c r="G113">
        <v>254.14</v>
      </c>
      <c r="H113">
        <v>-2.7439999999999999E-2</v>
      </c>
      <c r="I113">
        <v>-0.63831000000000004</v>
      </c>
    </row>
    <row r="114" spans="1:9">
      <c r="A114">
        <v>17</v>
      </c>
      <c r="B114">
        <v>87426</v>
      </c>
      <c r="C114">
        <v>86182</v>
      </c>
      <c r="D114">
        <v>2</v>
      </c>
      <c r="E114">
        <v>0</v>
      </c>
      <c r="F114">
        <v>1</v>
      </c>
      <c r="G114">
        <v>223</v>
      </c>
      <c r="H114">
        <v>-2.7320000000000001E-2</v>
      </c>
      <c r="I114">
        <v>-0.63543000000000005</v>
      </c>
    </row>
    <row r="115" spans="1:9">
      <c r="A115">
        <v>18</v>
      </c>
      <c r="B115">
        <v>87039</v>
      </c>
      <c r="C115">
        <v>86587</v>
      </c>
      <c r="D115">
        <v>8</v>
      </c>
      <c r="E115">
        <v>1</v>
      </c>
      <c r="F115">
        <v>0</v>
      </c>
      <c r="G115">
        <v>630.42999999999995</v>
      </c>
      <c r="H115">
        <v>-2.615E-2</v>
      </c>
      <c r="I115">
        <v>-0.60823000000000005</v>
      </c>
    </row>
    <row r="116" spans="1:9">
      <c r="A116">
        <v>19</v>
      </c>
      <c r="B116">
        <v>87018</v>
      </c>
      <c r="C116">
        <v>86183</v>
      </c>
      <c r="D116">
        <v>2</v>
      </c>
      <c r="E116">
        <v>1</v>
      </c>
      <c r="F116">
        <v>0</v>
      </c>
      <c r="G116">
        <v>227.71</v>
      </c>
      <c r="H116">
        <v>-2.52E-2</v>
      </c>
      <c r="I116">
        <v>-0.58609</v>
      </c>
    </row>
    <row r="117" spans="1:9">
      <c r="A117">
        <v>20</v>
      </c>
      <c r="B117">
        <v>87272</v>
      </c>
      <c r="C117">
        <v>86821</v>
      </c>
      <c r="D117">
        <v>2</v>
      </c>
      <c r="E117">
        <v>0</v>
      </c>
      <c r="F117">
        <v>0</v>
      </c>
      <c r="G117">
        <v>162.43</v>
      </c>
      <c r="H117">
        <v>-2.068E-2</v>
      </c>
      <c r="I117">
        <v>-0.48093999999999998</v>
      </c>
    </row>
    <row r="118" spans="1:9">
      <c r="A118">
        <v>21</v>
      </c>
      <c r="B118">
        <v>87273</v>
      </c>
      <c r="C118">
        <v>86821</v>
      </c>
      <c r="D118">
        <v>2</v>
      </c>
      <c r="E118">
        <v>1</v>
      </c>
      <c r="F118">
        <v>1</v>
      </c>
      <c r="G118">
        <v>330.57</v>
      </c>
      <c r="H118">
        <v>-1.7319999999999999E-2</v>
      </c>
      <c r="I118">
        <v>-0.40278999999999998</v>
      </c>
    </row>
    <row r="119" spans="1:9">
      <c r="A119">
        <v>22</v>
      </c>
      <c r="B119">
        <v>87497</v>
      </c>
      <c r="C119">
        <v>86159</v>
      </c>
      <c r="D119">
        <v>8</v>
      </c>
      <c r="E119">
        <v>0</v>
      </c>
      <c r="F119">
        <v>0</v>
      </c>
      <c r="G119">
        <v>408.14</v>
      </c>
      <c r="H119">
        <v>-1.66E-2</v>
      </c>
      <c r="I119">
        <v>-0.38617000000000001</v>
      </c>
    </row>
    <row r="120" spans="1:9">
      <c r="A120">
        <v>23</v>
      </c>
      <c r="B120">
        <v>87521</v>
      </c>
      <c r="C120">
        <v>86808</v>
      </c>
      <c r="D120">
        <v>8</v>
      </c>
      <c r="E120">
        <v>0</v>
      </c>
      <c r="F120">
        <v>0</v>
      </c>
      <c r="G120">
        <v>478.29</v>
      </c>
      <c r="H120">
        <v>-1.4749999999999999E-2</v>
      </c>
      <c r="I120">
        <v>-0.34316999999999998</v>
      </c>
    </row>
    <row r="121" spans="1:9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162.29</v>
      </c>
      <c r="H121">
        <v>-1.102E-2</v>
      </c>
      <c r="I121">
        <v>-0.25627</v>
      </c>
    </row>
    <row r="122" spans="1:9">
      <c r="A122">
        <v>25</v>
      </c>
      <c r="B122">
        <v>87015</v>
      </c>
      <c r="C122">
        <v>86183</v>
      </c>
      <c r="D122">
        <v>2</v>
      </c>
      <c r="E122">
        <v>0</v>
      </c>
      <c r="F122">
        <v>0</v>
      </c>
      <c r="G122">
        <v>124.86</v>
      </c>
      <c r="H122">
        <v>-4.2000000000000002E-4</v>
      </c>
      <c r="I122">
        <v>-9.75E-3</v>
      </c>
    </row>
    <row r="123" spans="1:9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591.42999999999995</v>
      </c>
      <c r="H123">
        <v>5.9999999999999995E-4</v>
      </c>
      <c r="I123">
        <v>1.3899999999999999E-2</v>
      </c>
    </row>
    <row r="124" spans="1:9">
      <c r="A124">
        <v>27</v>
      </c>
      <c r="B124">
        <v>87424</v>
      </c>
      <c r="C124">
        <v>86182</v>
      </c>
      <c r="D124">
        <v>2</v>
      </c>
      <c r="E124">
        <v>1</v>
      </c>
      <c r="F124">
        <v>0</v>
      </c>
      <c r="G124">
        <v>327</v>
      </c>
      <c r="H124">
        <v>2.2799999999999999E-3</v>
      </c>
      <c r="I124">
        <v>5.2999999999999999E-2</v>
      </c>
    </row>
    <row r="125" spans="1:9">
      <c r="A125">
        <v>28</v>
      </c>
      <c r="B125">
        <v>87520</v>
      </c>
      <c r="C125">
        <v>86808</v>
      </c>
      <c r="D125">
        <v>8</v>
      </c>
      <c r="E125">
        <v>1</v>
      </c>
      <c r="F125">
        <v>1</v>
      </c>
      <c r="G125">
        <v>384.71</v>
      </c>
      <c r="H125">
        <v>2.6900000000000001E-3</v>
      </c>
      <c r="I125">
        <v>6.2590000000000007E-2</v>
      </c>
    </row>
    <row r="126" spans="1:9">
      <c r="A126">
        <v>29</v>
      </c>
      <c r="B126">
        <v>87512</v>
      </c>
      <c r="C126">
        <v>86590</v>
      </c>
      <c r="D126">
        <v>8</v>
      </c>
      <c r="E126">
        <v>0</v>
      </c>
      <c r="F126">
        <v>1</v>
      </c>
      <c r="G126">
        <v>289.86</v>
      </c>
      <c r="H126">
        <v>6.2199999999999998E-3</v>
      </c>
      <c r="I126">
        <v>0.14468</v>
      </c>
    </row>
    <row r="127" spans="1:9">
      <c r="A127">
        <v>30</v>
      </c>
      <c r="B127">
        <v>87291</v>
      </c>
      <c r="C127">
        <v>86794</v>
      </c>
      <c r="D127">
        <v>8</v>
      </c>
      <c r="E127">
        <v>0</v>
      </c>
      <c r="F127">
        <v>1</v>
      </c>
      <c r="G127">
        <v>434.29</v>
      </c>
      <c r="H127">
        <v>8.1300000000000001E-3</v>
      </c>
      <c r="I127">
        <v>0.18901000000000001</v>
      </c>
    </row>
    <row r="128" spans="1:9">
      <c r="A128">
        <v>31</v>
      </c>
      <c r="B128">
        <v>87446</v>
      </c>
      <c r="C128">
        <v>86361</v>
      </c>
      <c r="D128">
        <v>2</v>
      </c>
      <c r="E128">
        <v>1</v>
      </c>
      <c r="F128">
        <v>1</v>
      </c>
      <c r="G128">
        <v>292.57</v>
      </c>
      <c r="H128">
        <v>1.1809999999999999E-2</v>
      </c>
      <c r="I128">
        <v>0.27464</v>
      </c>
    </row>
    <row r="129" spans="1:9">
      <c r="A129">
        <v>32</v>
      </c>
      <c r="B129">
        <v>87027</v>
      </c>
      <c r="C129">
        <v>86786</v>
      </c>
      <c r="D129">
        <v>8</v>
      </c>
      <c r="E129">
        <v>1</v>
      </c>
      <c r="F129">
        <v>1</v>
      </c>
      <c r="G129">
        <v>427.86</v>
      </c>
      <c r="H129">
        <v>1.299E-2</v>
      </c>
      <c r="I129">
        <v>0.30215999999999998</v>
      </c>
    </row>
    <row r="130" spans="1:9">
      <c r="A130">
        <v>33</v>
      </c>
      <c r="B130">
        <v>87289</v>
      </c>
      <c r="C130">
        <v>86794</v>
      </c>
      <c r="D130">
        <v>8</v>
      </c>
      <c r="E130">
        <v>1</v>
      </c>
      <c r="F130">
        <v>0</v>
      </c>
      <c r="G130">
        <v>515.14</v>
      </c>
      <c r="H130">
        <v>1.546E-2</v>
      </c>
      <c r="I130">
        <v>0.35959000000000002</v>
      </c>
    </row>
    <row r="131" spans="1:9">
      <c r="A131">
        <v>34</v>
      </c>
      <c r="B131">
        <v>87519</v>
      </c>
      <c r="C131">
        <v>86808</v>
      </c>
      <c r="D131">
        <v>8</v>
      </c>
      <c r="E131">
        <v>1</v>
      </c>
      <c r="F131">
        <v>0</v>
      </c>
      <c r="G131">
        <v>504.29</v>
      </c>
      <c r="H131">
        <v>1.553E-2</v>
      </c>
      <c r="I131">
        <v>0.36124000000000001</v>
      </c>
    </row>
    <row r="132" spans="1:9">
      <c r="A132">
        <v>35</v>
      </c>
      <c r="B132">
        <v>87720</v>
      </c>
      <c r="C132">
        <v>86662</v>
      </c>
      <c r="D132">
        <v>2</v>
      </c>
      <c r="E132">
        <v>1</v>
      </c>
      <c r="F132">
        <v>1</v>
      </c>
      <c r="G132">
        <v>379.14</v>
      </c>
      <c r="H132">
        <v>1.635E-2</v>
      </c>
      <c r="I132">
        <v>0.38036999999999999</v>
      </c>
    </row>
    <row r="133" spans="1:9">
      <c r="A133">
        <v>36</v>
      </c>
      <c r="B133">
        <v>87757</v>
      </c>
      <c r="C133">
        <v>86795</v>
      </c>
      <c r="D133">
        <v>8</v>
      </c>
      <c r="E133">
        <v>0</v>
      </c>
      <c r="F133">
        <v>1</v>
      </c>
      <c r="G133">
        <v>592.14</v>
      </c>
      <c r="H133">
        <v>1.7319999999999999E-2</v>
      </c>
      <c r="I133">
        <v>0.40299000000000001</v>
      </c>
    </row>
    <row r="134" spans="1:9">
      <c r="A134">
        <v>37</v>
      </c>
      <c r="B134">
        <v>87315</v>
      </c>
      <c r="C134">
        <v>86161</v>
      </c>
      <c r="D134">
        <v>8</v>
      </c>
      <c r="E134">
        <v>0</v>
      </c>
      <c r="F134">
        <v>1</v>
      </c>
      <c r="G134">
        <v>439.14</v>
      </c>
      <c r="H134">
        <v>2.1059999999999999E-2</v>
      </c>
      <c r="I134">
        <v>0.48995</v>
      </c>
    </row>
    <row r="135" spans="1:9">
      <c r="A135">
        <v>38</v>
      </c>
      <c r="B135">
        <v>87262</v>
      </c>
      <c r="C135">
        <v>86702</v>
      </c>
      <c r="D135">
        <v>2</v>
      </c>
      <c r="E135">
        <v>1</v>
      </c>
      <c r="F135">
        <v>0</v>
      </c>
      <c r="G135">
        <v>328.57</v>
      </c>
      <c r="H135">
        <v>2.1749999999999999E-2</v>
      </c>
      <c r="I135">
        <v>0.50592999999999999</v>
      </c>
    </row>
    <row r="136" spans="1:9">
      <c r="A136">
        <v>39</v>
      </c>
      <c r="B136">
        <v>87758</v>
      </c>
      <c r="C136">
        <v>86795</v>
      </c>
      <c r="D136">
        <v>8</v>
      </c>
      <c r="E136">
        <v>0</v>
      </c>
      <c r="F136">
        <v>0</v>
      </c>
      <c r="G136">
        <v>302.86</v>
      </c>
      <c r="H136">
        <v>2.3310000000000001E-2</v>
      </c>
      <c r="I136">
        <v>0.54215999999999998</v>
      </c>
    </row>
    <row r="137" spans="1:9">
      <c r="A137">
        <v>40</v>
      </c>
      <c r="B137">
        <v>87278</v>
      </c>
      <c r="C137">
        <v>86698</v>
      </c>
      <c r="D137">
        <v>2</v>
      </c>
      <c r="E137">
        <v>1</v>
      </c>
      <c r="F137">
        <v>1</v>
      </c>
      <c r="G137">
        <v>317.57</v>
      </c>
      <c r="H137">
        <v>2.8160000000000001E-2</v>
      </c>
      <c r="I137">
        <v>0.65513999999999994</v>
      </c>
    </row>
    <row r="138" spans="1:9">
      <c r="A138">
        <v>41</v>
      </c>
      <c r="B138">
        <v>87264</v>
      </c>
      <c r="C138">
        <v>86702</v>
      </c>
      <c r="D138">
        <v>2</v>
      </c>
      <c r="E138">
        <v>0</v>
      </c>
      <c r="F138">
        <v>1</v>
      </c>
      <c r="G138">
        <v>213.14</v>
      </c>
      <c r="H138">
        <v>2.861E-2</v>
      </c>
      <c r="I138">
        <v>0.66559000000000001</v>
      </c>
    </row>
    <row r="139" spans="1:9">
      <c r="A139">
        <v>42</v>
      </c>
      <c r="B139">
        <v>87261</v>
      </c>
      <c r="C139">
        <v>86702</v>
      </c>
      <c r="D139">
        <v>2</v>
      </c>
      <c r="E139">
        <v>1</v>
      </c>
      <c r="F139">
        <v>1</v>
      </c>
      <c r="G139">
        <v>300.70999999999998</v>
      </c>
      <c r="H139">
        <v>2.912E-2</v>
      </c>
      <c r="I139">
        <v>0.67747000000000002</v>
      </c>
    </row>
    <row r="140" spans="1:9">
      <c r="A140">
        <v>43</v>
      </c>
      <c r="B140">
        <v>87769</v>
      </c>
      <c r="C140">
        <v>86807</v>
      </c>
      <c r="D140">
        <v>8</v>
      </c>
      <c r="E140">
        <v>1</v>
      </c>
      <c r="F140">
        <v>1</v>
      </c>
      <c r="G140">
        <v>574.14</v>
      </c>
      <c r="H140">
        <v>4.1660000000000003E-2</v>
      </c>
      <c r="I140">
        <v>0.96904999999999997</v>
      </c>
    </row>
    <row r="141" spans="1:9">
      <c r="A141">
        <v>44</v>
      </c>
      <c r="B141">
        <v>87530</v>
      </c>
      <c r="C141">
        <v>86169</v>
      </c>
      <c r="D141">
        <v>8</v>
      </c>
      <c r="E141">
        <v>1</v>
      </c>
      <c r="F141">
        <v>1</v>
      </c>
      <c r="G141">
        <v>683.71</v>
      </c>
      <c r="H141">
        <v>4.4900000000000002E-2</v>
      </c>
      <c r="I141">
        <v>1.04437</v>
      </c>
    </row>
    <row r="142" spans="1:9">
      <c r="A142">
        <v>45</v>
      </c>
      <c r="B142">
        <v>87714</v>
      </c>
      <c r="C142">
        <v>86663</v>
      </c>
      <c r="D142">
        <v>2</v>
      </c>
      <c r="E142">
        <v>0</v>
      </c>
      <c r="F142">
        <v>0</v>
      </c>
      <c r="G142">
        <v>289.43</v>
      </c>
      <c r="H142">
        <v>4.548E-2</v>
      </c>
      <c r="I142">
        <v>1.0578700000000001</v>
      </c>
    </row>
    <row r="143" spans="1:9">
      <c r="A143">
        <v>46</v>
      </c>
      <c r="B143">
        <v>87496</v>
      </c>
      <c r="C143">
        <v>86159</v>
      </c>
      <c r="D143">
        <v>8</v>
      </c>
      <c r="E143">
        <v>1</v>
      </c>
      <c r="F143">
        <v>0</v>
      </c>
      <c r="G143">
        <v>433</v>
      </c>
      <c r="H143">
        <v>5.0180000000000002E-2</v>
      </c>
      <c r="I143">
        <v>1.16717</v>
      </c>
    </row>
    <row r="144" spans="1:9">
      <c r="A144">
        <v>47</v>
      </c>
      <c r="B144">
        <v>87040</v>
      </c>
      <c r="C144">
        <v>86587</v>
      </c>
      <c r="D144">
        <v>8</v>
      </c>
      <c r="E144">
        <v>0</v>
      </c>
      <c r="F144">
        <v>1</v>
      </c>
      <c r="G144">
        <v>608.71</v>
      </c>
      <c r="H144">
        <v>5.203E-2</v>
      </c>
      <c r="I144">
        <v>1.21028</v>
      </c>
    </row>
    <row r="145" spans="1:9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482.43</v>
      </c>
      <c r="H145">
        <v>6.336E-2</v>
      </c>
      <c r="I145">
        <v>1.4739599999999999</v>
      </c>
    </row>
    <row r="146" spans="1:9">
      <c r="A146">
        <v>49</v>
      </c>
      <c r="B146">
        <v>87017</v>
      </c>
      <c r="C146">
        <v>86183</v>
      </c>
      <c r="D146">
        <v>2</v>
      </c>
      <c r="E146">
        <v>0</v>
      </c>
      <c r="F146">
        <v>0</v>
      </c>
      <c r="G146">
        <v>251.86</v>
      </c>
      <c r="H146">
        <v>7.2849999999999998E-2</v>
      </c>
      <c r="I146">
        <v>1.69468</v>
      </c>
    </row>
    <row r="147" spans="1:9">
      <c r="A147">
        <v>50</v>
      </c>
      <c r="B147">
        <v>87703</v>
      </c>
      <c r="C147">
        <v>86669</v>
      </c>
      <c r="D147">
        <v>2</v>
      </c>
      <c r="E147">
        <v>0</v>
      </c>
      <c r="F147">
        <v>1</v>
      </c>
      <c r="G147">
        <v>49.14</v>
      </c>
      <c r="H147">
        <v>8.8510000000000005E-2</v>
      </c>
      <c r="I147">
        <v>2.0588700000000002</v>
      </c>
    </row>
    <row r="148" spans="1:9">
      <c r="A148">
        <v>51</v>
      </c>
      <c r="B148">
        <v>87531</v>
      </c>
      <c r="C148">
        <v>86169</v>
      </c>
      <c r="D148">
        <v>8</v>
      </c>
      <c r="E148">
        <v>0</v>
      </c>
      <c r="F148">
        <v>0</v>
      </c>
      <c r="G148">
        <v>552.86</v>
      </c>
      <c r="H148">
        <v>9.307E-2</v>
      </c>
      <c r="I148">
        <v>2.1649699999999998</v>
      </c>
    </row>
    <row r="149" spans="1:9">
      <c r="A149">
        <v>52</v>
      </c>
      <c r="B149">
        <v>87434</v>
      </c>
      <c r="C149">
        <v>86676</v>
      </c>
      <c r="D149">
        <v>2</v>
      </c>
      <c r="E149">
        <v>1</v>
      </c>
      <c r="F149">
        <v>0</v>
      </c>
      <c r="G149">
        <v>261.14</v>
      </c>
      <c r="H149">
        <v>0.10029</v>
      </c>
      <c r="I149">
        <v>2.3329499999999999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52</v>
      </c>
      <c r="H1" t="s">
        <v>150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20</v>
      </c>
      <c r="D3">
        <v>12.49</v>
      </c>
      <c r="E3">
        <v>2.0805371E-3</v>
      </c>
    </row>
    <row r="4" spans="1:9">
      <c r="A4" t="s">
        <v>134</v>
      </c>
      <c r="B4">
        <v>1</v>
      </c>
      <c r="C4">
        <v>20</v>
      </c>
      <c r="D4">
        <v>0.12</v>
      </c>
      <c r="E4">
        <v>0.73773783510000002</v>
      </c>
    </row>
    <row r="5" spans="1:9">
      <c r="A5" t="s">
        <v>124</v>
      </c>
      <c r="B5">
        <v>1</v>
      </c>
      <c r="C5">
        <v>24</v>
      </c>
      <c r="D5">
        <v>23.42</v>
      </c>
      <c r="E5">
        <v>6.2440400000000006E-5</v>
      </c>
    </row>
    <row r="6" spans="1:9">
      <c r="A6" t="s">
        <v>135</v>
      </c>
      <c r="B6">
        <v>1</v>
      </c>
      <c r="C6">
        <v>20</v>
      </c>
      <c r="D6">
        <v>1.17</v>
      </c>
      <c r="E6">
        <v>0.29236663759999998</v>
      </c>
    </row>
    <row r="7" spans="1:9">
      <c r="A7" t="s">
        <v>136</v>
      </c>
      <c r="B7">
        <v>1</v>
      </c>
      <c r="C7">
        <v>20</v>
      </c>
      <c r="D7">
        <v>4.76</v>
      </c>
      <c r="E7">
        <v>4.1314038800000001E-2</v>
      </c>
    </row>
    <row r="8" spans="1:9">
      <c r="A8" t="s">
        <v>137</v>
      </c>
      <c r="B8">
        <v>1</v>
      </c>
      <c r="C8">
        <v>20</v>
      </c>
      <c r="D8">
        <v>0.08</v>
      </c>
      <c r="E8">
        <v>0.77923302419999996</v>
      </c>
    </row>
    <row r="9" spans="1:9">
      <c r="A9" t="s">
        <v>138</v>
      </c>
      <c r="B9">
        <v>1</v>
      </c>
      <c r="C9">
        <v>20</v>
      </c>
      <c r="D9">
        <v>0.43</v>
      </c>
      <c r="E9">
        <v>0.51920156799999995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30.2209</v>
      </c>
      <c r="F17">
        <v>0.38919999999999999</v>
      </c>
      <c r="G17">
        <v>20</v>
      </c>
      <c r="H17">
        <v>77.650000000000006</v>
      </c>
      <c r="I17" t="s">
        <v>139</v>
      </c>
    </row>
    <row r="18" spans="1:9">
      <c r="A18" t="s">
        <v>39</v>
      </c>
      <c r="B18">
        <v>1</v>
      </c>
      <c r="E18">
        <v>28.509799999999998</v>
      </c>
      <c r="F18">
        <v>0.36799999999999999</v>
      </c>
      <c r="G18">
        <v>20</v>
      </c>
      <c r="H18">
        <v>77.47</v>
      </c>
      <c r="I18" t="s">
        <v>139</v>
      </c>
    </row>
    <row r="19" spans="1:9">
      <c r="A19" t="s">
        <v>134</v>
      </c>
      <c r="C19">
        <v>0</v>
      </c>
      <c r="E19">
        <v>29.2818</v>
      </c>
      <c r="F19">
        <v>0.38719999999999999</v>
      </c>
      <c r="G19">
        <v>20</v>
      </c>
      <c r="H19">
        <v>75.63</v>
      </c>
      <c r="I19" t="s">
        <v>139</v>
      </c>
    </row>
    <row r="20" spans="1:9">
      <c r="A20" t="s">
        <v>134</v>
      </c>
      <c r="C20">
        <v>1</v>
      </c>
      <c r="E20">
        <v>29.448899999999998</v>
      </c>
      <c r="F20">
        <v>0.37540000000000001</v>
      </c>
      <c r="G20">
        <v>20</v>
      </c>
      <c r="H20">
        <v>78.45</v>
      </c>
      <c r="I20" t="s">
        <v>139</v>
      </c>
    </row>
    <row r="21" spans="1:9">
      <c r="A21" t="s">
        <v>124</v>
      </c>
      <c r="D21">
        <v>2</v>
      </c>
      <c r="E21">
        <v>30.775300000000001</v>
      </c>
      <c r="F21">
        <v>0.42449999999999999</v>
      </c>
      <c r="G21">
        <v>24</v>
      </c>
      <c r="H21">
        <v>72.5</v>
      </c>
      <c r="I21" t="s">
        <v>139</v>
      </c>
    </row>
    <row r="22" spans="1:9">
      <c r="A22" t="s">
        <v>124</v>
      </c>
      <c r="D22">
        <v>8</v>
      </c>
      <c r="E22">
        <v>27.955400000000001</v>
      </c>
      <c r="F22">
        <v>0.39910000000000001</v>
      </c>
      <c r="G22">
        <v>24</v>
      </c>
      <c r="H22">
        <v>70.040000000000006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29.865600000000001</v>
      </c>
      <c r="F23">
        <v>0.54200000000000004</v>
      </c>
      <c r="G23">
        <v>20</v>
      </c>
      <c r="H23">
        <v>55.11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30.5761</v>
      </c>
      <c r="F24">
        <v>0.51270000000000004</v>
      </c>
      <c r="G24">
        <v>20</v>
      </c>
      <c r="H24">
        <v>59.63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28.698</v>
      </c>
      <c r="F25">
        <v>0.49830000000000002</v>
      </c>
      <c r="G25">
        <v>20</v>
      </c>
      <c r="H25">
        <v>57.59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28.3216</v>
      </c>
      <c r="F26">
        <v>0.51329999999999998</v>
      </c>
      <c r="G26">
        <v>20</v>
      </c>
      <c r="H26">
        <v>55.18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32.1586</v>
      </c>
      <c r="F27">
        <v>0.56559999999999999</v>
      </c>
      <c r="G27">
        <v>20</v>
      </c>
      <c r="H27">
        <v>56.86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28.283100000000001</v>
      </c>
      <c r="F28">
        <v>0.53480000000000005</v>
      </c>
      <c r="G28">
        <v>20</v>
      </c>
      <c r="H28">
        <v>52.88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29.3919</v>
      </c>
      <c r="F29">
        <v>0.52900000000000003</v>
      </c>
      <c r="G29">
        <v>20</v>
      </c>
      <c r="H29">
        <v>55.56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27.627700000000001</v>
      </c>
      <c r="F30">
        <v>0.51180000000000003</v>
      </c>
      <c r="G30">
        <v>20</v>
      </c>
      <c r="H30">
        <v>53.98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30.761600000000001</v>
      </c>
      <c r="F31">
        <v>0.56620000000000004</v>
      </c>
      <c r="G31">
        <v>20</v>
      </c>
      <c r="H31">
        <v>54.33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27.8019</v>
      </c>
      <c r="F32">
        <v>0.5282</v>
      </c>
      <c r="G32">
        <v>20</v>
      </c>
      <c r="H32">
        <v>52.63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30.788900000000002</v>
      </c>
      <c r="F33">
        <v>0.53400000000000003</v>
      </c>
      <c r="G33">
        <v>20</v>
      </c>
      <c r="H33">
        <v>57.66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28.108799999999999</v>
      </c>
      <c r="F34">
        <v>0.52769999999999995</v>
      </c>
      <c r="G34">
        <v>20</v>
      </c>
      <c r="H34">
        <v>53.27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32.0381</v>
      </c>
      <c r="F35">
        <v>0.7651</v>
      </c>
      <c r="G35">
        <v>20</v>
      </c>
      <c r="H35">
        <v>41.87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27.693100000000001</v>
      </c>
      <c r="F36">
        <v>0.76780000000000004</v>
      </c>
      <c r="G36">
        <v>20</v>
      </c>
      <c r="H36">
        <v>36.07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32.2791</v>
      </c>
      <c r="F37">
        <v>0.75229999999999997</v>
      </c>
      <c r="G37">
        <v>20</v>
      </c>
      <c r="H37">
        <v>42.91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28.873100000000001</v>
      </c>
      <c r="F38">
        <v>0.69689999999999996</v>
      </c>
      <c r="G38">
        <v>20</v>
      </c>
      <c r="H38">
        <v>41.43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29.485099999999999</v>
      </c>
      <c r="F39">
        <v>0.75290000000000001</v>
      </c>
      <c r="G39">
        <v>20</v>
      </c>
      <c r="H39">
        <v>39.159999999999997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27.910799999999998</v>
      </c>
      <c r="F40">
        <v>0.65310000000000001</v>
      </c>
      <c r="G40">
        <v>20</v>
      </c>
      <c r="H40">
        <v>42.74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29.2987</v>
      </c>
      <c r="F41">
        <v>0.6986</v>
      </c>
      <c r="G41">
        <v>20</v>
      </c>
      <c r="H41">
        <v>41.94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27.3445</v>
      </c>
      <c r="F42">
        <v>0.75219999999999998</v>
      </c>
      <c r="G42">
        <v>20</v>
      </c>
      <c r="H42">
        <v>36.35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1.7111000000000001</v>
      </c>
      <c r="I47">
        <v>0.48409999999999997</v>
      </c>
      <c r="J47">
        <v>20</v>
      </c>
      <c r="K47">
        <v>3.53</v>
      </c>
      <c r="L47">
        <v>2.0805371E-3</v>
      </c>
      <c r="M47" t="s">
        <v>146</v>
      </c>
      <c r="N47">
        <v>2.0805371E-3</v>
      </c>
    </row>
    <row r="48" spans="1:14">
      <c r="A48" t="s">
        <v>134</v>
      </c>
      <c r="C48">
        <v>0</v>
      </c>
      <c r="F48">
        <v>1</v>
      </c>
      <c r="H48">
        <v>-0.1671</v>
      </c>
      <c r="I48">
        <v>0.49199999999999999</v>
      </c>
      <c r="J48">
        <v>20</v>
      </c>
      <c r="K48">
        <v>-0.34</v>
      </c>
      <c r="L48">
        <v>0.73773783510000002</v>
      </c>
      <c r="M48" t="s">
        <v>146</v>
      </c>
      <c r="N48">
        <v>0.73773783510000002</v>
      </c>
    </row>
    <row r="49" spans="1:14">
      <c r="A49" t="s">
        <v>124</v>
      </c>
      <c r="D49">
        <v>2</v>
      </c>
      <c r="G49">
        <v>8</v>
      </c>
      <c r="H49">
        <v>2.8199000000000001</v>
      </c>
      <c r="I49">
        <v>0.5827</v>
      </c>
      <c r="J49">
        <v>24</v>
      </c>
      <c r="K49">
        <v>4.84</v>
      </c>
      <c r="L49">
        <v>6.2440400000000006E-5</v>
      </c>
      <c r="M49" t="s">
        <v>146</v>
      </c>
      <c r="N49">
        <v>6.2440400000000006E-5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-0.71050000000000002</v>
      </c>
      <c r="I50">
        <v>0.71230000000000004</v>
      </c>
      <c r="J50">
        <v>20</v>
      </c>
      <c r="K50">
        <v>-1</v>
      </c>
      <c r="L50">
        <v>0.33042998379999999</v>
      </c>
      <c r="M50" t="s">
        <v>146</v>
      </c>
      <c r="N50">
        <v>0.80251850849999995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1.1676</v>
      </c>
      <c r="I51">
        <v>0.69610000000000005</v>
      </c>
      <c r="J51">
        <v>20</v>
      </c>
      <c r="K51">
        <v>1.68</v>
      </c>
      <c r="L51">
        <v>0.1090399542</v>
      </c>
      <c r="M51" t="s">
        <v>146</v>
      </c>
      <c r="N51">
        <v>0.44089453810000001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1.544</v>
      </c>
      <c r="I52">
        <v>0.70550000000000002</v>
      </c>
      <c r="J52">
        <v>20</v>
      </c>
      <c r="K52">
        <v>2.19</v>
      </c>
      <c r="L52">
        <v>4.06640775E-2</v>
      </c>
      <c r="M52" t="s">
        <v>146</v>
      </c>
      <c r="N52">
        <v>0.22163855199999999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1.8781000000000001</v>
      </c>
      <c r="I53">
        <v>0.67459999999999998</v>
      </c>
      <c r="J53">
        <v>20</v>
      </c>
      <c r="K53">
        <v>2.78</v>
      </c>
      <c r="L53">
        <v>1.1454147899999999E-2</v>
      </c>
      <c r="M53" t="s">
        <v>146</v>
      </c>
      <c r="N53">
        <v>8.1859212299999998E-2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2.2545000000000002</v>
      </c>
      <c r="I54">
        <v>0.69940000000000002</v>
      </c>
      <c r="J54">
        <v>20</v>
      </c>
      <c r="K54">
        <v>3.22</v>
      </c>
      <c r="L54">
        <v>4.2598245000000003E-3</v>
      </c>
      <c r="M54" t="s">
        <v>146</v>
      </c>
      <c r="N54">
        <v>3.5644554799999999E-2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0.37640000000000001</v>
      </c>
      <c r="I55">
        <v>0.69420000000000004</v>
      </c>
      <c r="J55">
        <v>20</v>
      </c>
      <c r="K55">
        <v>0.54</v>
      </c>
      <c r="L55">
        <v>0.59366495949999998</v>
      </c>
      <c r="M55" t="s">
        <v>146</v>
      </c>
      <c r="N55">
        <v>0.96021828659999997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3.8755000000000002</v>
      </c>
      <c r="I56">
        <v>0.77839999999999998</v>
      </c>
      <c r="J56">
        <v>20</v>
      </c>
      <c r="K56">
        <v>4.9800000000000004</v>
      </c>
      <c r="L56">
        <v>7.2166600000000001E-5</v>
      </c>
      <c r="M56" t="s">
        <v>146</v>
      </c>
      <c r="N56">
        <v>8.9863569999999997E-4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2.7667000000000002</v>
      </c>
      <c r="I57">
        <v>0.69179999999999997</v>
      </c>
      <c r="J57">
        <v>20</v>
      </c>
      <c r="K57">
        <v>4</v>
      </c>
      <c r="L57">
        <v>7.0444660000000005E-4</v>
      </c>
      <c r="M57" t="s">
        <v>146</v>
      </c>
      <c r="N57">
        <v>7.2919342E-3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4.5309999999999997</v>
      </c>
      <c r="I58">
        <v>0.76280000000000003</v>
      </c>
      <c r="J58">
        <v>20</v>
      </c>
      <c r="K58">
        <v>5.94</v>
      </c>
      <c r="L58">
        <v>8.2603999999999997E-6</v>
      </c>
      <c r="M58" t="s">
        <v>146</v>
      </c>
      <c r="N58">
        <v>1.163101E-4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-1.1088</v>
      </c>
      <c r="I59">
        <v>0.75219999999999998</v>
      </c>
      <c r="J59">
        <v>20</v>
      </c>
      <c r="K59">
        <v>-1.47</v>
      </c>
      <c r="L59">
        <v>0.1560376849</v>
      </c>
      <c r="M59" t="s">
        <v>146</v>
      </c>
      <c r="N59">
        <v>0.54933714690000002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0.65539999999999998</v>
      </c>
      <c r="I60">
        <v>0.67730000000000001</v>
      </c>
      <c r="J60">
        <v>20</v>
      </c>
      <c r="K60">
        <v>0.97</v>
      </c>
      <c r="L60">
        <v>0.34474103569999998</v>
      </c>
      <c r="M60" t="s">
        <v>146</v>
      </c>
      <c r="N60">
        <v>0.81635799949999999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1.7642</v>
      </c>
      <c r="I61">
        <v>0.73599999999999999</v>
      </c>
      <c r="J61">
        <v>20</v>
      </c>
      <c r="K61">
        <v>2.4</v>
      </c>
      <c r="L61">
        <v>2.6413831400000001E-2</v>
      </c>
      <c r="M61" t="s">
        <v>146</v>
      </c>
      <c r="N61">
        <v>0.15964249380000001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2.9597000000000002</v>
      </c>
      <c r="I62">
        <v>0.77429999999999999</v>
      </c>
      <c r="J62">
        <v>20</v>
      </c>
      <c r="K62">
        <v>3.82</v>
      </c>
      <c r="L62">
        <v>1.0655980000000001E-3</v>
      </c>
      <c r="M62" t="s">
        <v>146</v>
      </c>
      <c r="N62">
        <v>1.05724962E-2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-2.7269999999999999E-2</v>
      </c>
      <c r="I63">
        <v>0.70030000000000003</v>
      </c>
      <c r="J63">
        <v>20</v>
      </c>
      <c r="K63">
        <v>-0.04</v>
      </c>
      <c r="L63">
        <v>0.9693293033</v>
      </c>
      <c r="M63" t="s">
        <v>146</v>
      </c>
      <c r="N63">
        <v>0.99998373210000002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2.6528</v>
      </c>
      <c r="I64">
        <v>0.77390000000000003</v>
      </c>
      <c r="J64">
        <v>20</v>
      </c>
      <c r="K64">
        <v>3.43</v>
      </c>
      <c r="L64">
        <v>2.6657403999999999E-3</v>
      </c>
      <c r="M64" t="s">
        <v>146</v>
      </c>
      <c r="N64">
        <v>2.3761258899999999E-2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-2.9870000000000001</v>
      </c>
      <c r="I65">
        <v>0.75109999999999999</v>
      </c>
      <c r="J65">
        <v>20</v>
      </c>
      <c r="K65">
        <v>-3.98</v>
      </c>
      <c r="L65">
        <v>7.4292179999999996E-4</v>
      </c>
      <c r="M65" t="s">
        <v>146</v>
      </c>
      <c r="N65">
        <v>7.6498343999999996E-3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-0.30690000000000001</v>
      </c>
      <c r="I66">
        <v>0.69130000000000003</v>
      </c>
      <c r="J66">
        <v>20</v>
      </c>
      <c r="K66">
        <v>-0.44</v>
      </c>
      <c r="L66">
        <v>0.66187431480000003</v>
      </c>
      <c r="M66" t="s">
        <v>146</v>
      </c>
      <c r="N66">
        <v>0.97744566619999995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2.6800999999999999</v>
      </c>
      <c r="I67">
        <v>0.75070000000000003</v>
      </c>
      <c r="J67">
        <v>20</v>
      </c>
      <c r="K67">
        <v>3.57</v>
      </c>
      <c r="L67">
        <v>1.9174531E-3</v>
      </c>
      <c r="M67" t="s">
        <v>146</v>
      </c>
      <c r="N67">
        <v>1.7803261300000001E-2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4.3451000000000004</v>
      </c>
      <c r="I68">
        <v>1.0839000000000001</v>
      </c>
      <c r="J68">
        <v>20</v>
      </c>
      <c r="K68">
        <v>4.01</v>
      </c>
      <c r="L68">
        <v>6.8951030000000005E-4</v>
      </c>
      <c r="M68" t="s">
        <v>146</v>
      </c>
      <c r="N68">
        <v>6.8610657300000003E-2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-0.24099999999999999</v>
      </c>
      <c r="I69">
        <v>1.0115000000000001</v>
      </c>
      <c r="J69">
        <v>20</v>
      </c>
      <c r="K69">
        <v>-0.24</v>
      </c>
      <c r="L69">
        <v>0.81411357640000004</v>
      </c>
      <c r="M69" t="s">
        <v>146</v>
      </c>
      <c r="N69">
        <v>0.99999952089999999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3.165</v>
      </c>
      <c r="I70">
        <v>1.0348999999999999</v>
      </c>
      <c r="J70">
        <v>20</v>
      </c>
      <c r="K70">
        <v>3.06</v>
      </c>
      <c r="L70">
        <v>6.2062209999999996E-3</v>
      </c>
      <c r="M70" t="s">
        <v>146</v>
      </c>
      <c r="N70">
        <v>0.28509087970000002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2.5529999999999999</v>
      </c>
      <c r="I71">
        <v>1.0112000000000001</v>
      </c>
      <c r="J71">
        <v>20</v>
      </c>
      <c r="K71">
        <v>2.52</v>
      </c>
      <c r="L71">
        <v>2.0141671100000001E-2</v>
      </c>
      <c r="M71" t="s">
        <v>146</v>
      </c>
      <c r="N71">
        <v>0.5182645105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4.1273</v>
      </c>
      <c r="I72">
        <v>1.0059</v>
      </c>
      <c r="J72">
        <v>20</v>
      </c>
      <c r="K72">
        <v>4.0999999999999996</v>
      </c>
      <c r="L72">
        <v>5.5293319999999999E-4</v>
      </c>
      <c r="M72" t="s">
        <v>146</v>
      </c>
      <c r="N72">
        <v>5.85183253E-2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2.7393999999999998</v>
      </c>
      <c r="I73">
        <v>0.96889999999999998</v>
      </c>
      <c r="J73">
        <v>20</v>
      </c>
      <c r="K73">
        <v>2.83</v>
      </c>
      <c r="L73">
        <v>1.0409160400000001E-2</v>
      </c>
      <c r="M73" t="s">
        <v>146</v>
      </c>
      <c r="N73">
        <v>0.37741548650000001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4.6936</v>
      </c>
      <c r="I74">
        <v>1.073</v>
      </c>
      <c r="J74">
        <v>20</v>
      </c>
      <c r="K74">
        <v>4.37</v>
      </c>
      <c r="L74">
        <v>2.9315120000000003E-4</v>
      </c>
      <c r="M74" t="s">
        <v>146</v>
      </c>
      <c r="N74">
        <v>3.6577631800000003E-2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-4.5860000000000003</v>
      </c>
      <c r="I75">
        <v>1.0749</v>
      </c>
      <c r="J75">
        <v>20</v>
      </c>
      <c r="K75">
        <v>-4.2699999999999996</v>
      </c>
      <c r="L75">
        <v>3.773122E-4</v>
      </c>
      <c r="M75" t="s">
        <v>146</v>
      </c>
      <c r="N75">
        <v>4.41882574E-2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-1.1800999999999999</v>
      </c>
      <c r="I76">
        <v>1.0031000000000001</v>
      </c>
      <c r="J76">
        <v>20</v>
      </c>
      <c r="K76">
        <v>-1.18</v>
      </c>
      <c r="L76">
        <v>0.25326357420000001</v>
      </c>
      <c r="M76" t="s">
        <v>146</v>
      </c>
      <c r="N76">
        <v>0.98235209509999999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-1.7921</v>
      </c>
      <c r="I77">
        <v>1.0753999999999999</v>
      </c>
      <c r="J77">
        <v>20</v>
      </c>
      <c r="K77">
        <v>-1.67</v>
      </c>
      <c r="L77">
        <v>0.11120857269999999</v>
      </c>
      <c r="M77" t="s">
        <v>146</v>
      </c>
      <c r="N77">
        <v>0.89310322289999999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-0.21779999999999999</v>
      </c>
      <c r="I78">
        <v>0.95699999999999996</v>
      </c>
      <c r="J78">
        <v>20</v>
      </c>
      <c r="K78">
        <v>-0.23</v>
      </c>
      <c r="L78">
        <v>0.82231104030000002</v>
      </c>
      <c r="M78" t="s">
        <v>146</v>
      </c>
      <c r="N78">
        <v>0.99999965179999994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-1.6055999999999999</v>
      </c>
      <c r="I79">
        <v>1.038</v>
      </c>
      <c r="J79">
        <v>20</v>
      </c>
      <c r="K79">
        <v>-1.55</v>
      </c>
      <c r="L79">
        <v>0.1375894761</v>
      </c>
      <c r="M79" t="s">
        <v>146</v>
      </c>
      <c r="N79">
        <v>0.92479526599999995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0.34860000000000002</v>
      </c>
      <c r="I80">
        <v>1.0257000000000001</v>
      </c>
      <c r="J80">
        <v>20</v>
      </c>
      <c r="K80">
        <v>0.34</v>
      </c>
      <c r="L80">
        <v>0.73751431830000003</v>
      </c>
      <c r="M80" t="s">
        <v>146</v>
      </c>
      <c r="N80">
        <v>0.99999441680000001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3.4060000000000001</v>
      </c>
      <c r="I81">
        <v>1.0255000000000001</v>
      </c>
      <c r="J81">
        <v>20</v>
      </c>
      <c r="K81">
        <v>3.32</v>
      </c>
      <c r="L81">
        <v>3.4054785000000001E-3</v>
      </c>
      <c r="M81" t="s">
        <v>146</v>
      </c>
      <c r="N81">
        <v>0.19980376959999999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2.794</v>
      </c>
      <c r="I82">
        <v>0.99960000000000004</v>
      </c>
      <c r="J82">
        <v>20</v>
      </c>
      <c r="K82">
        <v>2.8</v>
      </c>
      <c r="L82">
        <v>1.1178909799999999E-2</v>
      </c>
      <c r="M82" t="s">
        <v>146</v>
      </c>
      <c r="N82">
        <v>0.39148981040000003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4.3682999999999996</v>
      </c>
      <c r="I83">
        <v>0.99619999999999997</v>
      </c>
      <c r="J83">
        <v>20</v>
      </c>
      <c r="K83">
        <v>4.38</v>
      </c>
      <c r="L83">
        <v>2.8606900000000002E-4</v>
      </c>
      <c r="M83" t="s">
        <v>146</v>
      </c>
      <c r="N83">
        <v>3.5908694300000002E-2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2.9803999999999999</v>
      </c>
      <c r="I84">
        <v>0.98350000000000004</v>
      </c>
      <c r="J84">
        <v>20</v>
      </c>
      <c r="K84">
        <v>3.03</v>
      </c>
      <c r="L84">
        <v>6.6073712E-3</v>
      </c>
      <c r="M84" t="s">
        <v>146</v>
      </c>
      <c r="N84">
        <v>0.29534201230000001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4.9345999999999997</v>
      </c>
      <c r="I85">
        <v>1.0638000000000001</v>
      </c>
      <c r="J85">
        <v>20</v>
      </c>
      <c r="K85">
        <v>4.6399999999999997</v>
      </c>
      <c r="L85">
        <v>1.584995E-4</v>
      </c>
      <c r="M85" t="s">
        <v>146</v>
      </c>
      <c r="N85">
        <v>2.28328938E-2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-0.61199999999999999</v>
      </c>
      <c r="I86">
        <v>1.026</v>
      </c>
      <c r="J86">
        <v>20</v>
      </c>
      <c r="K86">
        <v>-0.6</v>
      </c>
      <c r="L86">
        <v>0.55752561879999996</v>
      </c>
      <c r="M86" t="s">
        <v>146</v>
      </c>
      <c r="N86">
        <v>0.99974689579999998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0.96230000000000004</v>
      </c>
      <c r="I87">
        <v>0.90620000000000001</v>
      </c>
      <c r="J87">
        <v>20</v>
      </c>
      <c r="K87">
        <v>1.06</v>
      </c>
      <c r="L87">
        <v>0.30092306009999997</v>
      </c>
      <c r="M87" t="s">
        <v>146</v>
      </c>
      <c r="N87">
        <v>0.99024465189999999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-0.42559999999999998</v>
      </c>
      <c r="I88">
        <v>0.98680000000000001</v>
      </c>
      <c r="J88">
        <v>20</v>
      </c>
      <c r="K88">
        <v>-0.43</v>
      </c>
      <c r="L88">
        <v>0.67088555449999998</v>
      </c>
      <c r="M88" t="s">
        <v>146</v>
      </c>
      <c r="N88">
        <v>0.99997147539999998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1.5286</v>
      </c>
      <c r="I89">
        <v>0.99460000000000004</v>
      </c>
      <c r="J89">
        <v>20</v>
      </c>
      <c r="K89">
        <v>1.54</v>
      </c>
      <c r="L89">
        <v>0.139974774</v>
      </c>
      <c r="M89" t="s">
        <v>146</v>
      </c>
      <c r="N89">
        <v>0.92709781589999996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1.5743</v>
      </c>
      <c r="I90">
        <v>0.99670000000000003</v>
      </c>
      <c r="J90">
        <v>20</v>
      </c>
      <c r="K90">
        <v>1.58</v>
      </c>
      <c r="L90">
        <v>0.12990153909999999</v>
      </c>
      <c r="M90" t="s">
        <v>146</v>
      </c>
      <c r="N90">
        <v>0.9168090149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0.1865</v>
      </c>
      <c r="I91">
        <v>0.99529999999999996</v>
      </c>
      <c r="J91">
        <v>20</v>
      </c>
      <c r="K91">
        <v>0.19</v>
      </c>
      <c r="L91">
        <v>0.8532854232</v>
      </c>
      <c r="M91" t="s">
        <v>146</v>
      </c>
      <c r="N91">
        <v>0.99999990999999999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2.1406000000000001</v>
      </c>
      <c r="I92">
        <v>1.0643</v>
      </c>
      <c r="J92">
        <v>20</v>
      </c>
      <c r="K92">
        <v>2.0099999999999998</v>
      </c>
      <c r="L92">
        <v>5.7965662899999999E-2</v>
      </c>
      <c r="M92" t="s">
        <v>146</v>
      </c>
      <c r="N92">
        <v>0.76559810930000005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-1.3878999999999999</v>
      </c>
      <c r="I93">
        <v>0.95630000000000004</v>
      </c>
      <c r="J93">
        <v>20</v>
      </c>
      <c r="K93">
        <v>-1.45</v>
      </c>
      <c r="L93">
        <v>0.1621970117</v>
      </c>
      <c r="M93" t="s">
        <v>146</v>
      </c>
      <c r="N93">
        <v>0.94520945550000002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0.56630000000000003</v>
      </c>
      <c r="I94">
        <v>0.96799999999999997</v>
      </c>
      <c r="J94">
        <v>20</v>
      </c>
      <c r="K94">
        <v>0.59</v>
      </c>
      <c r="L94">
        <v>0.56504047319999995</v>
      </c>
      <c r="M94" t="s">
        <v>146</v>
      </c>
      <c r="N94">
        <v>0.99977743549999998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1.9541999999999999</v>
      </c>
      <c r="I95">
        <v>1.0265</v>
      </c>
      <c r="J95">
        <v>20</v>
      </c>
      <c r="K95">
        <v>1.9</v>
      </c>
      <c r="L95">
        <v>7.1446659100000004E-2</v>
      </c>
      <c r="M95" t="s">
        <v>146</v>
      </c>
      <c r="N95">
        <v>0.81061666170000002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150</v>
      </c>
      <c r="H97" t="s">
        <v>165</v>
      </c>
      <c r="I97" t="s">
        <v>166</v>
      </c>
    </row>
    <row r="98" spans="1:9">
      <c r="A98">
        <v>1</v>
      </c>
      <c r="B98">
        <v>87704</v>
      </c>
      <c r="C98">
        <v>86669</v>
      </c>
      <c r="D98">
        <v>2</v>
      </c>
      <c r="E98">
        <v>0</v>
      </c>
      <c r="F98">
        <v>0</v>
      </c>
      <c r="G98">
        <v>26.91</v>
      </c>
      <c r="H98">
        <v>-4.0725199999999999</v>
      </c>
      <c r="I98">
        <v>-2.8214800000000002</v>
      </c>
    </row>
    <row r="99" spans="1:9">
      <c r="A99">
        <v>2</v>
      </c>
      <c r="B99">
        <v>87703</v>
      </c>
      <c r="C99">
        <v>86669</v>
      </c>
      <c r="D99">
        <v>2</v>
      </c>
      <c r="E99">
        <v>0</v>
      </c>
      <c r="F99">
        <v>1</v>
      </c>
      <c r="G99">
        <v>28.49</v>
      </c>
      <c r="H99">
        <v>-2.7335099999999999</v>
      </c>
      <c r="I99">
        <v>-1.8937999999999999</v>
      </c>
    </row>
    <row r="100" spans="1:9">
      <c r="A100">
        <v>3</v>
      </c>
      <c r="B100">
        <v>87528</v>
      </c>
      <c r="C100">
        <v>86169</v>
      </c>
      <c r="D100">
        <v>8</v>
      </c>
      <c r="E100">
        <v>0</v>
      </c>
      <c r="F100">
        <v>1</v>
      </c>
      <c r="G100">
        <v>26.83</v>
      </c>
      <c r="H100">
        <v>-2.25332</v>
      </c>
      <c r="I100">
        <v>-1.5611200000000001</v>
      </c>
    </row>
    <row r="101" spans="1:9">
      <c r="A101">
        <v>4</v>
      </c>
      <c r="B101">
        <v>87020</v>
      </c>
      <c r="C101">
        <v>86183</v>
      </c>
      <c r="D101">
        <v>2</v>
      </c>
      <c r="E101">
        <v>1</v>
      </c>
      <c r="F101">
        <v>1</v>
      </c>
      <c r="G101">
        <v>28.19</v>
      </c>
      <c r="H101">
        <v>-2.0156399999999999</v>
      </c>
      <c r="I101">
        <v>-1.39645</v>
      </c>
    </row>
    <row r="102" spans="1:9">
      <c r="A102">
        <v>5</v>
      </c>
      <c r="B102">
        <v>87312</v>
      </c>
      <c r="C102">
        <v>86161</v>
      </c>
      <c r="D102">
        <v>8</v>
      </c>
      <c r="E102">
        <v>1</v>
      </c>
      <c r="F102">
        <v>1</v>
      </c>
      <c r="G102">
        <v>25.92</v>
      </c>
      <c r="H102">
        <v>-1.5858300000000001</v>
      </c>
      <c r="I102">
        <v>-1.0986800000000001</v>
      </c>
    </row>
    <row r="103" spans="1:9">
      <c r="A103">
        <v>6</v>
      </c>
      <c r="B103">
        <v>87711</v>
      </c>
      <c r="C103">
        <v>86663</v>
      </c>
      <c r="D103">
        <v>2</v>
      </c>
      <c r="E103">
        <v>1</v>
      </c>
      <c r="F103">
        <v>0</v>
      </c>
      <c r="G103">
        <v>27.48</v>
      </c>
      <c r="H103">
        <v>-1.5418499999999999</v>
      </c>
      <c r="I103">
        <v>-1.0682100000000001</v>
      </c>
    </row>
    <row r="104" spans="1:9">
      <c r="A104">
        <v>7</v>
      </c>
      <c r="B104">
        <v>87512</v>
      </c>
      <c r="C104">
        <v>86590</v>
      </c>
      <c r="D104">
        <v>8</v>
      </c>
      <c r="E104">
        <v>0</v>
      </c>
      <c r="F104">
        <v>1</v>
      </c>
      <c r="G104">
        <v>26.89</v>
      </c>
      <c r="H104">
        <v>-1.45783</v>
      </c>
      <c r="I104">
        <v>-1.01</v>
      </c>
    </row>
    <row r="105" spans="1:9">
      <c r="A105">
        <v>8</v>
      </c>
      <c r="B105">
        <v>87026</v>
      </c>
      <c r="C105">
        <v>86786</v>
      </c>
      <c r="D105">
        <v>8</v>
      </c>
      <c r="E105">
        <v>0</v>
      </c>
      <c r="F105">
        <v>0</v>
      </c>
      <c r="G105">
        <v>25.78</v>
      </c>
      <c r="H105">
        <v>-1.43984</v>
      </c>
      <c r="I105">
        <v>-0.99753000000000003</v>
      </c>
    </row>
    <row r="106" spans="1:9">
      <c r="A106">
        <v>9</v>
      </c>
      <c r="B106">
        <v>87496</v>
      </c>
      <c r="C106">
        <v>86159</v>
      </c>
      <c r="D106">
        <v>8</v>
      </c>
      <c r="E106">
        <v>1</v>
      </c>
      <c r="F106">
        <v>0</v>
      </c>
      <c r="G106">
        <v>26.43</v>
      </c>
      <c r="H106">
        <v>-1.39679</v>
      </c>
      <c r="I106">
        <v>-0.96770999999999996</v>
      </c>
    </row>
    <row r="107" spans="1:9">
      <c r="A107">
        <v>10</v>
      </c>
      <c r="B107">
        <v>87040</v>
      </c>
      <c r="C107">
        <v>86587</v>
      </c>
      <c r="D107">
        <v>8</v>
      </c>
      <c r="E107">
        <v>0</v>
      </c>
      <c r="F107">
        <v>1</v>
      </c>
      <c r="G107">
        <v>26.97</v>
      </c>
      <c r="H107">
        <v>-1.3731899999999999</v>
      </c>
      <c r="I107">
        <v>-0.95135999999999998</v>
      </c>
    </row>
    <row r="108" spans="1:9">
      <c r="A108">
        <v>11</v>
      </c>
      <c r="B108">
        <v>87039</v>
      </c>
      <c r="C108">
        <v>86587</v>
      </c>
      <c r="D108">
        <v>8</v>
      </c>
      <c r="E108">
        <v>1</v>
      </c>
      <c r="F108">
        <v>0</v>
      </c>
      <c r="G108">
        <v>26.39</v>
      </c>
      <c r="H108">
        <v>-0.99089000000000005</v>
      </c>
      <c r="I108">
        <v>-0.6865</v>
      </c>
    </row>
    <row r="109" spans="1:9">
      <c r="A109">
        <v>12</v>
      </c>
      <c r="B109">
        <v>87278</v>
      </c>
      <c r="C109">
        <v>86698</v>
      </c>
      <c r="D109">
        <v>2</v>
      </c>
      <c r="E109">
        <v>1</v>
      </c>
      <c r="F109">
        <v>1</v>
      </c>
      <c r="G109">
        <v>28.17</v>
      </c>
      <c r="H109">
        <v>-0.92200000000000004</v>
      </c>
      <c r="I109">
        <v>-0.63876999999999995</v>
      </c>
    </row>
    <row r="110" spans="1:9">
      <c r="A110">
        <v>13</v>
      </c>
      <c r="B110">
        <v>87510</v>
      </c>
      <c r="C110">
        <v>86590</v>
      </c>
      <c r="D110">
        <v>8</v>
      </c>
      <c r="E110">
        <v>1</v>
      </c>
      <c r="F110">
        <v>0</v>
      </c>
      <c r="G110">
        <v>26.5</v>
      </c>
      <c r="H110">
        <v>-0.88553000000000004</v>
      </c>
      <c r="I110">
        <v>-0.61350000000000005</v>
      </c>
    </row>
    <row r="111" spans="1:9">
      <c r="A111">
        <v>14</v>
      </c>
      <c r="B111">
        <v>87720</v>
      </c>
      <c r="C111">
        <v>86662</v>
      </c>
      <c r="D111">
        <v>2</v>
      </c>
      <c r="E111">
        <v>1</v>
      </c>
      <c r="F111">
        <v>1</v>
      </c>
      <c r="G111">
        <v>28.31</v>
      </c>
      <c r="H111">
        <v>-0.80764000000000002</v>
      </c>
      <c r="I111">
        <v>-0.55954000000000004</v>
      </c>
    </row>
    <row r="112" spans="1:9">
      <c r="A112">
        <v>15</v>
      </c>
      <c r="B112">
        <v>87434</v>
      </c>
      <c r="C112">
        <v>86676</v>
      </c>
      <c r="D112">
        <v>2</v>
      </c>
      <c r="E112">
        <v>1</v>
      </c>
      <c r="F112">
        <v>0</v>
      </c>
      <c r="G112">
        <v>28.54</v>
      </c>
      <c r="H112">
        <v>-0.77205999999999997</v>
      </c>
      <c r="I112">
        <v>-0.53488999999999998</v>
      </c>
    </row>
    <row r="113" spans="1:9">
      <c r="A113">
        <v>16</v>
      </c>
      <c r="B113">
        <v>87027</v>
      </c>
      <c r="C113">
        <v>86786</v>
      </c>
      <c r="D113">
        <v>8</v>
      </c>
      <c r="E113">
        <v>1</v>
      </c>
      <c r="F113">
        <v>1</v>
      </c>
      <c r="G113">
        <v>26.2</v>
      </c>
      <c r="H113">
        <v>-0.67125999999999997</v>
      </c>
      <c r="I113">
        <v>-0.46505999999999997</v>
      </c>
    </row>
    <row r="114" spans="1:9">
      <c r="A114">
        <v>17</v>
      </c>
      <c r="B114">
        <v>87262</v>
      </c>
      <c r="C114">
        <v>86702</v>
      </c>
      <c r="D114">
        <v>2</v>
      </c>
      <c r="E114">
        <v>1</v>
      </c>
      <c r="F114">
        <v>0</v>
      </c>
      <c r="G114">
        <v>28.99</v>
      </c>
      <c r="H114">
        <v>-0.61201000000000005</v>
      </c>
      <c r="I114">
        <v>-0.42401</v>
      </c>
    </row>
    <row r="115" spans="1:9">
      <c r="A115">
        <v>18</v>
      </c>
      <c r="B115">
        <v>87714</v>
      </c>
      <c r="C115">
        <v>86663</v>
      </c>
      <c r="D115">
        <v>2</v>
      </c>
      <c r="E115">
        <v>0</v>
      </c>
      <c r="F115">
        <v>0</v>
      </c>
      <c r="G115">
        <v>31.05</v>
      </c>
      <c r="H115">
        <v>-0.52485000000000004</v>
      </c>
      <c r="I115">
        <v>-0.36362</v>
      </c>
    </row>
    <row r="116" spans="1:9">
      <c r="A116">
        <v>19</v>
      </c>
      <c r="B116">
        <v>87272</v>
      </c>
      <c r="C116">
        <v>86821</v>
      </c>
      <c r="D116">
        <v>2</v>
      </c>
      <c r="E116">
        <v>0</v>
      </c>
      <c r="F116">
        <v>0</v>
      </c>
      <c r="G116">
        <v>31.74</v>
      </c>
      <c r="H116">
        <v>-0.48743999999999998</v>
      </c>
      <c r="I116">
        <v>-0.33771000000000001</v>
      </c>
    </row>
    <row r="117" spans="1:9">
      <c r="A117">
        <v>20</v>
      </c>
      <c r="B117">
        <v>87762</v>
      </c>
      <c r="C117">
        <v>86796</v>
      </c>
      <c r="D117">
        <v>8</v>
      </c>
      <c r="E117">
        <v>1</v>
      </c>
      <c r="F117">
        <v>0</v>
      </c>
      <c r="G117">
        <v>27.39</v>
      </c>
      <c r="H117">
        <v>-0.42544999999999999</v>
      </c>
      <c r="I117">
        <v>-0.29476000000000002</v>
      </c>
    </row>
    <row r="118" spans="1:9">
      <c r="A118">
        <v>21</v>
      </c>
      <c r="B118">
        <v>87755</v>
      </c>
      <c r="C118">
        <v>86787</v>
      </c>
      <c r="D118">
        <v>8</v>
      </c>
      <c r="E118">
        <v>1</v>
      </c>
      <c r="F118">
        <v>1</v>
      </c>
      <c r="G118">
        <v>26.88</v>
      </c>
      <c r="H118">
        <v>-0.37944</v>
      </c>
      <c r="I118">
        <v>-0.26288</v>
      </c>
    </row>
    <row r="119" spans="1:9">
      <c r="A119">
        <v>22</v>
      </c>
      <c r="B119">
        <v>87261</v>
      </c>
      <c r="C119">
        <v>86702</v>
      </c>
      <c r="D119">
        <v>2</v>
      </c>
      <c r="E119">
        <v>1</v>
      </c>
      <c r="F119">
        <v>1</v>
      </c>
      <c r="G119">
        <v>29.11</v>
      </c>
      <c r="H119">
        <v>-0.30556</v>
      </c>
      <c r="I119">
        <v>-0.2117</v>
      </c>
    </row>
    <row r="120" spans="1:9">
      <c r="A120">
        <v>23</v>
      </c>
      <c r="B120">
        <v>87497</v>
      </c>
      <c r="C120">
        <v>86159</v>
      </c>
      <c r="D120">
        <v>8</v>
      </c>
      <c r="E120">
        <v>0</v>
      </c>
      <c r="F120">
        <v>0</v>
      </c>
      <c r="G120">
        <v>27.32</v>
      </c>
      <c r="H120">
        <v>-0.28904000000000002</v>
      </c>
      <c r="I120">
        <v>-0.20025000000000001</v>
      </c>
    </row>
    <row r="121" spans="1:9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32.090000000000003</v>
      </c>
      <c r="H121">
        <v>-0.15448000000000001</v>
      </c>
      <c r="I121">
        <v>-0.10703</v>
      </c>
    </row>
    <row r="122" spans="1:9">
      <c r="A122">
        <v>25</v>
      </c>
      <c r="B122">
        <v>87520</v>
      </c>
      <c r="C122">
        <v>86808</v>
      </c>
      <c r="D122">
        <v>8</v>
      </c>
      <c r="E122">
        <v>1</v>
      </c>
      <c r="F122">
        <v>1</v>
      </c>
      <c r="G122">
        <v>27.56</v>
      </c>
      <c r="H122">
        <v>-0.15060999999999999</v>
      </c>
      <c r="I122">
        <v>-0.10434</v>
      </c>
    </row>
    <row r="123" spans="1:9">
      <c r="A123">
        <v>26</v>
      </c>
      <c r="B123">
        <v>87264</v>
      </c>
      <c r="C123">
        <v>86702</v>
      </c>
      <c r="D123">
        <v>2</v>
      </c>
      <c r="E123">
        <v>0</v>
      </c>
      <c r="F123">
        <v>1</v>
      </c>
      <c r="G123">
        <v>32.29</v>
      </c>
      <c r="H123">
        <v>-0.10599</v>
      </c>
      <c r="I123">
        <v>-7.3429999999999995E-2</v>
      </c>
    </row>
    <row r="124" spans="1:9">
      <c r="A124">
        <v>27</v>
      </c>
      <c r="B124">
        <v>87531</v>
      </c>
      <c r="C124">
        <v>86169</v>
      </c>
      <c r="D124">
        <v>8</v>
      </c>
      <c r="E124">
        <v>0</v>
      </c>
      <c r="F124">
        <v>0</v>
      </c>
      <c r="G124">
        <v>27.84</v>
      </c>
      <c r="H124">
        <v>-6.3270000000000007E-2</v>
      </c>
      <c r="I124">
        <v>-4.3830000000000001E-2</v>
      </c>
    </row>
    <row r="125" spans="1:9">
      <c r="A125">
        <v>28</v>
      </c>
      <c r="B125">
        <v>87737</v>
      </c>
      <c r="C125">
        <v>86670</v>
      </c>
      <c r="D125">
        <v>2</v>
      </c>
      <c r="E125">
        <v>0</v>
      </c>
      <c r="F125">
        <v>1</v>
      </c>
      <c r="G125">
        <v>32.32</v>
      </c>
      <c r="H125">
        <v>-3.2750000000000001E-2</v>
      </c>
      <c r="I125">
        <v>-2.2689999999999998E-2</v>
      </c>
    </row>
    <row r="126" spans="1:9">
      <c r="A126">
        <v>29</v>
      </c>
      <c r="B126">
        <v>87769</v>
      </c>
      <c r="C126">
        <v>86807</v>
      </c>
      <c r="D126">
        <v>8</v>
      </c>
      <c r="E126">
        <v>1</v>
      </c>
      <c r="F126">
        <v>1</v>
      </c>
      <c r="G126">
        <v>27.31</v>
      </c>
      <c r="H126">
        <v>-2.818E-2</v>
      </c>
      <c r="I126">
        <v>-1.9519999999999999E-2</v>
      </c>
    </row>
    <row r="127" spans="1:9">
      <c r="A127">
        <v>30</v>
      </c>
      <c r="B127">
        <v>87291</v>
      </c>
      <c r="C127">
        <v>86794</v>
      </c>
      <c r="D127">
        <v>8</v>
      </c>
      <c r="E127">
        <v>0</v>
      </c>
      <c r="F127">
        <v>1</v>
      </c>
      <c r="G127">
        <v>29.16</v>
      </c>
      <c r="H127">
        <v>-2.5149999999999999E-2</v>
      </c>
      <c r="I127">
        <v>-1.7430000000000001E-2</v>
      </c>
    </row>
    <row r="128" spans="1:9">
      <c r="A128">
        <v>31</v>
      </c>
      <c r="B128">
        <v>87758</v>
      </c>
      <c r="C128">
        <v>86795</v>
      </c>
      <c r="D128">
        <v>8</v>
      </c>
      <c r="E128">
        <v>0</v>
      </c>
      <c r="F128">
        <v>0</v>
      </c>
      <c r="G128">
        <v>28.1</v>
      </c>
      <c r="H128">
        <v>5.0360000000000002E-2</v>
      </c>
      <c r="I128">
        <v>3.4889999999999997E-2</v>
      </c>
    </row>
    <row r="129" spans="1:9">
      <c r="A129">
        <v>32</v>
      </c>
      <c r="B129">
        <v>87016</v>
      </c>
      <c r="C129">
        <v>86183</v>
      </c>
      <c r="D129">
        <v>2</v>
      </c>
      <c r="E129">
        <v>0</v>
      </c>
      <c r="F129">
        <v>1</v>
      </c>
      <c r="G129">
        <v>33.36</v>
      </c>
      <c r="H129">
        <v>0.17393</v>
      </c>
      <c r="I129">
        <v>0.1205</v>
      </c>
    </row>
    <row r="130" spans="1:9">
      <c r="A130">
        <v>33</v>
      </c>
      <c r="B130">
        <v>87424</v>
      </c>
      <c r="C130">
        <v>86182</v>
      </c>
      <c r="D130">
        <v>2</v>
      </c>
      <c r="E130">
        <v>1</v>
      </c>
      <c r="F130">
        <v>0</v>
      </c>
      <c r="G130">
        <v>30.39</v>
      </c>
      <c r="H130">
        <v>0.21679000000000001</v>
      </c>
      <c r="I130">
        <v>0.15018999999999999</v>
      </c>
    </row>
    <row r="131" spans="1:9">
      <c r="A131">
        <v>34</v>
      </c>
      <c r="B131">
        <v>87733</v>
      </c>
      <c r="C131">
        <v>86670</v>
      </c>
      <c r="D131">
        <v>2</v>
      </c>
      <c r="E131">
        <v>1</v>
      </c>
      <c r="F131">
        <v>0</v>
      </c>
      <c r="G131">
        <v>29.92</v>
      </c>
      <c r="H131">
        <v>0.36124000000000001</v>
      </c>
      <c r="I131">
        <v>0.25026999999999999</v>
      </c>
    </row>
    <row r="132" spans="1:9">
      <c r="A132">
        <v>35</v>
      </c>
      <c r="B132">
        <v>87521</v>
      </c>
      <c r="C132">
        <v>86808</v>
      </c>
      <c r="D132">
        <v>8</v>
      </c>
      <c r="E132">
        <v>0</v>
      </c>
      <c r="F132">
        <v>0</v>
      </c>
      <c r="G132">
        <v>28.49</v>
      </c>
      <c r="H132">
        <v>0.43081999999999998</v>
      </c>
      <c r="I132">
        <v>0.29847000000000001</v>
      </c>
    </row>
    <row r="133" spans="1:9">
      <c r="A133">
        <v>36</v>
      </c>
      <c r="B133">
        <v>87529</v>
      </c>
      <c r="C133">
        <v>86169</v>
      </c>
      <c r="D133">
        <v>8</v>
      </c>
      <c r="E133">
        <v>1</v>
      </c>
      <c r="F133">
        <v>0</v>
      </c>
      <c r="G133">
        <v>28.56</v>
      </c>
      <c r="H133">
        <v>0.43897999999999998</v>
      </c>
      <c r="I133">
        <v>0.30413000000000001</v>
      </c>
    </row>
    <row r="134" spans="1:9">
      <c r="A134">
        <v>37</v>
      </c>
      <c r="B134">
        <v>87485</v>
      </c>
      <c r="C134">
        <v>86859</v>
      </c>
      <c r="D134">
        <v>8</v>
      </c>
      <c r="E134">
        <v>1</v>
      </c>
      <c r="F134">
        <v>0</v>
      </c>
      <c r="G134">
        <v>28.51</v>
      </c>
      <c r="H134">
        <v>0.48946000000000001</v>
      </c>
      <c r="I134">
        <v>0.33910000000000001</v>
      </c>
    </row>
    <row r="135" spans="1:9">
      <c r="A135">
        <v>38</v>
      </c>
      <c r="B135">
        <v>87446</v>
      </c>
      <c r="C135">
        <v>86361</v>
      </c>
      <c r="D135">
        <v>2</v>
      </c>
      <c r="E135">
        <v>1</v>
      </c>
      <c r="F135">
        <v>1</v>
      </c>
      <c r="G135">
        <v>30.06</v>
      </c>
      <c r="H135">
        <v>0.62190999999999996</v>
      </c>
      <c r="I135">
        <v>0.43086999999999998</v>
      </c>
    </row>
    <row r="136" spans="1:9">
      <c r="A136">
        <v>39</v>
      </c>
      <c r="B136">
        <v>87017</v>
      </c>
      <c r="C136">
        <v>86183</v>
      </c>
      <c r="D136">
        <v>2</v>
      </c>
      <c r="E136">
        <v>0</v>
      </c>
      <c r="F136">
        <v>0</v>
      </c>
      <c r="G136">
        <v>33.74</v>
      </c>
      <c r="H136">
        <v>0.79491000000000001</v>
      </c>
      <c r="I136">
        <v>0.55071999999999999</v>
      </c>
    </row>
    <row r="137" spans="1:9">
      <c r="A137">
        <v>40</v>
      </c>
      <c r="B137">
        <v>87308</v>
      </c>
      <c r="C137">
        <v>86591</v>
      </c>
      <c r="D137">
        <v>8</v>
      </c>
      <c r="E137">
        <v>0</v>
      </c>
      <c r="F137">
        <v>1</v>
      </c>
      <c r="G137">
        <v>30.42</v>
      </c>
      <c r="H137">
        <v>1.26362</v>
      </c>
      <c r="I137">
        <v>0.87544999999999995</v>
      </c>
    </row>
    <row r="138" spans="1:9">
      <c r="A138">
        <v>41</v>
      </c>
      <c r="B138">
        <v>87498</v>
      </c>
      <c r="C138">
        <v>86159</v>
      </c>
      <c r="D138">
        <v>8</v>
      </c>
      <c r="E138">
        <v>0</v>
      </c>
      <c r="F138">
        <v>0</v>
      </c>
      <c r="G138">
        <v>28.92</v>
      </c>
      <c r="H138">
        <v>1.3109599999999999</v>
      </c>
      <c r="I138">
        <v>0.90825</v>
      </c>
    </row>
    <row r="139" spans="1:9">
      <c r="A139">
        <v>42</v>
      </c>
      <c r="B139">
        <v>87273</v>
      </c>
      <c r="C139">
        <v>86821</v>
      </c>
      <c r="D139">
        <v>2</v>
      </c>
      <c r="E139">
        <v>1</v>
      </c>
      <c r="F139">
        <v>1</v>
      </c>
      <c r="G139">
        <v>30.82</v>
      </c>
      <c r="H139">
        <v>1.3320000000000001</v>
      </c>
      <c r="I139">
        <v>0.92283000000000004</v>
      </c>
    </row>
    <row r="140" spans="1:9">
      <c r="A140">
        <v>43</v>
      </c>
      <c r="B140">
        <v>87519</v>
      </c>
      <c r="C140">
        <v>86808</v>
      </c>
      <c r="D140">
        <v>8</v>
      </c>
      <c r="E140">
        <v>1</v>
      </c>
      <c r="F140">
        <v>0</v>
      </c>
      <c r="G140">
        <v>29.63</v>
      </c>
      <c r="H140">
        <v>1.3530599999999999</v>
      </c>
      <c r="I140">
        <v>0.93742000000000003</v>
      </c>
    </row>
    <row r="141" spans="1:9">
      <c r="A141">
        <v>44</v>
      </c>
      <c r="B141">
        <v>87289</v>
      </c>
      <c r="C141">
        <v>86794</v>
      </c>
      <c r="D141">
        <v>8</v>
      </c>
      <c r="E141">
        <v>1</v>
      </c>
      <c r="F141">
        <v>0</v>
      </c>
      <c r="G141">
        <v>29.64</v>
      </c>
      <c r="H141">
        <v>1.4171499999999999</v>
      </c>
      <c r="I141">
        <v>0.98180999999999996</v>
      </c>
    </row>
    <row r="142" spans="1:9">
      <c r="A142">
        <v>45</v>
      </c>
      <c r="B142">
        <v>87757</v>
      </c>
      <c r="C142">
        <v>86795</v>
      </c>
      <c r="D142">
        <v>8</v>
      </c>
      <c r="E142">
        <v>0</v>
      </c>
      <c r="F142">
        <v>1</v>
      </c>
      <c r="G142">
        <v>30.77</v>
      </c>
      <c r="H142">
        <v>1.5403100000000001</v>
      </c>
      <c r="I142">
        <v>1.06714</v>
      </c>
    </row>
    <row r="143" spans="1:9">
      <c r="A143">
        <v>46</v>
      </c>
      <c r="B143">
        <v>87267</v>
      </c>
      <c r="C143">
        <v>86702</v>
      </c>
      <c r="D143">
        <v>2</v>
      </c>
      <c r="E143">
        <v>0</v>
      </c>
      <c r="F143">
        <v>0</v>
      </c>
      <c r="G143">
        <v>33.700000000000003</v>
      </c>
      <c r="H143">
        <v>1.5449900000000001</v>
      </c>
      <c r="I143">
        <v>1.07039</v>
      </c>
    </row>
    <row r="144" spans="1:9">
      <c r="A144">
        <v>47</v>
      </c>
      <c r="B144">
        <v>87701</v>
      </c>
      <c r="C144">
        <v>86669</v>
      </c>
      <c r="D144">
        <v>2</v>
      </c>
      <c r="E144">
        <v>1</v>
      </c>
      <c r="F144">
        <v>1</v>
      </c>
      <c r="G144">
        <v>30.34</v>
      </c>
      <c r="H144">
        <v>2.0969199999999999</v>
      </c>
      <c r="I144">
        <v>1.4527699999999999</v>
      </c>
    </row>
    <row r="145" spans="1:9">
      <c r="A145">
        <v>48</v>
      </c>
      <c r="B145">
        <v>87315</v>
      </c>
      <c r="C145">
        <v>86161</v>
      </c>
      <c r="D145">
        <v>8</v>
      </c>
      <c r="E145">
        <v>0</v>
      </c>
      <c r="F145">
        <v>1</v>
      </c>
      <c r="G145">
        <v>31.34</v>
      </c>
      <c r="H145">
        <v>2.3055500000000002</v>
      </c>
      <c r="I145">
        <v>1.59731</v>
      </c>
    </row>
    <row r="146" spans="1:9">
      <c r="A146">
        <v>49</v>
      </c>
      <c r="B146">
        <v>87018</v>
      </c>
      <c r="C146">
        <v>86183</v>
      </c>
      <c r="D146">
        <v>2</v>
      </c>
      <c r="E146">
        <v>1</v>
      </c>
      <c r="F146">
        <v>0</v>
      </c>
      <c r="G146">
        <v>32.74</v>
      </c>
      <c r="H146">
        <v>2.3479100000000002</v>
      </c>
      <c r="I146">
        <v>1.6266499999999999</v>
      </c>
    </row>
    <row r="147" spans="1:9">
      <c r="A147">
        <v>50</v>
      </c>
      <c r="B147">
        <v>87015</v>
      </c>
      <c r="C147">
        <v>86183</v>
      </c>
      <c r="D147">
        <v>2</v>
      </c>
      <c r="E147">
        <v>0</v>
      </c>
      <c r="F147">
        <v>0</v>
      </c>
      <c r="G147">
        <v>35.69</v>
      </c>
      <c r="H147">
        <v>2.74491</v>
      </c>
      <c r="I147">
        <v>1.9016999999999999</v>
      </c>
    </row>
    <row r="148" spans="1:9">
      <c r="A148">
        <v>51</v>
      </c>
      <c r="B148">
        <v>87530</v>
      </c>
      <c r="C148">
        <v>86169</v>
      </c>
      <c r="D148">
        <v>8</v>
      </c>
      <c r="E148">
        <v>1</v>
      </c>
      <c r="F148">
        <v>1</v>
      </c>
      <c r="G148">
        <v>30.37</v>
      </c>
      <c r="H148">
        <v>2.8153100000000002</v>
      </c>
      <c r="I148">
        <v>1.9504699999999999</v>
      </c>
    </row>
    <row r="149" spans="1:9">
      <c r="A149">
        <v>52</v>
      </c>
      <c r="B149">
        <v>87426</v>
      </c>
      <c r="C149">
        <v>86182</v>
      </c>
      <c r="D149">
        <v>2</v>
      </c>
      <c r="E149">
        <v>0</v>
      </c>
      <c r="F149">
        <v>1</v>
      </c>
      <c r="G149">
        <v>35.82</v>
      </c>
      <c r="H149">
        <v>2.8528099999999998</v>
      </c>
      <c r="I149">
        <v>1.97645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314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6.83</v>
      </c>
      <c r="E3">
        <v>1.7630401099999998E-2</v>
      </c>
    </row>
    <row r="4" spans="1:9">
      <c r="A4" t="s">
        <v>134</v>
      </c>
      <c r="B4">
        <v>1</v>
      </c>
      <c r="C4">
        <v>18</v>
      </c>
      <c r="D4">
        <v>0.14000000000000001</v>
      </c>
      <c r="E4">
        <v>0.71610629920000002</v>
      </c>
    </row>
    <row r="5" spans="1:9">
      <c r="A5" t="s">
        <v>124</v>
      </c>
      <c r="B5">
        <v>1</v>
      </c>
      <c r="C5">
        <v>24</v>
      </c>
      <c r="D5">
        <v>65.349999999999994</v>
      </c>
      <c r="E5">
        <v>2.62E-8</v>
      </c>
    </row>
    <row r="6" spans="1:9">
      <c r="A6" t="s">
        <v>135</v>
      </c>
      <c r="B6">
        <v>1</v>
      </c>
      <c r="C6">
        <v>18</v>
      </c>
      <c r="D6">
        <v>0.94</v>
      </c>
      <c r="E6">
        <v>0.34414596889999999</v>
      </c>
    </row>
    <row r="7" spans="1:9">
      <c r="A7" t="s">
        <v>136</v>
      </c>
      <c r="B7">
        <v>1</v>
      </c>
      <c r="C7">
        <v>18</v>
      </c>
      <c r="D7">
        <v>14.91</v>
      </c>
      <c r="E7">
        <v>1.1452368000000001E-3</v>
      </c>
    </row>
    <row r="8" spans="1:9">
      <c r="A8" t="s">
        <v>137</v>
      </c>
      <c r="B8">
        <v>1</v>
      </c>
      <c r="C8">
        <v>18</v>
      </c>
      <c r="D8">
        <v>0.27</v>
      </c>
      <c r="E8">
        <v>0.61139877340000004</v>
      </c>
    </row>
    <row r="9" spans="1:9">
      <c r="A9" t="s">
        <v>138</v>
      </c>
      <c r="B9">
        <v>1</v>
      </c>
      <c r="C9">
        <v>18</v>
      </c>
      <c r="D9">
        <v>2.89</v>
      </c>
      <c r="E9">
        <v>0.10652312999999999</v>
      </c>
    </row>
    <row r="10" spans="1:9">
      <c r="A10" t="s">
        <v>199</v>
      </c>
      <c r="B10">
        <v>1</v>
      </c>
      <c r="C10">
        <v>18</v>
      </c>
      <c r="D10">
        <v>2.48</v>
      </c>
      <c r="E10">
        <v>0.1328960015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346.06</v>
      </c>
      <c r="F17">
        <v>17.890599999999999</v>
      </c>
      <c r="G17">
        <v>18</v>
      </c>
      <c r="H17">
        <v>19.34</v>
      </c>
      <c r="I17" t="s">
        <v>139</v>
      </c>
    </row>
    <row r="18" spans="1:9">
      <c r="A18" t="s">
        <v>39</v>
      </c>
      <c r="B18">
        <v>1</v>
      </c>
      <c r="E18">
        <v>401.41</v>
      </c>
      <c r="F18">
        <v>17.055700000000002</v>
      </c>
      <c r="G18">
        <v>18</v>
      </c>
      <c r="H18">
        <v>23.54</v>
      </c>
      <c r="I18" t="s">
        <v>139</v>
      </c>
    </row>
    <row r="19" spans="1:9">
      <c r="A19" t="s">
        <v>134</v>
      </c>
      <c r="C19">
        <v>0</v>
      </c>
      <c r="E19">
        <v>369.75</v>
      </c>
      <c r="F19">
        <v>17.834900000000001</v>
      </c>
      <c r="G19">
        <v>18</v>
      </c>
      <c r="H19">
        <v>20.73</v>
      </c>
      <c r="I19" t="s">
        <v>139</v>
      </c>
    </row>
    <row r="20" spans="1:9">
      <c r="A20" t="s">
        <v>134</v>
      </c>
      <c r="C20">
        <v>1</v>
      </c>
      <c r="E20">
        <v>377.73</v>
      </c>
      <c r="F20">
        <v>17.380400000000002</v>
      </c>
      <c r="G20">
        <v>18</v>
      </c>
      <c r="H20">
        <v>21.73</v>
      </c>
      <c r="I20" t="s">
        <v>139</v>
      </c>
    </row>
    <row r="21" spans="1:9">
      <c r="A21" t="s">
        <v>124</v>
      </c>
      <c r="D21">
        <v>2</v>
      </c>
      <c r="E21">
        <v>260.54000000000002</v>
      </c>
      <c r="F21">
        <v>20.3537</v>
      </c>
      <c r="G21">
        <v>24</v>
      </c>
      <c r="H21">
        <v>12.8</v>
      </c>
      <c r="I21" t="s">
        <v>139</v>
      </c>
    </row>
    <row r="22" spans="1:9">
      <c r="A22" t="s">
        <v>124</v>
      </c>
      <c r="D22">
        <v>8</v>
      </c>
      <c r="E22">
        <v>486.94</v>
      </c>
      <c r="F22">
        <v>19.090900000000001</v>
      </c>
      <c r="G22">
        <v>24</v>
      </c>
      <c r="H22">
        <v>25.51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331.31</v>
      </c>
      <c r="F23">
        <v>24.300999999999998</v>
      </c>
      <c r="G23">
        <v>18</v>
      </c>
      <c r="H23">
        <v>13.63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360.82</v>
      </c>
      <c r="F24">
        <v>22.706900000000001</v>
      </c>
      <c r="G24">
        <v>18</v>
      </c>
      <c r="H24">
        <v>15.89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408.18</v>
      </c>
      <c r="F25">
        <v>22.1023</v>
      </c>
      <c r="G25">
        <v>18</v>
      </c>
      <c r="H25">
        <v>18.47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394.65</v>
      </c>
      <c r="F26">
        <v>24.189399999999999</v>
      </c>
      <c r="G26">
        <v>18</v>
      </c>
      <c r="H26">
        <v>16.309999999999999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192.39</v>
      </c>
      <c r="F27">
        <v>26.0045</v>
      </c>
      <c r="G27">
        <v>18</v>
      </c>
      <c r="H27">
        <v>7.4</v>
      </c>
      <c r="I27">
        <v>7.328E-7</v>
      </c>
    </row>
    <row r="28" spans="1:9">
      <c r="A28" t="s">
        <v>136</v>
      </c>
      <c r="B28">
        <v>0</v>
      </c>
      <c r="D28">
        <v>8</v>
      </c>
      <c r="E28">
        <v>499.74</v>
      </c>
      <c r="F28">
        <v>24.398299999999999</v>
      </c>
      <c r="G28">
        <v>18</v>
      </c>
      <c r="H28">
        <v>20.48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328.69</v>
      </c>
      <c r="F29">
        <v>24.033799999999999</v>
      </c>
      <c r="G29">
        <v>18</v>
      </c>
      <c r="H29">
        <v>13.68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474.14</v>
      </c>
      <c r="F30">
        <v>24.430299999999999</v>
      </c>
      <c r="G30">
        <v>18</v>
      </c>
      <c r="H30">
        <v>19.41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262.27</v>
      </c>
      <c r="F31">
        <v>25.9114</v>
      </c>
      <c r="G31">
        <v>18</v>
      </c>
      <c r="H31">
        <v>10.119999999999999</v>
      </c>
      <c r="I31">
        <v>7.4000000000000001E-9</v>
      </c>
    </row>
    <row r="32" spans="1:9">
      <c r="A32" t="s">
        <v>137</v>
      </c>
      <c r="C32">
        <v>0</v>
      </c>
      <c r="D32">
        <v>8</v>
      </c>
      <c r="E32">
        <v>477.22</v>
      </c>
      <c r="F32">
        <v>24.4102</v>
      </c>
      <c r="G32">
        <v>18</v>
      </c>
      <c r="H32">
        <v>19.55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258.8</v>
      </c>
      <c r="F33">
        <v>24.529399999999999</v>
      </c>
      <c r="G33">
        <v>18</v>
      </c>
      <c r="H33">
        <v>10.55</v>
      </c>
      <c r="I33">
        <v>3.9000000000000002E-9</v>
      </c>
    </row>
    <row r="34" spans="1:14">
      <c r="A34" t="s">
        <v>137</v>
      </c>
      <c r="C34">
        <v>1</v>
      </c>
      <c r="D34">
        <v>8</v>
      </c>
      <c r="E34">
        <v>496.66</v>
      </c>
      <c r="F34">
        <v>25.4373</v>
      </c>
      <c r="G34">
        <v>18</v>
      </c>
      <c r="H34">
        <v>19.53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202.2</v>
      </c>
      <c r="F35">
        <v>33.914099999999998</v>
      </c>
      <c r="G35">
        <v>18</v>
      </c>
      <c r="H35">
        <v>5.96</v>
      </c>
      <c r="I35">
        <v>1.2181700000000001E-5</v>
      </c>
    </row>
    <row r="36" spans="1:14">
      <c r="A36" t="s">
        <v>138</v>
      </c>
      <c r="B36">
        <v>0</v>
      </c>
      <c r="C36">
        <v>0</v>
      </c>
      <c r="D36">
        <v>8</v>
      </c>
      <c r="E36">
        <v>460.43</v>
      </c>
      <c r="F36">
        <v>34.696100000000001</v>
      </c>
      <c r="G36">
        <v>18</v>
      </c>
      <c r="H36">
        <v>13.27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182.58</v>
      </c>
      <c r="F37">
        <v>33.651699999999998</v>
      </c>
      <c r="G37">
        <v>18</v>
      </c>
      <c r="H37">
        <v>5.43</v>
      </c>
      <c r="I37">
        <v>3.7320999999999997E-5</v>
      </c>
    </row>
    <row r="38" spans="1:14">
      <c r="A38" t="s">
        <v>138</v>
      </c>
      <c r="B38">
        <v>0</v>
      </c>
      <c r="C38">
        <v>1</v>
      </c>
      <c r="D38">
        <v>8</v>
      </c>
      <c r="E38">
        <v>539.05999999999995</v>
      </c>
      <c r="F38">
        <v>31.0487</v>
      </c>
      <c r="G38">
        <v>18</v>
      </c>
      <c r="H38">
        <v>17.36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322.35000000000002</v>
      </c>
      <c r="F39">
        <v>33.3386</v>
      </c>
      <c r="G39">
        <v>18</v>
      </c>
      <c r="H39">
        <v>9.67</v>
      </c>
      <c r="I39">
        <v>1.4999999999999999E-8</v>
      </c>
    </row>
    <row r="40" spans="1:14">
      <c r="A40" t="s">
        <v>138</v>
      </c>
      <c r="B40">
        <v>1</v>
      </c>
      <c r="C40">
        <v>0</v>
      </c>
      <c r="D40">
        <v>8</v>
      </c>
      <c r="E40">
        <v>494.01</v>
      </c>
      <c r="F40">
        <v>29.0229</v>
      </c>
      <c r="G40">
        <v>18</v>
      </c>
      <c r="H40">
        <v>17.02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335.02</v>
      </c>
      <c r="F41">
        <v>31.068200000000001</v>
      </c>
      <c r="G41">
        <v>18</v>
      </c>
      <c r="H41">
        <v>10.78</v>
      </c>
      <c r="I41">
        <v>2.7999999999999998E-9</v>
      </c>
    </row>
    <row r="42" spans="1:14">
      <c r="A42" t="s">
        <v>138</v>
      </c>
      <c r="B42">
        <v>1</v>
      </c>
      <c r="C42">
        <v>1</v>
      </c>
      <c r="D42">
        <v>8</v>
      </c>
      <c r="E42">
        <v>454.27</v>
      </c>
      <c r="F42">
        <v>37.466000000000001</v>
      </c>
      <c r="G42">
        <v>18</v>
      </c>
      <c r="H42">
        <v>12.12</v>
      </c>
      <c r="I42">
        <v>4.0000000000000001E-10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-55.348599999999998</v>
      </c>
      <c r="I47">
        <v>21.186199999999999</v>
      </c>
      <c r="J47">
        <v>18</v>
      </c>
      <c r="K47">
        <v>-2.61</v>
      </c>
      <c r="L47">
        <v>1.7630401099999998E-2</v>
      </c>
      <c r="M47" t="s">
        <v>146</v>
      </c>
      <c r="N47">
        <v>1.7630401099999998E-2</v>
      </c>
    </row>
    <row r="48" spans="1:14">
      <c r="A48" t="s">
        <v>134</v>
      </c>
      <c r="C48">
        <v>0</v>
      </c>
      <c r="F48">
        <v>1</v>
      </c>
      <c r="H48">
        <v>-7.9859</v>
      </c>
      <c r="I48">
        <v>21.6158</v>
      </c>
      <c r="J48">
        <v>18</v>
      </c>
      <c r="K48">
        <v>-0.37</v>
      </c>
      <c r="L48">
        <v>0.71610629920000002</v>
      </c>
      <c r="M48" t="s">
        <v>146</v>
      </c>
      <c r="N48">
        <v>0.71610629920000002</v>
      </c>
    </row>
    <row r="49" spans="1:14">
      <c r="A49" t="s">
        <v>124</v>
      </c>
      <c r="D49">
        <v>2</v>
      </c>
      <c r="G49">
        <v>8</v>
      </c>
      <c r="H49">
        <v>-226.4</v>
      </c>
      <c r="I49">
        <v>28.006799999999998</v>
      </c>
      <c r="J49">
        <v>24</v>
      </c>
      <c r="K49">
        <v>-8.08</v>
      </c>
      <c r="L49">
        <v>2.62E-8</v>
      </c>
      <c r="M49" t="s">
        <v>146</v>
      </c>
      <c r="N49">
        <v>2.62E-8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-29.505400000000002</v>
      </c>
      <c r="I50">
        <v>30.528500000000001</v>
      </c>
      <c r="J50">
        <v>18</v>
      </c>
      <c r="K50">
        <v>-0.97</v>
      </c>
      <c r="L50">
        <v>0.34660826119999999</v>
      </c>
      <c r="M50" t="s">
        <v>146</v>
      </c>
      <c r="N50">
        <v>0.81690542659999998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-76.868099999999998</v>
      </c>
      <c r="I51">
        <v>29.761900000000001</v>
      </c>
      <c r="J51">
        <v>18</v>
      </c>
      <c r="K51">
        <v>-2.58</v>
      </c>
      <c r="L51">
        <v>1.87664401E-2</v>
      </c>
      <c r="M51" t="s">
        <v>146</v>
      </c>
      <c r="N51">
        <v>0.1204762154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-63.334400000000002</v>
      </c>
      <c r="I52">
        <v>31.8978</v>
      </c>
      <c r="J52">
        <v>18</v>
      </c>
      <c r="K52">
        <v>-1.99</v>
      </c>
      <c r="L52">
        <v>6.2533595299999994E-2</v>
      </c>
      <c r="M52" t="s">
        <v>146</v>
      </c>
      <c r="N52">
        <v>0.30059258189999999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-47.362699999999997</v>
      </c>
      <c r="I53">
        <v>28.543500000000002</v>
      </c>
      <c r="J53">
        <v>18</v>
      </c>
      <c r="K53">
        <v>-1.66</v>
      </c>
      <c r="L53">
        <v>0.11437368840000001</v>
      </c>
      <c r="M53" t="s">
        <v>146</v>
      </c>
      <c r="N53">
        <v>0.45212311960000001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-33.829099999999997</v>
      </c>
      <c r="I54">
        <v>31.514099999999999</v>
      </c>
      <c r="J54">
        <v>18</v>
      </c>
      <c r="K54">
        <v>-1.07</v>
      </c>
      <c r="L54">
        <v>0.29724671949999998</v>
      </c>
      <c r="M54" t="s">
        <v>146</v>
      </c>
      <c r="N54">
        <v>0.76571877180000003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13.5336</v>
      </c>
      <c r="I55">
        <v>31.363900000000001</v>
      </c>
      <c r="J55">
        <v>18</v>
      </c>
      <c r="K55">
        <v>0.43</v>
      </c>
      <c r="L55">
        <v>0.67122665150000005</v>
      </c>
      <c r="M55" t="s">
        <v>146</v>
      </c>
      <c r="N55">
        <v>0.97914556649999995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-307.36</v>
      </c>
      <c r="I56">
        <v>35.534799999999997</v>
      </c>
      <c r="J56">
        <v>18</v>
      </c>
      <c r="K56">
        <v>-8.65</v>
      </c>
      <c r="L56">
        <v>7.9199999999999995E-8</v>
      </c>
      <c r="M56" t="s">
        <v>146</v>
      </c>
      <c r="N56">
        <v>1.2426E-6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-136.30000000000001</v>
      </c>
      <c r="I57">
        <v>29.165500000000002</v>
      </c>
      <c r="J57">
        <v>18</v>
      </c>
      <c r="K57">
        <v>-4.67</v>
      </c>
      <c r="L57">
        <v>1.891819E-4</v>
      </c>
      <c r="M57" t="s">
        <v>146</v>
      </c>
      <c r="N57">
        <v>2.1281298000000001E-3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-281.75</v>
      </c>
      <c r="I58">
        <v>36.020800000000001</v>
      </c>
      <c r="J58">
        <v>18</v>
      </c>
      <c r="K58">
        <v>-7.82</v>
      </c>
      <c r="L58">
        <v>3.3719999999999998E-7</v>
      </c>
      <c r="M58" t="s">
        <v>146</v>
      </c>
      <c r="N58">
        <v>5.0939999999999998E-6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171.06</v>
      </c>
      <c r="I59">
        <v>34.190399999999997</v>
      </c>
      <c r="J59">
        <v>18</v>
      </c>
      <c r="K59">
        <v>5</v>
      </c>
      <c r="L59">
        <v>9.2236400000000003E-5</v>
      </c>
      <c r="M59" t="s">
        <v>146</v>
      </c>
      <c r="N59">
        <v>1.0908182E-3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25.6037</v>
      </c>
      <c r="I60">
        <v>30.436499999999999</v>
      </c>
      <c r="J60">
        <v>18</v>
      </c>
      <c r="K60">
        <v>0.84</v>
      </c>
      <c r="L60">
        <v>0.41126416300000002</v>
      </c>
      <c r="M60" t="s">
        <v>146</v>
      </c>
      <c r="N60">
        <v>0.87017249569999999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-145.44999999999999</v>
      </c>
      <c r="I61">
        <v>34.428800000000003</v>
      </c>
      <c r="J61">
        <v>18</v>
      </c>
      <c r="K61">
        <v>-4.22</v>
      </c>
      <c r="L61">
        <v>5.0948010000000001E-4</v>
      </c>
      <c r="M61" t="s">
        <v>146</v>
      </c>
      <c r="N61">
        <v>5.2887560000000004E-3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-214.94</v>
      </c>
      <c r="I62">
        <v>35.527200000000001</v>
      </c>
      <c r="J62">
        <v>18</v>
      </c>
      <c r="K62">
        <v>-6.05</v>
      </c>
      <c r="L62">
        <v>1.01728E-5</v>
      </c>
      <c r="M62" t="s">
        <v>146</v>
      </c>
      <c r="N62">
        <v>1.3582190000000001E-4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3.4752000000000001</v>
      </c>
      <c r="I63">
        <v>29.817799999999998</v>
      </c>
      <c r="J63">
        <v>18</v>
      </c>
      <c r="K63">
        <v>0.12</v>
      </c>
      <c r="L63">
        <v>0.90850824509999994</v>
      </c>
      <c r="M63" t="s">
        <v>146</v>
      </c>
      <c r="N63">
        <v>0.9995637557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-234.39</v>
      </c>
      <c r="I64">
        <v>36.438499999999998</v>
      </c>
      <c r="J64">
        <v>18</v>
      </c>
      <c r="K64">
        <v>-6.43</v>
      </c>
      <c r="L64">
        <v>4.7052000000000003E-6</v>
      </c>
      <c r="M64" t="s">
        <v>146</v>
      </c>
      <c r="N64">
        <v>6.4963599999999996E-5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218.42</v>
      </c>
      <c r="I65">
        <v>34.285499999999999</v>
      </c>
      <c r="J65">
        <v>18</v>
      </c>
      <c r="K65">
        <v>6.37</v>
      </c>
      <c r="L65">
        <v>5.3237999999999997E-6</v>
      </c>
      <c r="M65" t="s">
        <v>146</v>
      </c>
      <c r="N65">
        <v>7.3129700000000006E-5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-19.446999999999999</v>
      </c>
      <c r="I66">
        <v>32.062100000000001</v>
      </c>
      <c r="J66">
        <v>18</v>
      </c>
      <c r="K66">
        <v>-0.61</v>
      </c>
      <c r="L66">
        <v>0.55173031589999999</v>
      </c>
      <c r="M66" t="s">
        <v>146</v>
      </c>
      <c r="N66">
        <v>0.94554886699999996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-237.86</v>
      </c>
      <c r="I67">
        <v>35.905099999999997</v>
      </c>
      <c r="J67">
        <v>18</v>
      </c>
      <c r="K67">
        <v>-6.62</v>
      </c>
      <c r="L67">
        <v>3.2163E-6</v>
      </c>
      <c r="M67" t="s">
        <v>146</v>
      </c>
      <c r="N67">
        <v>4.5085800000000001E-5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-258.23</v>
      </c>
      <c r="I68">
        <v>48.433599999999998</v>
      </c>
      <c r="J68">
        <v>18</v>
      </c>
      <c r="K68">
        <v>-5.33</v>
      </c>
      <c r="L68">
        <v>4.55548E-5</v>
      </c>
      <c r="M68" t="s">
        <v>146</v>
      </c>
      <c r="N68">
        <v>7.7257246999999996E-3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19.622900000000001</v>
      </c>
      <c r="I69">
        <v>43.131</v>
      </c>
      <c r="J69">
        <v>18</v>
      </c>
      <c r="K69">
        <v>0.45</v>
      </c>
      <c r="L69">
        <v>0.65457721120000001</v>
      </c>
      <c r="M69" t="s">
        <v>146</v>
      </c>
      <c r="N69">
        <v>0.99995741729999998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-336.86</v>
      </c>
      <c r="I70">
        <v>46.026600000000002</v>
      </c>
      <c r="J70">
        <v>18</v>
      </c>
      <c r="K70">
        <v>-7.32</v>
      </c>
      <c r="L70">
        <v>8.4969999999999999E-7</v>
      </c>
      <c r="M70" t="s">
        <v>146</v>
      </c>
      <c r="N70">
        <v>2.410205E-4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-120.15</v>
      </c>
      <c r="I71">
        <v>42.868000000000002</v>
      </c>
      <c r="J71">
        <v>18</v>
      </c>
      <c r="K71">
        <v>-2.8</v>
      </c>
      <c r="L71">
        <v>1.17643682E-2</v>
      </c>
      <c r="M71" t="s">
        <v>146</v>
      </c>
      <c r="N71">
        <v>0.39199022049999999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-291.81</v>
      </c>
      <c r="I72">
        <v>44.635399999999997</v>
      </c>
      <c r="J72">
        <v>18</v>
      </c>
      <c r="K72">
        <v>-6.54</v>
      </c>
      <c r="L72">
        <v>3.8191000000000004E-6</v>
      </c>
      <c r="M72" t="s">
        <v>146</v>
      </c>
      <c r="N72">
        <v>9.231873E-4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-132.83000000000001</v>
      </c>
      <c r="I73">
        <v>41.0319</v>
      </c>
      <c r="J73">
        <v>18</v>
      </c>
      <c r="K73">
        <v>-3.24</v>
      </c>
      <c r="L73">
        <v>4.5732128000000004E-3</v>
      </c>
      <c r="M73" t="s">
        <v>146</v>
      </c>
      <c r="N73">
        <v>0.23052660089999999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-252.07</v>
      </c>
      <c r="I74">
        <v>50.645000000000003</v>
      </c>
      <c r="J74">
        <v>18</v>
      </c>
      <c r="K74">
        <v>-4.9800000000000004</v>
      </c>
      <c r="L74">
        <v>9.7536799999999998E-5</v>
      </c>
      <c r="M74" t="s">
        <v>146</v>
      </c>
      <c r="N74">
        <v>1.43913828E-2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277.85000000000002</v>
      </c>
      <c r="I75">
        <v>47.654699999999998</v>
      </c>
      <c r="J75">
        <v>18</v>
      </c>
      <c r="K75">
        <v>5.83</v>
      </c>
      <c r="L75">
        <v>1.5976599999999999E-5</v>
      </c>
      <c r="M75" t="s">
        <v>146</v>
      </c>
      <c r="N75">
        <v>3.1992758E-3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-78.633600000000001</v>
      </c>
      <c r="I76">
        <v>44.210599999999999</v>
      </c>
      <c r="J76">
        <v>18</v>
      </c>
      <c r="K76">
        <v>-1.78</v>
      </c>
      <c r="L76">
        <v>9.2197684500000002E-2</v>
      </c>
      <c r="M76" t="s">
        <v>146</v>
      </c>
      <c r="N76">
        <v>0.85606349240000001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138.07</v>
      </c>
      <c r="I77">
        <v>47.995699999999999</v>
      </c>
      <c r="J77">
        <v>18</v>
      </c>
      <c r="K77">
        <v>2.88</v>
      </c>
      <c r="L77">
        <v>1.00351264E-2</v>
      </c>
      <c r="M77" t="s">
        <v>146</v>
      </c>
      <c r="N77">
        <v>0.36068622259999999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-33.582999999999998</v>
      </c>
      <c r="I78">
        <v>41.3384</v>
      </c>
      <c r="J78">
        <v>18</v>
      </c>
      <c r="K78">
        <v>-0.81</v>
      </c>
      <c r="L78">
        <v>0.42718039330000002</v>
      </c>
      <c r="M78" t="s">
        <v>146</v>
      </c>
      <c r="N78">
        <v>0.99805540459999997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125.4</v>
      </c>
      <c r="I79">
        <v>46.346800000000002</v>
      </c>
      <c r="J79">
        <v>18</v>
      </c>
      <c r="K79">
        <v>2.71</v>
      </c>
      <c r="L79">
        <v>1.4474193099999999E-2</v>
      </c>
      <c r="M79" t="s">
        <v>146</v>
      </c>
      <c r="N79">
        <v>0.43512042200000001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6.1566999999999998</v>
      </c>
      <c r="I80">
        <v>49.158000000000001</v>
      </c>
      <c r="J80">
        <v>18</v>
      </c>
      <c r="K80">
        <v>0.13</v>
      </c>
      <c r="L80">
        <v>0.90171921340000005</v>
      </c>
      <c r="M80" t="s">
        <v>146</v>
      </c>
      <c r="N80">
        <v>0.99999999429999997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-356.48</v>
      </c>
      <c r="I81">
        <v>46.157400000000003</v>
      </c>
      <c r="J81">
        <v>18</v>
      </c>
      <c r="K81">
        <v>-7.72</v>
      </c>
      <c r="L81">
        <v>4.031E-7</v>
      </c>
      <c r="M81" t="s">
        <v>146</v>
      </c>
      <c r="N81">
        <v>1.223672E-4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-139.78</v>
      </c>
      <c r="I82">
        <v>42.377299999999998</v>
      </c>
      <c r="J82">
        <v>18</v>
      </c>
      <c r="K82">
        <v>-3.3</v>
      </c>
      <c r="L82">
        <v>3.9956714000000003E-3</v>
      </c>
      <c r="M82" t="s">
        <v>146</v>
      </c>
      <c r="N82">
        <v>0.21229856429999999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-311.43</v>
      </c>
      <c r="I83">
        <v>44.421999999999997</v>
      </c>
      <c r="J83">
        <v>18</v>
      </c>
      <c r="K83">
        <v>-7.01</v>
      </c>
      <c r="L83">
        <v>1.5218E-6</v>
      </c>
      <c r="M83" t="s">
        <v>146</v>
      </c>
      <c r="N83">
        <v>4.0732179999999999E-4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-152.44999999999999</v>
      </c>
      <c r="I84">
        <v>42.291499999999999</v>
      </c>
      <c r="J84">
        <v>18</v>
      </c>
      <c r="K84">
        <v>-3.6</v>
      </c>
      <c r="L84">
        <v>2.0258703E-3</v>
      </c>
      <c r="M84" t="s">
        <v>146</v>
      </c>
      <c r="N84">
        <v>0.13736202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-271.69</v>
      </c>
      <c r="I85">
        <v>51.229100000000003</v>
      </c>
      <c r="J85">
        <v>18</v>
      </c>
      <c r="K85">
        <v>-5.3</v>
      </c>
      <c r="L85">
        <v>4.8362599999999997E-5</v>
      </c>
      <c r="M85" t="s">
        <v>146</v>
      </c>
      <c r="N85">
        <v>8.1175923000000004E-3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216.71</v>
      </c>
      <c r="I86">
        <v>45.624400000000001</v>
      </c>
      <c r="J86">
        <v>18</v>
      </c>
      <c r="K86">
        <v>4.75</v>
      </c>
      <c r="L86">
        <v>1.60008E-4</v>
      </c>
      <c r="M86" t="s">
        <v>146</v>
      </c>
      <c r="N86">
        <v>2.1355535500000002E-2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45.050600000000003</v>
      </c>
      <c r="I87">
        <v>38.629300000000001</v>
      </c>
      <c r="J87">
        <v>18</v>
      </c>
      <c r="K87">
        <v>1.17</v>
      </c>
      <c r="L87">
        <v>0.25874163859999999</v>
      </c>
      <c r="M87" t="s">
        <v>146</v>
      </c>
      <c r="N87">
        <v>0.98280865370000003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204.04</v>
      </c>
      <c r="I88">
        <v>44.047899999999998</v>
      </c>
      <c r="J88">
        <v>18</v>
      </c>
      <c r="K88">
        <v>4.63</v>
      </c>
      <c r="L88">
        <v>2.0709529999999999E-4</v>
      </c>
      <c r="M88" t="s">
        <v>146</v>
      </c>
      <c r="N88">
        <v>2.6143156800000001E-2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84.790300000000002</v>
      </c>
      <c r="I89">
        <v>46.338099999999997</v>
      </c>
      <c r="J89">
        <v>18</v>
      </c>
      <c r="K89">
        <v>1.83</v>
      </c>
      <c r="L89">
        <v>8.3890108699999993E-2</v>
      </c>
      <c r="M89" t="s">
        <v>146</v>
      </c>
      <c r="N89">
        <v>0.83781327949999995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-171.66</v>
      </c>
      <c r="I90">
        <v>44.198799999999999</v>
      </c>
      <c r="J90">
        <v>18</v>
      </c>
      <c r="K90">
        <v>-3.88</v>
      </c>
      <c r="L90">
        <v>1.0880798000000001E-3</v>
      </c>
      <c r="M90" t="s">
        <v>146</v>
      </c>
      <c r="N90">
        <v>8.9769111700000001E-2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-12.6724</v>
      </c>
      <c r="I91">
        <v>42.929099999999998</v>
      </c>
      <c r="J91">
        <v>18</v>
      </c>
      <c r="K91">
        <v>-0.3</v>
      </c>
      <c r="L91">
        <v>0.77122282389999997</v>
      </c>
      <c r="M91" t="s">
        <v>146</v>
      </c>
      <c r="N91">
        <v>0.99999780220000001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-131.91999999999999</v>
      </c>
      <c r="I92">
        <v>50.308900000000001</v>
      </c>
      <c r="J92">
        <v>18</v>
      </c>
      <c r="K92">
        <v>-2.62</v>
      </c>
      <c r="L92">
        <v>1.72744965E-2</v>
      </c>
      <c r="M92" t="s">
        <v>146</v>
      </c>
      <c r="N92">
        <v>0.47380256920000002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158.99</v>
      </c>
      <c r="I93">
        <v>42.509900000000002</v>
      </c>
      <c r="J93">
        <v>18</v>
      </c>
      <c r="K93">
        <v>3.74</v>
      </c>
      <c r="L93">
        <v>1.4991159E-3</v>
      </c>
      <c r="M93" t="s">
        <v>146</v>
      </c>
      <c r="N93">
        <v>0.11211099519999999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39.739699999999999</v>
      </c>
      <c r="I94">
        <v>45.877000000000002</v>
      </c>
      <c r="J94">
        <v>18</v>
      </c>
      <c r="K94">
        <v>0.87</v>
      </c>
      <c r="L94">
        <v>0.39776778930000001</v>
      </c>
      <c r="M94" t="s">
        <v>146</v>
      </c>
      <c r="N94">
        <v>0.99709104630000001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-119.25</v>
      </c>
      <c r="I95">
        <v>48.962899999999998</v>
      </c>
      <c r="J95">
        <v>18</v>
      </c>
      <c r="K95">
        <v>-2.44</v>
      </c>
      <c r="L95">
        <v>2.54989776E-2</v>
      </c>
      <c r="M95" t="s">
        <v>146</v>
      </c>
      <c r="N95">
        <v>0.56379967990000002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314</v>
      </c>
      <c r="H97" t="s">
        <v>165</v>
      </c>
      <c r="I97" t="s">
        <v>166</v>
      </c>
    </row>
    <row r="98" spans="1:9">
      <c r="A98">
        <v>1</v>
      </c>
      <c r="B98">
        <v>87312</v>
      </c>
      <c r="C98">
        <v>86161</v>
      </c>
      <c r="D98">
        <v>8</v>
      </c>
      <c r="E98">
        <v>1</v>
      </c>
      <c r="F98">
        <v>1</v>
      </c>
      <c r="G98">
        <v>453.17</v>
      </c>
      <c r="H98">
        <v>-6.8989999999999996E-2</v>
      </c>
      <c r="I98">
        <v>-1.60486</v>
      </c>
    </row>
    <row r="99" spans="1:9">
      <c r="A99">
        <v>2</v>
      </c>
      <c r="B99">
        <v>87267</v>
      </c>
      <c r="C99">
        <v>86702</v>
      </c>
      <c r="D99">
        <v>2</v>
      </c>
      <c r="E99">
        <v>0</v>
      </c>
      <c r="F99">
        <v>0</v>
      </c>
      <c r="G99">
        <v>160.33000000000001</v>
      </c>
      <c r="H99">
        <v>-6.6960000000000006E-2</v>
      </c>
      <c r="I99">
        <v>-1.55759</v>
      </c>
    </row>
    <row r="100" spans="1:9">
      <c r="A100">
        <v>3</v>
      </c>
      <c r="B100">
        <v>87485</v>
      </c>
      <c r="C100">
        <v>86859</v>
      </c>
      <c r="D100">
        <v>8</v>
      </c>
      <c r="E100">
        <v>1</v>
      </c>
      <c r="F100">
        <v>0</v>
      </c>
      <c r="G100">
        <v>448.5</v>
      </c>
      <c r="H100">
        <v>-6.4949999999999994E-2</v>
      </c>
      <c r="I100">
        <v>-1.5107600000000001</v>
      </c>
    </row>
    <row r="101" spans="1:9">
      <c r="A101">
        <v>4</v>
      </c>
      <c r="B101">
        <v>87528</v>
      </c>
      <c r="C101">
        <v>86169</v>
      </c>
      <c r="D101">
        <v>8</v>
      </c>
      <c r="E101">
        <v>0</v>
      </c>
      <c r="F101">
        <v>1</v>
      </c>
      <c r="G101">
        <v>611.33000000000004</v>
      </c>
      <c r="H101">
        <v>-6.3939999999999997E-2</v>
      </c>
      <c r="I101">
        <v>-1.4874099999999999</v>
      </c>
    </row>
    <row r="102" spans="1:9">
      <c r="A102">
        <v>5</v>
      </c>
      <c r="B102">
        <v>87733</v>
      </c>
      <c r="C102">
        <v>86670</v>
      </c>
      <c r="D102">
        <v>2</v>
      </c>
      <c r="E102">
        <v>1</v>
      </c>
      <c r="F102">
        <v>0</v>
      </c>
      <c r="G102">
        <v>233.17</v>
      </c>
      <c r="H102">
        <v>-5.5370000000000003E-2</v>
      </c>
      <c r="I102">
        <v>-1.2879499999999999</v>
      </c>
    </row>
    <row r="103" spans="1:9">
      <c r="A103">
        <v>6</v>
      </c>
      <c r="B103">
        <v>87510</v>
      </c>
      <c r="C103">
        <v>86590</v>
      </c>
      <c r="D103">
        <v>8</v>
      </c>
      <c r="E103">
        <v>1</v>
      </c>
      <c r="F103">
        <v>0</v>
      </c>
      <c r="G103">
        <v>423.17</v>
      </c>
      <c r="H103">
        <v>-5.4030000000000002E-2</v>
      </c>
      <c r="I103">
        <v>-1.2568699999999999</v>
      </c>
    </row>
    <row r="104" spans="1:9">
      <c r="A104">
        <v>7</v>
      </c>
      <c r="B104">
        <v>87026</v>
      </c>
      <c r="C104">
        <v>86786</v>
      </c>
      <c r="D104">
        <v>8</v>
      </c>
      <c r="E104">
        <v>0</v>
      </c>
      <c r="F104">
        <v>0</v>
      </c>
      <c r="G104">
        <v>323.17</v>
      </c>
      <c r="H104">
        <v>-5.3859999999999998E-2</v>
      </c>
      <c r="I104">
        <v>-1.2528300000000001</v>
      </c>
    </row>
    <row r="105" spans="1:9">
      <c r="A105">
        <v>8</v>
      </c>
      <c r="B105">
        <v>87711</v>
      </c>
      <c r="C105">
        <v>86663</v>
      </c>
      <c r="D105">
        <v>2</v>
      </c>
      <c r="E105">
        <v>1</v>
      </c>
      <c r="F105">
        <v>0</v>
      </c>
      <c r="G105">
        <v>403.83</v>
      </c>
      <c r="H105">
        <v>-4.376E-2</v>
      </c>
      <c r="I105">
        <v>-1.01783</v>
      </c>
    </row>
    <row r="106" spans="1:9">
      <c r="A106">
        <v>9</v>
      </c>
      <c r="B106">
        <v>87737</v>
      </c>
      <c r="C106">
        <v>86670</v>
      </c>
      <c r="D106">
        <v>2</v>
      </c>
      <c r="E106">
        <v>0</v>
      </c>
      <c r="F106">
        <v>1</v>
      </c>
      <c r="G106">
        <v>202</v>
      </c>
      <c r="H106">
        <v>-4.147E-2</v>
      </c>
      <c r="I106">
        <v>-0.96460000000000001</v>
      </c>
    </row>
    <row r="107" spans="1:9">
      <c r="A107">
        <v>10</v>
      </c>
      <c r="B107">
        <v>87308</v>
      </c>
      <c r="C107">
        <v>86591</v>
      </c>
      <c r="D107">
        <v>8</v>
      </c>
      <c r="E107">
        <v>0</v>
      </c>
      <c r="F107">
        <v>1</v>
      </c>
      <c r="G107">
        <v>571.5</v>
      </c>
      <c r="H107">
        <v>-4.0820000000000002E-2</v>
      </c>
      <c r="I107">
        <v>-0.94948999999999995</v>
      </c>
    </row>
    <row r="108" spans="1:9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335.33</v>
      </c>
      <c r="H108">
        <v>-4.0689999999999997E-2</v>
      </c>
      <c r="I108">
        <v>-0.94650999999999996</v>
      </c>
    </row>
    <row r="109" spans="1:9">
      <c r="A109">
        <v>12</v>
      </c>
      <c r="B109">
        <v>87016</v>
      </c>
      <c r="C109">
        <v>86183</v>
      </c>
      <c r="D109">
        <v>2</v>
      </c>
      <c r="E109">
        <v>0</v>
      </c>
      <c r="F109">
        <v>1</v>
      </c>
      <c r="G109">
        <v>74.83</v>
      </c>
      <c r="H109">
        <v>-3.7319999999999999E-2</v>
      </c>
      <c r="I109">
        <v>-0.86816000000000004</v>
      </c>
    </row>
    <row r="110" spans="1:9">
      <c r="A110">
        <v>13</v>
      </c>
      <c r="B110">
        <v>87755</v>
      </c>
      <c r="C110">
        <v>86787</v>
      </c>
      <c r="D110">
        <v>8</v>
      </c>
      <c r="E110">
        <v>1</v>
      </c>
      <c r="F110">
        <v>1</v>
      </c>
      <c r="G110">
        <v>511.5</v>
      </c>
      <c r="H110">
        <v>-3.3239999999999999E-2</v>
      </c>
      <c r="I110">
        <v>-0.77331000000000005</v>
      </c>
    </row>
    <row r="111" spans="1:9">
      <c r="A111">
        <v>14</v>
      </c>
      <c r="B111">
        <v>87498</v>
      </c>
      <c r="C111">
        <v>86159</v>
      </c>
      <c r="D111">
        <v>8</v>
      </c>
      <c r="E111">
        <v>0</v>
      </c>
      <c r="F111">
        <v>0</v>
      </c>
      <c r="G111">
        <v>544.66999999999996</v>
      </c>
      <c r="H111">
        <v>-3.117E-2</v>
      </c>
      <c r="I111">
        <v>-0.72497</v>
      </c>
    </row>
    <row r="112" spans="1:9">
      <c r="A112">
        <v>15</v>
      </c>
      <c r="B112">
        <v>87704</v>
      </c>
      <c r="C112">
        <v>86669</v>
      </c>
      <c r="D112">
        <v>2</v>
      </c>
      <c r="E112">
        <v>0</v>
      </c>
      <c r="F112">
        <v>0</v>
      </c>
      <c r="G112">
        <v>132.33000000000001</v>
      </c>
      <c r="H112">
        <v>-3.0280000000000001E-2</v>
      </c>
      <c r="I112">
        <v>-0.70426999999999995</v>
      </c>
    </row>
    <row r="113" spans="1:9">
      <c r="A113">
        <v>16</v>
      </c>
      <c r="B113">
        <v>87701</v>
      </c>
      <c r="C113">
        <v>86669</v>
      </c>
      <c r="D113">
        <v>2</v>
      </c>
      <c r="E113">
        <v>1</v>
      </c>
      <c r="F113">
        <v>1</v>
      </c>
      <c r="G113">
        <v>302.33</v>
      </c>
      <c r="H113">
        <v>-2.7439999999999999E-2</v>
      </c>
      <c r="I113">
        <v>-0.63831000000000004</v>
      </c>
    </row>
    <row r="114" spans="1:9">
      <c r="A114">
        <v>17</v>
      </c>
      <c r="B114">
        <v>87426</v>
      </c>
      <c r="C114">
        <v>86182</v>
      </c>
      <c r="D114">
        <v>2</v>
      </c>
      <c r="E114">
        <v>0</v>
      </c>
      <c r="F114">
        <v>1</v>
      </c>
      <c r="G114">
        <v>251.17</v>
      </c>
      <c r="H114">
        <v>-2.7320000000000001E-2</v>
      </c>
      <c r="I114">
        <v>-0.63543000000000005</v>
      </c>
    </row>
    <row r="115" spans="1:9">
      <c r="A115">
        <v>18</v>
      </c>
      <c r="B115">
        <v>87039</v>
      </c>
      <c r="C115">
        <v>86587</v>
      </c>
      <c r="D115">
        <v>8</v>
      </c>
      <c r="E115">
        <v>1</v>
      </c>
      <c r="F115">
        <v>0</v>
      </c>
      <c r="G115">
        <v>503.5</v>
      </c>
      <c r="H115">
        <v>-2.615E-2</v>
      </c>
      <c r="I115">
        <v>-0.60823000000000005</v>
      </c>
    </row>
    <row r="116" spans="1:9">
      <c r="A116">
        <v>19</v>
      </c>
      <c r="B116">
        <v>87018</v>
      </c>
      <c r="C116">
        <v>86183</v>
      </c>
      <c r="D116">
        <v>2</v>
      </c>
      <c r="E116">
        <v>1</v>
      </c>
      <c r="F116">
        <v>0</v>
      </c>
      <c r="G116">
        <v>274.17</v>
      </c>
      <c r="H116">
        <v>-2.52E-2</v>
      </c>
      <c r="I116">
        <v>-0.58609</v>
      </c>
    </row>
    <row r="117" spans="1:9">
      <c r="A117">
        <v>20</v>
      </c>
      <c r="B117">
        <v>87272</v>
      </c>
      <c r="C117">
        <v>86821</v>
      </c>
      <c r="D117">
        <v>2</v>
      </c>
      <c r="E117">
        <v>0</v>
      </c>
      <c r="F117">
        <v>0</v>
      </c>
      <c r="G117">
        <v>158.66999999999999</v>
      </c>
      <c r="H117">
        <v>-2.068E-2</v>
      </c>
      <c r="I117">
        <v>-0.48093999999999998</v>
      </c>
    </row>
    <row r="118" spans="1:9">
      <c r="A118">
        <v>21</v>
      </c>
      <c r="B118">
        <v>87273</v>
      </c>
      <c r="C118">
        <v>86821</v>
      </c>
      <c r="D118">
        <v>2</v>
      </c>
      <c r="E118">
        <v>1</v>
      </c>
      <c r="F118">
        <v>1</v>
      </c>
      <c r="G118">
        <v>304.33</v>
      </c>
      <c r="H118">
        <v>-1.7319999999999999E-2</v>
      </c>
      <c r="I118">
        <v>-0.40278999999999998</v>
      </c>
    </row>
    <row r="119" spans="1:9">
      <c r="A119">
        <v>22</v>
      </c>
      <c r="B119">
        <v>87497</v>
      </c>
      <c r="C119">
        <v>86159</v>
      </c>
      <c r="D119">
        <v>8</v>
      </c>
      <c r="E119">
        <v>0</v>
      </c>
      <c r="F119">
        <v>0</v>
      </c>
      <c r="G119">
        <v>561.83000000000004</v>
      </c>
      <c r="H119">
        <v>-1.66E-2</v>
      </c>
      <c r="I119">
        <v>-0.38617000000000001</v>
      </c>
    </row>
    <row r="120" spans="1:9">
      <c r="A120">
        <v>23</v>
      </c>
      <c r="B120">
        <v>87521</v>
      </c>
      <c r="C120">
        <v>86808</v>
      </c>
      <c r="D120">
        <v>8</v>
      </c>
      <c r="E120">
        <v>0</v>
      </c>
      <c r="F120">
        <v>0</v>
      </c>
      <c r="G120">
        <v>449</v>
      </c>
      <c r="H120">
        <v>-1.4749999999999999E-2</v>
      </c>
      <c r="I120">
        <v>-0.34316999999999998</v>
      </c>
    </row>
    <row r="121" spans="1:9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282.67</v>
      </c>
      <c r="H121">
        <v>-1.102E-2</v>
      </c>
      <c r="I121">
        <v>-0.25627</v>
      </c>
    </row>
    <row r="122" spans="1:9">
      <c r="A122">
        <v>25</v>
      </c>
      <c r="B122">
        <v>87015</v>
      </c>
      <c r="C122">
        <v>86183</v>
      </c>
      <c r="D122">
        <v>2</v>
      </c>
      <c r="E122">
        <v>0</v>
      </c>
      <c r="F122">
        <v>0</v>
      </c>
      <c r="G122">
        <v>152.66999999999999</v>
      </c>
      <c r="H122">
        <v>-4.2000000000000002E-4</v>
      </c>
      <c r="I122">
        <v>-9.75E-3</v>
      </c>
    </row>
    <row r="123" spans="1:9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598.83000000000004</v>
      </c>
      <c r="H123">
        <v>5.9999999999999995E-4</v>
      </c>
      <c r="I123">
        <v>1.3899999999999999E-2</v>
      </c>
    </row>
    <row r="124" spans="1:9">
      <c r="A124">
        <v>27</v>
      </c>
      <c r="B124">
        <v>87424</v>
      </c>
      <c r="C124">
        <v>86182</v>
      </c>
      <c r="D124">
        <v>2</v>
      </c>
      <c r="E124">
        <v>1</v>
      </c>
      <c r="F124">
        <v>0</v>
      </c>
      <c r="G124">
        <v>368.83</v>
      </c>
      <c r="H124">
        <v>2.2799999999999999E-3</v>
      </c>
      <c r="I124">
        <v>5.2999999999999999E-2</v>
      </c>
    </row>
    <row r="125" spans="1:9">
      <c r="A125">
        <v>28</v>
      </c>
      <c r="B125">
        <v>87520</v>
      </c>
      <c r="C125">
        <v>86808</v>
      </c>
      <c r="D125">
        <v>8</v>
      </c>
      <c r="E125">
        <v>1</v>
      </c>
      <c r="F125">
        <v>1</v>
      </c>
      <c r="G125">
        <v>358.5</v>
      </c>
      <c r="H125">
        <v>2.6900000000000001E-3</v>
      </c>
      <c r="I125">
        <v>6.2590000000000007E-2</v>
      </c>
    </row>
    <row r="126" spans="1:9">
      <c r="A126">
        <v>29</v>
      </c>
      <c r="B126">
        <v>87512</v>
      </c>
      <c r="C126">
        <v>86590</v>
      </c>
      <c r="D126">
        <v>8</v>
      </c>
      <c r="E126">
        <v>0</v>
      </c>
      <c r="F126">
        <v>1</v>
      </c>
      <c r="G126">
        <v>313.33</v>
      </c>
      <c r="H126">
        <v>6.2199999999999998E-3</v>
      </c>
      <c r="I126">
        <v>0.14468</v>
      </c>
    </row>
    <row r="127" spans="1:9">
      <c r="A127">
        <v>30</v>
      </c>
      <c r="B127">
        <v>87291</v>
      </c>
      <c r="C127">
        <v>86794</v>
      </c>
      <c r="D127">
        <v>8</v>
      </c>
      <c r="E127">
        <v>0</v>
      </c>
      <c r="F127">
        <v>1</v>
      </c>
      <c r="G127">
        <v>530.33000000000004</v>
      </c>
      <c r="H127">
        <v>8.1300000000000001E-3</v>
      </c>
      <c r="I127">
        <v>0.18901000000000001</v>
      </c>
    </row>
    <row r="128" spans="1:9">
      <c r="A128">
        <v>31</v>
      </c>
      <c r="B128">
        <v>87446</v>
      </c>
      <c r="C128">
        <v>86361</v>
      </c>
      <c r="D128">
        <v>2</v>
      </c>
      <c r="E128">
        <v>1</v>
      </c>
      <c r="F128">
        <v>1</v>
      </c>
      <c r="G128">
        <v>317</v>
      </c>
      <c r="H128">
        <v>1.1809999999999999E-2</v>
      </c>
      <c r="I128">
        <v>0.27464</v>
      </c>
    </row>
    <row r="129" spans="1:9">
      <c r="A129">
        <v>32</v>
      </c>
      <c r="B129">
        <v>87027</v>
      </c>
      <c r="C129">
        <v>86786</v>
      </c>
      <c r="D129">
        <v>8</v>
      </c>
      <c r="E129">
        <v>1</v>
      </c>
      <c r="F129">
        <v>1</v>
      </c>
      <c r="G129">
        <v>453.83</v>
      </c>
      <c r="H129">
        <v>1.299E-2</v>
      </c>
      <c r="I129">
        <v>0.30215999999999998</v>
      </c>
    </row>
    <row r="130" spans="1:9">
      <c r="A130">
        <v>33</v>
      </c>
      <c r="B130">
        <v>87289</v>
      </c>
      <c r="C130">
        <v>86794</v>
      </c>
      <c r="D130">
        <v>8</v>
      </c>
      <c r="E130">
        <v>1</v>
      </c>
      <c r="F130">
        <v>0</v>
      </c>
      <c r="G130">
        <v>490.67</v>
      </c>
      <c r="H130">
        <v>1.546E-2</v>
      </c>
      <c r="I130">
        <v>0.35959000000000002</v>
      </c>
    </row>
    <row r="131" spans="1:9">
      <c r="A131">
        <v>34</v>
      </c>
      <c r="B131">
        <v>87519</v>
      </c>
      <c r="C131">
        <v>86808</v>
      </c>
      <c r="D131">
        <v>8</v>
      </c>
      <c r="E131">
        <v>1</v>
      </c>
      <c r="F131">
        <v>0</v>
      </c>
      <c r="G131">
        <v>613.83000000000004</v>
      </c>
      <c r="H131">
        <v>1.553E-2</v>
      </c>
      <c r="I131">
        <v>0.36124000000000001</v>
      </c>
    </row>
    <row r="132" spans="1:9">
      <c r="A132">
        <v>35</v>
      </c>
      <c r="B132">
        <v>87720</v>
      </c>
      <c r="C132">
        <v>86662</v>
      </c>
      <c r="D132">
        <v>2</v>
      </c>
      <c r="E132">
        <v>1</v>
      </c>
      <c r="F132">
        <v>1</v>
      </c>
      <c r="G132">
        <v>281</v>
      </c>
      <c r="H132">
        <v>1.635E-2</v>
      </c>
      <c r="I132">
        <v>0.38036999999999999</v>
      </c>
    </row>
    <row r="133" spans="1:9">
      <c r="A133">
        <v>36</v>
      </c>
      <c r="B133">
        <v>87757</v>
      </c>
      <c r="C133">
        <v>86795</v>
      </c>
      <c r="D133">
        <v>8</v>
      </c>
      <c r="E133">
        <v>0</v>
      </c>
      <c r="F133">
        <v>1</v>
      </c>
      <c r="G133">
        <v>510.83</v>
      </c>
      <c r="H133">
        <v>1.7319999999999999E-2</v>
      </c>
      <c r="I133">
        <v>0.40299000000000001</v>
      </c>
    </row>
    <row r="134" spans="1:9">
      <c r="A134">
        <v>37</v>
      </c>
      <c r="B134">
        <v>87315</v>
      </c>
      <c r="C134">
        <v>86161</v>
      </c>
      <c r="D134">
        <v>8</v>
      </c>
      <c r="E134">
        <v>0</v>
      </c>
      <c r="F134">
        <v>1</v>
      </c>
      <c r="G134">
        <v>529.33000000000004</v>
      </c>
      <c r="H134">
        <v>2.1059999999999999E-2</v>
      </c>
      <c r="I134">
        <v>0.48995</v>
      </c>
    </row>
    <row r="135" spans="1:9">
      <c r="A135">
        <v>38</v>
      </c>
      <c r="B135">
        <v>87262</v>
      </c>
      <c r="C135">
        <v>86702</v>
      </c>
      <c r="D135">
        <v>2</v>
      </c>
      <c r="E135">
        <v>1</v>
      </c>
      <c r="F135">
        <v>0</v>
      </c>
      <c r="G135">
        <v>363.5</v>
      </c>
      <c r="H135">
        <v>2.1749999999999999E-2</v>
      </c>
      <c r="I135">
        <v>0.50592999999999999</v>
      </c>
    </row>
    <row r="136" spans="1:9">
      <c r="A136">
        <v>39</v>
      </c>
      <c r="B136">
        <v>87758</v>
      </c>
      <c r="C136">
        <v>86795</v>
      </c>
      <c r="D136">
        <v>8</v>
      </c>
      <c r="E136">
        <v>0</v>
      </c>
      <c r="F136">
        <v>0</v>
      </c>
      <c r="G136">
        <v>305.33</v>
      </c>
      <c r="H136">
        <v>2.3310000000000001E-2</v>
      </c>
      <c r="I136">
        <v>0.54215999999999998</v>
      </c>
    </row>
    <row r="137" spans="1:9">
      <c r="A137">
        <v>40</v>
      </c>
      <c r="B137">
        <v>87278</v>
      </c>
      <c r="C137">
        <v>86698</v>
      </c>
      <c r="D137">
        <v>2</v>
      </c>
      <c r="E137">
        <v>1</v>
      </c>
      <c r="F137">
        <v>1</v>
      </c>
      <c r="G137">
        <v>375.67</v>
      </c>
      <c r="H137">
        <v>2.8160000000000001E-2</v>
      </c>
      <c r="I137">
        <v>0.65513999999999994</v>
      </c>
    </row>
    <row r="138" spans="1:9">
      <c r="A138">
        <v>41</v>
      </c>
      <c r="B138">
        <v>87264</v>
      </c>
      <c r="C138">
        <v>86702</v>
      </c>
      <c r="D138">
        <v>2</v>
      </c>
      <c r="E138">
        <v>0</v>
      </c>
      <c r="F138">
        <v>1</v>
      </c>
      <c r="G138">
        <v>180</v>
      </c>
      <c r="H138">
        <v>2.861E-2</v>
      </c>
      <c r="I138">
        <v>0.66559000000000001</v>
      </c>
    </row>
    <row r="139" spans="1:9">
      <c r="A139">
        <v>42</v>
      </c>
      <c r="B139">
        <v>87261</v>
      </c>
      <c r="C139">
        <v>86702</v>
      </c>
      <c r="D139">
        <v>2</v>
      </c>
      <c r="E139">
        <v>1</v>
      </c>
      <c r="F139">
        <v>1</v>
      </c>
      <c r="G139">
        <v>322.67</v>
      </c>
      <c r="H139">
        <v>2.912E-2</v>
      </c>
      <c r="I139">
        <v>0.67747000000000002</v>
      </c>
    </row>
    <row r="140" spans="1:9">
      <c r="A140">
        <v>43</v>
      </c>
      <c r="B140">
        <v>87769</v>
      </c>
      <c r="C140">
        <v>86807</v>
      </c>
      <c r="D140">
        <v>8</v>
      </c>
      <c r="E140">
        <v>1</v>
      </c>
      <c r="F140">
        <v>1</v>
      </c>
      <c r="G140">
        <v>566.83000000000004</v>
      </c>
      <c r="H140">
        <v>4.1660000000000003E-2</v>
      </c>
      <c r="I140">
        <v>0.96904999999999997</v>
      </c>
    </row>
    <row r="141" spans="1:9">
      <c r="A141">
        <v>44</v>
      </c>
      <c r="B141">
        <v>87530</v>
      </c>
      <c r="C141">
        <v>86169</v>
      </c>
      <c r="D141">
        <v>8</v>
      </c>
      <c r="E141">
        <v>1</v>
      </c>
      <c r="F141">
        <v>1</v>
      </c>
      <c r="G141">
        <v>658.83</v>
      </c>
      <c r="H141">
        <v>4.4900000000000002E-2</v>
      </c>
      <c r="I141">
        <v>1.04437</v>
      </c>
    </row>
    <row r="142" spans="1:9">
      <c r="A142">
        <v>45</v>
      </c>
      <c r="B142">
        <v>87714</v>
      </c>
      <c r="C142">
        <v>86663</v>
      </c>
      <c r="D142">
        <v>2</v>
      </c>
      <c r="E142">
        <v>0</v>
      </c>
      <c r="F142">
        <v>0</v>
      </c>
      <c r="G142">
        <v>294.83</v>
      </c>
      <c r="H142">
        <v>4.548E-2</v>
      </c>
      <c r="I142">
        <v>1.0578700000000001</v>
      </c>
    </row>
    <row r="143" spans="1:9">
      <c r="A143">
        <v>46</v>
      </c>
      <c r="B143">
        <v>87496</v>
      </c>
      <c r="C143">
        <v>86159</v>
      </c>
      <c r="D143">
        <v>8</v>
      </c>
      <c r="E143">
        <v>1</v>
      </c>
      <c r="F143">
        <v>0</v>
      </c>
      <c r="G143">
        <v>424.17</v>
      </c>
      <c r="H143">
        <v>5.0180000000000002E-2</v>
      </c>
      <c r="I143">
        <v>1.16717</v>
      </c>
    </row>
    <row r="144" spans="1:9">
      <c r="A144">
        <v>47</v>
      </c>
      <c r="B144">
        <v>87040</v>
      </c>
      <c r="C144">
        <v>86587</v>
      </c>
      <c r="D144">
        <v>8</v>
      </c>
      <c r="E144">
        <v>0</v>
      </c>
      <c r="F144">
        <v>1</v>
      </c>
      <c r="G144">
        <v>686.33</v>
      </c>
      <c r="H144">
        <v>5.203E-2</v>
      </c>
      <c r="I144">
        <v>1.21028</v>
      </c>
    </row>
    <row r="145" spans="1:9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477.33</v>
      </c>
      <c r="H145">
        <v>6.336E-2</v>
      </c>
      <c r="I145">
        <v>1.4739599999999999</v>
      </c>
    </row>
    <row r="146" spans="1:9">
      <c r="A146">
        <v>49</v>
      </c>
      <c r="B146">
        <v>87017</v>
      </c>
      <c r="C146">
        <v>86183</v>
      </c>
      <c r="D146">
        <v>2</v>
      </c>
      <c r="E146">
        <v>0</v>
      </c>
      <c r="F146">
        <v>0</v>
      </c>
      <c r="G146">
        <v>248.5</v>
      </c>
      <c r="H146">
        <v>7.2849999999999998E-2</v>
      </c>
      <c r="I146">
        <v>1.69468</v>
      </c>
    </row>
    <row r="147" spans="1:9">
      <c r="A147">
        <v>50</v>
      </c>
      <c r="B147">
        <v>87703</v>
      </c>
      <c r="C147">
        <v>86669</v>
      </c>
      <c r="D147">
        <v>2</v>
      </c>
      <c r="E147">
        <v>0</v>
      </c>
      <c r="F147">
        <v>1</v>
      </c>
      <c r="G147">
        <v>39.33</v>
      </c>
      <c r="H147">
        <v>8.8510000000000005E-2</v>
      </c>
      <c r="I147">
        <v>2.0588700000000002</v>
      </c>
    </row>
    <row r="148" spans="1:9">
      <c r="A148">
        <v>51</v>
      </c>
      <c r="B148">
        <v>87531</v>
      </c>
      <c r="C148">
        <v>86169</v>
      </c>
      <c r="D148">
        <v>8</v>
      </c>
      <c r="E148">
        <v>0</v>
      </c>
      <c r="F148">
        <v>0</v>
      </c>
      <c r="G148">
        <v>520.5</v>
      </c>
      <c r="H148">
        <v>9.307E-2</v>
      </c>
      <c r="I148">
        <v>2.1649699999999998</v>
      </c>
    </row>
    <row r="149" spans="1:9">
      <c r="A149">
        <v>52</v>
      </c>
      <c r="B149">
        <v>87434</v>
      </c>
      <c r="C149">
        <v>86676</v>
      </c>
      <c r="D149">
        <v>2</v>
      </c>
      <c r="E149">
        <v>1</v>
      </c>
      <c r="F149">
        <v>0</v>
      </c>
      <c r="G149">
        <v>316.83</v>
      </c>
      <c r="H149">
        <v>0.10029</v>
      </c>
      <c r="I149">
        <v>2.3329499999999999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315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20.05</v>
      </c>
      <c r="E3">
        <v>2.9121540000000002E-4</v>
      </c>
    </row>
    <row r="4" spans="1:9">
      <c r="A4" t="s">
        <v>134</v>
      </c>
      <c r="B4">
        <v>1</v>
      </c>
      <c r="C4">
        <v>18</v>
      </c>
      <c r="D4">
        <v>0.22</v>
      </c>
      <c r="E4">
        <v>0.64576020010000001</v>
      </c>
    </row>
    <row r="5" spans="1:9">
      <c r="A5" t="s">
        <v>124</v>
      </c>
      <c r="B5">
        <v>1</v>
      </c>
      <c r="C5">
        <v>24</v>
      </c>
      <c r="D5">
        <v>91.89</v>
      </c>
      <c r="E5">
        <v>1.0999999999999999E-9</v>
      </c>
    </row>
    <row r="6" spans="1:9">
      <c r="A6" t="s">
        <v>135</v>
      </c>
      <c r="B6">
        <v>1</v>
      </c>
      <c r="C6">
        <v>18</v>
      </c>
      <c r="D6">
        <v>2.02</v>
      </c>
      <c r="E6">
        <v>0.1721021069</v>
      </c>
    </row>
    <row r="7" spans="1:9">
      <c r="A7" t="s">
        <v>136</v>
      </c>
      <c r="B7">
        <v>1</v>
      </c>
      <c r="C7">
        <v>18</v>
      </c>
      <c r="D7">
        <v>1.1599999999999999</v>
      </c>
      <c r="E7">
        <v>0.29649134030000002</v>
      </c>
    </row>
    <row r="8" spans="1:9">
      <c r="A8" t="s">
        <v>137</v>
      </c>
      <c r="B8">
        <v>1</v>
      </c>
      <c r="C8">
        <v>18</v>
      </c>
      <c r="D8">
        <v>1.41</v>
      </c>
      <c r="E8">
        <v>0.24990520690000001</v>
      </c>
    </row>
    <row r="9" spans="1:9">
      <c r="A9" t="s">
        <v>138</v>
      </c>
      <c r="B9">
        <v>1</v>
      </c>
      <c r="C9">
        <v>18</v>
      </c>
      <c r="D9">
        <v>0.01</v>
      </c>
      <c r="E9">
        <v>0.91819254819999996</v>
      </c>
    </row>
    <row r="10" spans="1:9">
      <c r="A10" t="s">
        <v>197</v>
      </c>
      <c r="B10">
        <v>1</v>
      </c>
      <c r="C10">
        <v>18</v>
      </c>
      <c r="D10">
        <v>0.05</v>
      </c>
      <c r="E10">
        <v>0.82032608139999996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9.8637999999999995</v>
      </c>
      <c r="F17">
        <v>0.60519999999999996</v>
      </c>
      <c r="G17">
        <v>18</v>
      </c>
      <c r="H17">
        <v>16.3</v>
      </c>
      <c r="I17" t="s">
        <v>139</v>
      </c>
    </row>
    <row r="18" spans="1:9">
      <c r="A18" t="s">
        <v>39</v>
      </c>
      <c r="B18">
        <v>1</v>
      </c>
      <c r="E18">
        <v>13.693300000000001</v>
      </c>
      <c r="F18">
        <v>0.60219999999999996</v>
      </c>
      <c r="G18">
        <v>18</v>
      </c>
      <c r="H18">
        <v>22.74</v>
      </c>
      <c r="I18" t="s">
        <v>139</v>
      </c>
    </row>
    <row r="19" spans="1:9">
      <c r="A19" t="s">
        <v>134</v>
      </c>
      <c r="C19">
        <v>0</v>
      </c>
      <c r="E19">
        <v>11.5792</v>
      </c>
      <c r="F19">
        <v>0.59609999999999996</v>
      </c>
      <c r="G19">
        <v>18</v>
      </c>
      <c r="H19">
        <v>19.420000000000002</v>
      </c>
      <c r="I19" t="s">
        <v>139</v>
      </c>
    </row>
    <row r="20" spans="1:9">
      <c r="A20" t="s">
        <v>134</v>
      </c>
      <c r="C20">
        <v>1</v>
      </c>
      <c r="E20">
        <v>11.9779</v>
      </c>
      <c r="F20">
        <v>0.60940000000000005</v>
      </c>
      <c r="G20">
        <v>18</v>
      </c>
      <c r="H20">
        <v>19.66</v>
      </c>
      <c r="I20" t="s">
        <v>139</v>
      </c>
    </row>
    <row r="21" spans="1:9">
      <c r="A21" t="s">
        <v>124</v>
      </c>
      <c r="D21">
        <v>2</v>
      </c>
      <c r="E21">
        <v>7.6840000000000002</v>
      </c>
      <c r="F21">
        <v>0.60499999999999998</v>
      </c>
      <c r="G21">
        <v>24</v>
      </c>
      <c r="H21">
        <v>12.7</v>
      </c>
      <c r="I21" t="s">
        <v>139</v>
      </c>
    </row>
    <row r="22" spans="1:9">
      <c r="A22" t="s">
        <v>124</v>
      </c>
      <c r="D22">
        <v>8</v>
      </c>
      <c r="E22">
        <v>15.873100000000001</v>
      </c>
      <c r="F22">
        <v>0.6018</v>
      </c>
      <c r="G22">
        <v>24</v>
      </c>
      <c r="H22">
        <v>26.38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10.2751</v>
      </c>
      <c r="F23">
        <v>0.87060000000000004</v>
      </c>
      <c r="G23">
        <v>18</v>
      </c>
      <c r="H23">
        <v>11.8</v>
      </c>
      <c r="I23">
        <v>6.9999999999999996E-10</v>
      </c>
    </row>
    <row r="24" spans="1:9">
      <c r="A24" t="s">
        <v>135</v>
      </c>
      <c r="B24">
        <v>0</v>
      </c>
      <c r="C24">
        <v>1</v>
      </c>
      <c r="E24">
        <v>9.4524000000000008</v>
      </c>
      <c r="F24">
        <v>0.8417</v>
      </c>
      <c r="G24">
        <v>18</v>
      </c>
      <c r="H24">
        <v>11.23</v>
      </c>
      <c r="I24">
        <v>1.5E-9</v>
      </c>
    </row>
    <row r="25" spans="1:9">
      <c r="A25" t="s">
        <v>135</v>
      </c>
      <c r="B25">
        <v>1</v>
      </c>
      <c r="C25">
        <v>0</v>
      </c>
      <c r="E25">
        <v>12.8834</v>
      </c>
      <c r="F25">
        <v>0.81469999999999998</v>
      </c>
      <c r="G25">
        <v>18</v>
      </c>
      <c r="H25">
        <v>15.81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14.503299999999999</v>
      </c>
      <c r="F26">
        <v>0.8901</v>
      </c>
      <c r="G26">
        <v>18</v>
      </c>
      <c r="H26">
        <v>16.29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5.3097000000000003</v>
      </c>
      <c r="F27">
        <v>0.871</v>
      </c>
      <c r="G27">
        <v>18</v>
      </c>
      <c r="H27">
        <v>6.1</v>
      </c>
      <c r="I27">
        <v>9.2638999999999995E-6</v>
      </c>
    </row>
    <row r="28" spans="1:9">
      <c r="A28" t="s">
        <v>136</v>
      </c>
      <c r="B28">
        <v>0</v>
      </c>
      <c r="D28">
        <v>8</v>
      </c>
      <c r="E28">
        <v>14.417899999999999</v>
      </c>
      <c r="F28">
        <v>0.83950000000000002</v>
      </c>
      <c r="G28">
        <v>18</v>
      </c>
      <c r="H28">
        <v>17.170000000000002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10.058199999999999</v>
      </c>
      <c r="F29">
        <v>0.83919999999999995</v>
      </c>
      <c r="G29">
        <v>18</v>
      </c>
      <c r="H29">
        <v>11.99</v>
      </c>
      <c r="I29">
        <v>5.0000000000000003E-10</v>
      </c>
    </row>
    <row r="30" spans="1:9">
      <c r="A30" t="s">
        <v>136</v>
      </c>
      <c r="B30">
        <v>1</v>
      </c>
      <c r="D30">
        <v>8</v>
      </c>
      <c r="E30">
        <v>17.328399999999998</v>
      </c>
      <c r="F30">
        <v>0.86629999999999996</v>
      </c>
      <c r="G30">
        <v>18</v>
      </c>
      <c r="H30">
        <v>20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8.016</v>
      </c>
      <c r="F31">
        <v>0.87590000000000001</v>
      </c>
      <c r="G31">
        <v>18</v>
      </c>
      <c r="H31">
        <v>9.15</v>
      </c>
      <c r="I31">
        <v>3.4300000000000003E-8</v>
      </c>
    </row>
    <row r="32" spans="1:9">
      <c r="A32" t="s">
        <v>137</v>
      </c>
      <c r="C32">
        <v>0</v>
      </c>
      <c r="D32">
        <v>8</v>
      </c>
      <c r="E32">
        <v>15.1425</v>
      </c>
      <c r="F32">
        <v>0.82199999999999995</v>
      </c>
      <c r="G32">
        <v>18</v>
      </c>
      <c r="H32">
        <v>18.420000000000002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7.3520000000000003</v>
      </c>
      <c r="F33">
        <v>0.85099999999999998</v>
      </c>
      <c r="G33">
        <v>18</v>
      </c>
      <c r="H33">
        <v>8.64</v>
      </c>
      <c r="I33">
        <v>8.0700000000000001E-8</v>
      </c>
    </row>
    <row r="34" spans="1:14">
      <c r="A34" t="s">
        <v>137</v>
      </c>
      <c r="C34">
        <v>1</v>
      </c>
      <c r="D34">
        <v>8</v>
      </c>
      <c r="E34">
        <v>16.6037</v>
      </c>
      <c r="F34">
        <v>0.90259999999999996</v>
      </c>
      <c r="G34">
        <v>18</v>
      </c>
      <c r="H34">
        <v>18.399999999999999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6.2077999999999998</v>
      </c>
      <c r="F35">
        <v>1.2445999999999999</v>
      </c>
      <c r="G35">
        <v>18</v>
      </c>
      <c r="H35">
        <v>4.99</v>
      </c>
      <c r="I35">
        <v>9.5321099999999998E-5</v>
      </c>
    </row>
    <row r="36" spans="1:14">
      <c r="A36" t="s">
        <v>138</v>
      </c>
      <c r="B36">
        <v>0</v>
      </c>
      <c r="C36">
        <v>0</v>
      </c>
      <c r="D36">
        <v>8</v>
      </c>
      <c r="E36">
        <v>14.3424</v>
      </c>
      <c r="F36">
        <v>1.2421</v>
      </c>
      <c r="G36">
        <v>18</v>
      </c>
      <c r="H36">
        <v>11.55</v>
      </c>
      <c r="I36">
        <v>8.9999999999999999E-10</v>
      </c>
    </row>
    <row r="37" spans="1:14">
      <c r="A37" t="s">
        <v>138</v>
      </c>
      <c r="B37">
        <v>0</v>
      </c>
      <c r="C37">
        <v>1</v>
      </c>
      <c r="D37">
        <v>2</v>
      </c>
      <c r="E37">
        <v>4.4116</v>
      </c>
      <c r="F37">
        <v>1.2537</v>
      </c>
      <c r="G37">
        <v>18</v>
      </c>
      <c r="H37">
        <v>3.52</v>
      </c>
      <c r="I37">
        <v>2.4511538E-3</v>
      </c>
    </row>
    <row r="38" spans="1:14">
      <c r="A38" t="s">
        <v>138</v>
      </c>
      <c r="B38">
        <v>0</v>
      </c>
      <c r="C38">
        <v>1</v>
      </c>
      <c r="D38">
        <v>8</v>
      </c>
      <c r="E38">
        <v>14.4933</v>
      </c>
      <c r="F38">
        <v>1.1442000000000001</v>
      </c>
      <c r="G38">
        <v>18</v>
      </c>
      <c r="H38">
        <v>12.67</v>
      </c>
      <c r="I38">
        <v>2.0000000000000001E-10</v>
      </c>
    </row>
    <row r="39" spans="1:14">
      <c r="A39" t="s">
        <v>138</v>
      </c>
      <c r="B39">
        <v>1</v>
      </c>
      <c r="C39">
        <v>0</v>
      </c>
      <c r="D39">
        <v>2</v>
      </c>
      <c r="E39">
        <v>9.8240999999999996</v>
      </c>
      <c r="F39">
        <v>1.2313000000000001</v>
      </c>
      <c r="G39">
        <v>18</v>
      </c>
      <c r="H39">
        <v>7.98</v>
      </c>
      <c r="I39">
        <v>2.5450000000000001E-7</v>
      </c>
    </row>
    <row r="40" spans="1:14">
      <c r="A40" t="s">
        <v>138</v>
      </c>
      <c r="B40">
        <v>1</v>
      </c>
      <c r="C40">
        <v>0</v>
      </c>
      <c r="D40">
        <v>8</v>
      </c>
      <c r="E40">
        <v>15.942600000000001</v>
      </c>
      <c r="F40">
        <v>1.0679000000000001</v>
      </c>
      <c r="G40">
        <v>18</v>
      </c>
      <c r="H40">
        <v>14.93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10.292299999999999</v>
      </c>
      <c r="F41">
        <v>1.141</v>
      </c>
      <c r="G41">
        <v>18</v>
      </c>
      <c r="H41">
        <v>9.02</v>
      </c>
      <c r="I41">
        <v>4.2599999999999998E-8</v>
      </c>
    </row>
    <row r="42" spans="1:14">
      <c r="A42" t="s">
        <v>138</v>
      </c>
      <c r="B42">
        <v>1</v>
      </c>
      <c r="C42">
        <v>1</v>
      </c>
      <c r="D42">
        <v>8</v>
      </c>
      <c r="E42">
        <v>18.714200000000002</v>
      </c>
      <c r="F42">
        <v>1.3764000000000001</v>
      </c>
      <c r="G42">
        <v>18</v>
      </c>
      <c r="H42">
        <v>13.6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-3.8294999999999999</v>
      </c>
      <c r="I47">
        <v>0.85529999999999995</v>
      </c>
      <c r="J47">
        <v>18</v>
      </c>
      <c r="K47">
        <v>-4.4800000000000004</v>
      </c>
      <c r="L47">
        <v>2.9121540000000002E-4</v>
      </c>
      <c r="M47" t="s">
        <v>146</v>
      </c>
      <c r="N47">
        <v>2.9121540000000002E-4</v>
      </c>
    </row>
    <row r="48" spans="1:14">
      <c r="A48" t="s">
        <v>134</v>
      </c>
      <c r="C48">
        <v>0</v>
      </c>
      <c r="F48">
        <v>1</v>
      </c>
      <c r="H48">
        <v>-0.39860000000000001</v>
      </c>
      <c r="I48">
        <v>0.85270000000000001</v>
      </c>
      <c r="J48">
        <v>18</v>
      </c>
      <c r="K48">
        <v>-0.47</v>
      </c>
      <c r="L48">
        <v>0.64576020010000001</v>
      </c>
      <c r="M48" t="s">
        <v>146</v>
      </c>
      <c r="N48">
        <v>0.64576020010000001</v>
      </c>
    </row>
    <row r="49" spans="1:14">
      <c r="A49" t="s">
        <v>124</v>
      </c>
      <c r="D49">
        <v>2</v>
      </c>
      <c r="G49">
        <v>8</v>
      </c>
      <c r="H49">
        <v>-8.1891999999999996</v>
      </c>
      <c r="I49">
        <v>0.85429999999999995</v>
      </c>
      <c r="J49">
        <v>24</v>
      </c>
      <c r="K49">
        <v>-9.59</v>
      </c>
      <c r="L49">
        <v>1.0999999999999999E-9</v>
      </c>
      <c r="M49" t="s">
        <v>146</v>
      </c>
      <c r="N49">
        <v>1.0999999999999999E-9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0.82269999999999999</v>
      </c>
      <c r="I50">
        <v>1.2115</v>
      </c>
      <c r="J50">
        <v>18</v>
      </c>
      <c r="K50">
        <v>0.68</v>
      </c>
      <c r="L50">
        <v>0.50572352050000002</v>
      </c>
      <c r="M50" t="s">
        <v>146</v>
      </c>
      <c r="N50">
        <v>0.92593153559999997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-2.6082000000000001</v>
      </c>
      <c r="I51">
        <v>1.1926000000000001</v>
      </c>
      <c r="J51">
        <v>18</v>
      </c>
      <c r="K51">
        <v>-2.19</v>
      </c>
      <c r="L51">
        <v>4.2181129499999998E-2</v>
      </c>
      <c r="M51" t="s">
        <v>146</v>
      </c>
      <c r="N51">
        <v>0.22562967919999999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-4.2281000000000004</v>
      </c>
      <c r="I52">
        <v>1.2443</v>
      </c>
      <c r="J52">
        <v>18</v>
      </c>
      <c r="K52">
        <v>-3.4</v>
      </c>
      <c r="L52">
        <v>3.2054478E-3</v>
      </c>
      <c r="M52" t="s">
        <v>146</v>
      </c>
      <c r="N52">
        <v>2.7326874500000001E-2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-3.4308999999999998</v>
      </c>
      <c r="I53">
        <v>1.17</v>
      </c>
      <c r="J53">
        <v>18</v>
      </c>
      <c r="K53">
        <v>-2.93</v>
      </c>
      <c r="L53">
        <v>8.8996747000000005E-3</v>
      </c>
      <c r="M53" t="s">
        <v>146</v>
      </c>
      <c r="N53">
        <v>6.5395010000000003E-2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-5.0507999999999997</v>
      </c>
      <c r="I54">
        <v>1.2313000000000001</v>
      </c>
      <c r="J54">
        <v>18</v>
      </c>
      <c r="K54">
        <v>-4.0999999999999996</v>
      </c>
      <c r="L54">
        <v>6.6907380000000001E-4</v>
      </c>
      <c r="M54" t="s">
        <v>146</v>
      </c>
      <c r="N54">
        <v>6.7752460000000004E-3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-1.6198999999999999</v>
      </c>
      <c r="I55">
        <v>1.2089000000000001</v>
      </c>
      <c r="J55">
        <v>18</v>
      </c>
      <c r="K55">
        <v>-1.34</v>
      </c>
      <c r="L55">
        <v>0.19692977850000001</v>
      </c>
      <c r="M55" t="s">
        <v>146</v>
      </c>
      <c r="N55">
        <v>0.62420906840000001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-9.1081000000000003</v>
      </c>
      <c r="I56">
        <v>1.2090000000000001</v>
      </c>
      <c r="J56">
        <v>18</v>
      </c>
      <c r="K56">
        <v>-7.53</v>
      </c>
      <c r="L56">
        <v>5.7049999999999998E-7</v>
      </c>
      <c r="M56" t="s">
        <v>146</v>
      </c>
      <c r="N56">
        <v>8.4875999999999998E-6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-4.7484999999999999</v>
      </c>
      <c r="I57">
        <v>1.2090000000000001</v>
      </c>
      <c r="J57">
        <v>18</v>
      </c>
      <c r="K57">
        <v>-3.93</v>
      </c>
      <c r="L57">
        <v>9.8709769999999995E-4</v>
      </c>
      <c r="M57" t="s">
        <v>146</v>
      </c>
      <c r="N57">
        <v>9.6254049000000005E-3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-12.018700000000001</v>
      </c>
      <c r="I58">
        <v>1.2309000000000001</v>
      </c>
      <c r="J58">
        <v>18</v>
      </c>
      <c r="K58">
        <v>-9.76</v>
      </c>
      <c r="L58">
        <v>1.29E-8</v>
      </c>
      <c r="M58" t="s">
        <v>146</v>
      </c>
      <c r="N58">
        <v>2.096E-7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4.3596000000000004</v>
      </c>
      <c r="I59">
        <v>1.1865000000000001</v>
      </c>
      <c r="J59">
        <v>18</v>
      </c>
      <c r="K59">
        <v>3.67</v>
      </c>
      <c r="L59">
        <v>1.7347929000000001E-3</v>
      </c>
      <c r="M59" t="s">
        <v>146</v>
      </c>
      <c r="N59">
        <v>1.5927903199999999E-2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-2.9106000000000001</v>
      </c>
      <c r="I60">
        <v>1.2093</v>
      </c>
      <c r="J60">
        <v>18</v>
      </c>
      <c r="K60">
        <v>-2.41</v>
      </c>
      <c r="L60">
        <v>2.7043353499999999E-2</v>
      </c>
      <c r="M60" t="s">
        <v>146</v>
      </c>
      <c r="N60">
        <v>0.16076117609999999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-7.2702</v>
      </c>
      <c r="I61">
        <v>1.2079</v>
      </c>
      <c r="J61">
        <v>18</v>
      </c>
      <c r="K61">
        <v>-6.02</v>
      </c>
      <c r="L61">
        <v>1.08381E-5</v>
      </c>
      <c r="M61" t="s">
        <v>146</v>
      </c>
      <c r="N61">
        <v>1.4428180000000001E-4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-7.1265999999999998</v>
      </c>
      <c r="I62">
        <v>1.2101999999999999</v>
      </c>
      <c r="J62">
        <v>18</v>
      </c>
      <c r="K62">
        <v>-5.89</v>
      </c>
      <c r="L62">
        <v>1.41686E-5</v>
      </c>
      <c r="M62" t="s">
        <v>146</v>
      </c>
      <c r="N62">
        <v>1.8623500000000001E-4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0.66400000000000003</v>
      </c>
      <c r="I63">
        <v>1.2324999999999999</v>
      </c>
      <c r="J63">
        <v>18</v>
      </c>
      <c r="K63">
        <v>0.54</v>
      </c>
      <c r="L63">
        <v>0.59667858569999999</v>
      </c>
      <c r="M63" t="s">
        <v>146</v>
      </c>
      <c r="N63">
        <v>0.96083253739999996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-8.5877999999999997</v>
      </c>
      <c r="I64">
        <v>1.2433000000000001</v>
      </c>
      <c r="J64">
        <v>18</v>
      </c>
      <c r="K64">
        <v>-6.91</v>
      </c>
      <c r="L64">
        <v>1.8560999999999999E-6</v>
      </c>
      <c r="M64" t="s">
        <v>146</v>
      </c>
      <c r="N64">
        <v>2.6557999999999999E-5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7.7906000000000004</v>
      </c>
      <c r="I65">
        <v>1.1696</v>
      </c>
      <c r="J65">
        <v>18</v>
      </c>
      <c r="K65">
        <v>6.66</v>
      </c>
      <c r="L65">
        <v>2.9963999999999998E-6</v>
      </c>
      <c r="M65" t="s">
        <v>146</v>
      </c>
      <c r="N65">
        <v>4.2118199999999999E-5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-1.4612000000000001</v>
      </c>
      <c r="I66">
        <v>1.2379</v>
      </c>
      <c r="J66">
        <v>18</v>
      </c>
      <c r="K66">
        <v>-1.18</v>
      </c>
      <c r="L66">
        <v>0.25320378170000002</v>
      </c>
      <c r="M66" t="s">
        <v>146</v>
      </c>
      <c r="N66">
        <v>0.71063733139999996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-9.2517999999999994</v>
      </c>
      <c r="I67">
        <v>1.262</v>
      </c>
      <c r="J67">
        <v>18</v>
      </c>
      <c r="K67">
        <v>-7.33</v>
      </c>
      <c r="L67">
        <v>8.301E-7</v>
      </c>
      <c r="M67" t="s">
        <v>146</v>
      </c>
      <c r="N67">
        <v>1.2205700000000001E-5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-8.1346000000000007</v>
      </c>
      <c r="I68">
        <v>1.7753000000000001</v>
      </c>
      <c r="J68">
        <v>18</v>
      </c>
      <c r="K68">
        <v>-4.58</v>
      </c>
      <c r="L68">
        <v>2.311944E-4</v>
      </c>
      <c r="M68" t="s">
        <v>146</v>
      </c>
      <c r="N68">
        <v>2.84785374E-2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1.7962</v>
      </c>
      <c r="I69">
        <v>1.7907</v>
      </c>
      <c r="J69">
        <v>18</v>
      </c>
      <c r="K69">
        <v>1</v>
      </c>
      <c r="L69">
        <v>0.32911860259999998</v>
      </c>
      <c r="M69" t="s">
        <v>146</v>
      </c>
      <c r="N69">
        <v>0.99286539269999996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-8.2853999999999992</v>
      </c>
      <c r="I70">
        <v>1.6798999999999999</v>
      </c>
      <c r="J70">
        <v>18</v>
      </c>
      <c r="K70">
        <v>-4.93</v>
      </c>
      <c r="L70">
        <v>1.0754410000000001E-4</v>
      </c>
      <c r="M70" t="s">
        <v>146</v>
      </c>
      <c r="N70">
        <v>1.55670276E-2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-3.6162999999999998</v>
      </c>
      <c r="I71">
        <v>1.7496</v>
      </c>
      <c r="J71">
        <v>18</v>
      </c>
      <c r="K71">
        <v>-2.0699999999999998</v>
      </c>
      <c r="L71">
        <v>5.3430688900000002E-2</v>
      </c>
      <c r="M71" t="s">
        <v>146</v>
      </c>
      <c r="N71">
        <v>0.74025844169999999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-9.7347999999999999</v>
      </c>
      <c r="I72">
        <v>1.6466000000000001</v>
      </c>
      <c r="J72">
        <v>18</v>
      </c>
      <c r="K72">
        <v>-5.91</v>
      </c>
      <c r="L72">
        <v>1.3499000000000001E-5</v>
      </c>
      <c r="M72" t="s">
        <v>146</v>
      </c>
      <c r="N72">
        <v>2.7696749000000001E-3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-4.0845000000000002</v>
      </c>
      <c r="I73">
        <v>1.6938</v>
      </c>
      <c r="J73">
        <v>18</v>
      </c>
      <c r="K73">
        <v>-2.41</v>
      </c>
      <c r="L73">
        <v>2.67917997E-2</v>
      </c>
      <c r="M73" t="s">
        <v>146</v>
      </c>
      <c r="N73">
        <v>0.57557431930000003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-12.506399999999999</v>
      </c>
      <c r="I74">
        <v>1.8285</v>
      </c>
      <c r="J74">
        <v>18</v>
      </c>
      <c r="K74">
        <v>-6.84</v>
      </c>
      <c r="L74">
        <v>2.1156000000000001E-6</v>
      </c>
      <c r="M74" t="s">
        <v>146</v>
      </c>
      <c r="N74">
        <v>5.4681900000000004E-4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9.9307999999999996</v>
      </c>
      <c r="I75">
        <v>1.7426999999999999</v>
      </c>
      <c r="J75">
        <v>18</v>
      </c>
      <c r="K75">
        <v>5.7</v>
      </c>
      <c r="L75">
        <v>2.10131E-5</v>
      </c>
      <c r="M75" t="s">
        <v>146</v>
      </c>
      <c r="N75">
        <v>4.0392526999999999E-3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-0.15079999999999999</v>
      </c>
      <c r="I76">
        <v>1.6984999999999999</v>
      </c>
      <c r="J76">
        <v>18</v>
      </c>
      <c r="K76">
        <v>-0.09</v>
      </c>
      <c r="L76">
        <v>0.93021669920000005</v>
      </c>
      <c r="M76" t="s">
        <v>146</v>
      </c>
      <c r="N76">
        <v>0.99999999949999996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4.5183</v>
      </c>
      <c r="I77">
        <v>1.75</v>
      </c>
      <c r="J77">
        <v>18</v>
      </c>
      <c r="K77">
        <v>2.58</v>
      </c>
      <c r="L77">
        <v>1.8800629100000001E-2</v>
      </c>
      <c r="M77" t="s">
        <v>146</v>
      </c>
      <c r="N77">
        <v>0.49286270360000001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-1.6002000000000001</v>
      </c>
      <c r="I78">
        <v>1.6321000000000001</v>
      </c>
      <c r="J78">
        <v>18</v>
      </c>
      <c r="K78">
        <v>-0.98</v>
      </c>
      <c r="L78">
        <v>0.33985565779999999</v>
      </c>
      <c r="M78" t="s">
        <v>146</v>
      </c>
      <c r="N78">
        <v>0.99377941550000004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4.0500999999999996</v>
      </c>
      <c r="I79">
        <v>1.6817</v>
      </c>
      <c r="J79">
        <v>18</v>
      </c>
      <c r="K79">
        <v>2.41</v>
      </c>
      <c r="L79">
        <v>2.6964662699999999E-2</v>
      </c>
      <c r="M79" t="s">
        <v>146</v>
      </c>
      <c r="N79">
        <v>0.57710931970000001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-4.3718000000000004</v>
      </c>
      <c r="I80">
        <v>1.8783000000000001</v>
      </c>
      <c r="J80">
        <v>18</v>
      </c>
      <c r="K80">
        <v>-2.33</v>
      </c>
      <c r="L80">
        <v>3.1799282499999998E-2</v>
      </c>
      <c r="M80" t="s">
        <v>146</v>
      </c>
      <c r="N80">
        <v>0.61669003909999998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-10.0817</v>
      </c>
      <c r="I81">
        <v>1.7111000000000001</v>
      </c>
      <c r="J81">
        <v>18</v>
      </c>
      <c r="K81">
        <v>-5.89</v>
      </c>
      <c r="L81">
        <v>1.4076199999999999E-5</v>
      </c>
      <c r="M81" t="s">
        <v>146</v>
      </c>
      <c r="N81">
        <v>2.8708609000000001E-3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-5.4124999999999996</v>
      </c>
      <c r="I82">
        <v>1.7586999999999999</v>
      </c>
      <c r="J82">
        <v>18</v>
      </c>
      <c r="K82">
        <v>-3.08</v>
      </c>
      <c r="L82">
        <v>6.4890184000000002E-3</v>
      </c>
      <c r="M82" t="s">
        <v>146</v>
      </c>
      <c r="N82">
        <v>0.28335397829999998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-11.531000000000001</v>
      </c>
      <c r="I83">
        <v>1.6383000000000001</v>
      </c>
      <c r="J83">
        <v>18</v>
      </c>
      <c r="K83">
        <v>-7.04</v>
      </c>
      <c r="L83">
        <v>1.4431E-6</v>
      </c>
      <c r="M83" t="s">
        <v>146</v>
      </c>
      <c r="N83">
        <v>3.8839879999999998E-4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-5.8807</v>
      </c>
      <c r="I84">
        <v>1.6881999999999999</v>
      </c>
      <c r="J84">
        <v>18</v>
      </c>
      <c r="K84">
        <v>-3.48</v>
      </c>
      <c r="L84">
        <v>2.6519589000000001E-3</v>
      </c>
      <c r="M84" t="s">
        <v>146</v>
      </c>
      <c r="N84">
        <v>0.1638935282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-14.3026</v>
      </c>
      <c r="I85">
        <v>1.8963000000000001</v>
      </c>
      <c r="J85">
        <v>18</v>
      </c>
      <c r="K85">
        <v>-7.54</v>
      </c>
      <c r="L85">
        <v>5.6130000000000003E-7</v>
      </c>
      <c r="M85" t="s">
        <v>146</v>
      </c>
      <c r="N85">
        <v>1.6547830000000001E-4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4.6692</v>
      </c>
      <c r="I86">
        <v>1.6801999999999999</v>
      </c>
      <c r="J86">
        <v>18</v>
      </c>
      <c r="K86">
        <v>2.78</v>
      </c>
      <c r="L86">
        <v>1.2382207399999999E-2</v>
      </c>
      <c r="M86" t="s">
        <v>146</v>
      </c>
      <c r="N86">
        <v>0.40240372730000001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-1.4494</v>
      </c>
      <c r="I87">
        <v>1.569</v>
      </c>
      <c r="J87">
        <v>18</v>
      </c>
      <c r="K87">
        <v>-0.92</v>
      </c>
      <c r="L87">
        <v>0.36782341079999997</v>
      </c>
      <c r="M87" t="s">
        <v>146</v>
      </c>
      <c r="N87">
        <v>0.99566997580000005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4.2008999999999999</v>
      </c>
      <c r="I88">
        <v>1.619</v>
      </c>
      <c r="J88">
        <v>18</v>
      </c>
      <c r="K88">
        <v>2.59</v>
      </c>
      <c r="L88">
        <v>1.8296653600000001E-2</v>
      </c>
      <c r="M88" t="s">
        <v>146</v>
      </c>
      <c r="N88">
        <v>0.48670965290000001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-4.2209000000000003</v>
      </c>
      <c r="I89">
        <v>1.7746</v>
      </c>
      <c r="J89">
        <v>18</v>
      </c>
      <c r="K89">
        <v>-2.38</v>
      </c>
      <c r="L89">
        <v>2.8657424099999999E-2</v>
      </c>
      <c r="M89" t="s">
        <v>146</v>
      </c>
      <c r="N89">
        <v>0.59167872229999996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-6.1185</v>
      </c>
      <c r="I90">
        <v>1.6303000000000001</v>
      </c>
      <c r="J90">
        <v>18</v>
      </c>
      <c r="K90">
        <v>-3.75</v>
      </c>
      <c r="L90">
        <v>1.4559311E-3</v>
      </c>
      <c r="M90" t="s">
        <v>146</v>
      </c>
      <c r="N90">
        <v>0.10988888820000001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-0.46820000000000001</v>
      </c>
      <c r="I91">
        <v>1.679</v>
      </c>
      <c r="J91">
        <v>18</v>
      </c>
      <c r="K91">
        <v>-0.28000000000000003</v>
      </c>
      <c r="L91">
        <v>0.78351566640000003</v>
      </c>
      <c r="M91" t="s">
        <v>146</v>
      </c>
      <c r="N91">
        <v>0.99999851630000003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-8.8901000000000003</v>
      </c>
      <c r="I92">
        <v>1.8451</v>
      </c>
      <c r="J92">
        <v>18</v>
      </c>
      <c r="K92">
        <v>-4.82</v>
      </c>
      <c r="L92">
        <v>1.3783170000000001E-4</v>
      </c>
      <c r="M92" t="s">
        <v>146</v>
      </c>
      <c r="N92">
        <v>1.89770802E-2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5.6502999999999997</v>
      </c>
      <c r="I93">
        <v>1.5609</v>
      </c>
      <c r="J93">
        <v>18</v>
      </c>
      <c r="K93">
        <v>3.62</v>
      </c>
      <c r="L93">
        <v>1.9582324E-3</v>
      </c>
      <c r="M93" t="s">
        <v>146</v>
      </c>
      <c r="N93">
        <v>0.13429036720000001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-2.7715999999999998</v>
      </c>
      <c r="I94">
        <v>1.7515000000000001</v>
      </c>
      <c r="J94">
        <v>18</v>
      </c>
      <c r="K94">
        <v>-1.58</v>
      </c>
      <c r="L94">
        <v>0.13097778800000001</v>
      </c>
      <c r="M94" t="s">
        <v>146</v>
      </c>
      <c r="N94">
        <v>0.91502354959999999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-8.4219000000000008</v>
      </c>
      <c r="I95">
        <v>1.7955000000000001</v>
      </c>
      <c r="J95">
        <v>18</v>
      </c>
      <c r="K95">
        <v>-4.6900000000000004</v>
      </c>
      <c r="L95">
        <v>1.8220730000000001E-4</v>
      </c>
      <c r="M95" t="s">
        <v>146</v>
      </c>
      <c r="N95">
        <v>2.3653106E-2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315</v>
      </c>
      <c r="H97" t="s">
        <v>165</v>
      </c>
      <c r="I97" t="s">
        <v>166</v>
      </c>
    </row>
    <row r="98" spans="1:9">
      <c r="A98">
        <v>1</v>
      </c>
      <c r="B98">
        <v>87312</v>
      </c>
      <c r="C98">
        <v>86161</v>
      </c>
      <c r="D98">
        <v>8</v>
      </c>
      <c r="E98">
        <v>1</v>
      </c>
      <c r="F98">
        <v>1</v>
      </c>
      <c r="G98">
        <v>16.489999999999998</v>
      </c>
      <c r="H98">
        <v>-6.8989999999999996E-2</v>
      </c>
      <c r="I98">
        <v>-1.60486</v>
      </c>
    </row>
    <row r="99" spans="1:9">
      <c r="A99">
        <v>2</v>
      </c>
      <c r="B99">
        <v>87267</v>
      </c>
      <c r="C99">
        <v>86702</v>
      </c>
      <c r="D99">
        <v>2</v>
      </c>
      <c r="E99">
        <v>0</v>
      </c>
      <c r="F99">
        <v>0</v>
      </c>
      <c r="G99">
        <v>5.79</v>
      </c>
      <c r="H99">
        <v>-6.6960000000000006E-2</v>
      </c>
      <c r="I99">
        <v>-1.55759</v>
      </c>
    </row>
    <row r="100" spans="1:9">
      <c r="A100">
        <v>3</v>
      </c>
      <c r="B100">
        <v>87485</v>
      </c>
      <c r="C100">
        <v>86859</v>
      </c>
      <c r="D100">
        <v>8</v>
      </c>
      <c r="E100">
        <v>1</v>
      </c>
      <c r="F100">
        <v>0</v>
      </c>
      <c r="G100">
        <v>18.399999999999999</v>
      </c>
      <c r="H100">
        <v>-6.4949999999999994E-2</v>
      </c>
      <c r="I100">
        <v>-1.5107600000000001</v>
      </c>
    </row>
    <row r="101" spans="1:9">
      <c r="A101">
        <v>4</v>
      </c>
      <c r="B101">
        <v>87528</v>
      </c>
      <c r="C101">
        <v>86169</v>
      </c>
      <c r="D101">
        <v>8</v>
      </c>
      <c r="E101">
        <v>0</v>
      </c>
      <c r="F101">
        <v>1</v>
      </c>
      <c r="G101">
        <v>12.09</v>
      </c>
      <c r="H101">
        <v>-6.3939999999999997E-2</v>
      </c>
      <c r="I101">
        <v>-1.4874099999999999</v>
      </c>
    </row>
    <row r="102" spans="1:9">
      <c r="A102">
        <v>5</v>
      </c>
      <c r="B102">
        <v>87733</v>
      </c>
      <c r="C102">
        <v>86670</v>
      </c>
      <c r="D102">
        <v>2</v>
      </c>
      <c r="E102">
        <v>1</v>
      </c>
      <c r="F102">
        <v>0</v>
      </c>
      <c r="G102">
        <v>9</v>
      </c>
      <c r="H102">
        <v>-5.5370000000000003E-2</v>
      </c>
      <c r="I102">
        <v>-1.2879499999999999</v>
      </c>
    </row>
    <row r="103" spans="1:9">
      <c r="A103">
        <v>6</v>
      </c>
      <c r="B103">
        <v>87510</v>
      </c>
      <c r="C103">
        <v>86590</v>
      </c>
      <c r="D103">
        <v>8</v>
      </c>
      <c r="E103">
        <v>1</v>
      </c>
      <c r="F103">
        <v>0</v>
      </c>
      <c r="G103">
        <v>17.670000000000002</v>
      </c>
      <c r="H103">
        <v>-5.4030000000000002E-2</v>
      </c>
      <c r="I103">
        <v>-1.2568699999999999</v>
      </c>
    </row>
    <row r="104" spans="1:9">
      <c r="A104">
        <v>7</v>
      </c>
      <c r="B104">
        <v>87026</v>
      </c>
      <c r="C104">
        <v>86786</v>
      </c>
      <c r="D104">
        <v>8</v>
      </c>
      <c r="E104">
        <v>0</v>
      </c>
      <c r="F104">
        <v>0</v>
      </c>
      <c r="G104">
        <v>15.62</v>
      </c>
      <c r="H104">
        <v>-5.3859999999999998E-2</v>
      </c>
      <c r="I104">
        <v>-1.2528300000000001</v>
      </c>
    </row>
    <row r="105" spans="1:9">
      <c r="A105">
        <v>8</v>
      </c>
      <c r="B105">
        <v>87711</v>
      </c>
      <c r="C105">
        <v>86663</v>
      </c>
      <c r="D105">
        <v>2</v>
      </c>
      <c r="E105">
        <v>1</v>
      </c>
      <c r="F105">
        <v>0</v>
      </c>
      <c r="G105">
        <v>9.33</v>
      </c>
      <c r="H105">
        <v>-4.376E-2</v>
      </c>
      <c r="I105">
        <v>-1.01783</v>
      </c>
    </row>
    <row r="106" spans="1:9">
      <c r="A106">
        <v>9</v>
      </c>
      <c r="B106">
        <v>87737</v>
      </c>
      <c r="C106">
        <v>86670</v>
      </c>
      <c r="D106">
        <v>2</v>
      </c>
      <c r="E106">
        <v>0</v>
      </c>
      <c r="F106">
        <v>1</v>
      </c>
      <c r="G106">
        <v>3.52</v>
      </c>
      <c r="H106">
        <v>-4.147E-2</v>
      </c>
      <c r="I106">
        <v>-0.96460000000000001</v>
      </c>
    </row>
    <row r="107" spans="1:9">
      <c r="A107">
        <v>10</v>
      </c>
      <c r="B107">
        <v>87308</v>
      </c>
      <c r="C107">
        <v>86591</v>
      </c>
      <c r="D107">
        <v>8</v>
      </c>
      <c r="E107">
        <v>0</v>
      </c>
      <c r="F107">
        <v>1</v>
      </c>
      <c r="G107">
        <v>10.53</v>
      </c>
      <c r="H107">
        <v>-4.0820000000000002E-2</v>
      </c>
      <c r="I107">
        <v>-0.94948999999999995</v>
      </c>
    </row>
    <row r="108" spans="1:9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11.23</v>
      </c>
      <c r="H108">
        <v>-4.0689999999999997E-2</v>
      </c>
      <c r="I108">
        <v>-0.94650999999999996</v>
      </c>
    </row>
    <row r="109" spans="1:9">
      <c r="A109">
        <v>12</v>
      </c>
      <c r="B109">
        <v>87016</v>
      </c>
      <c r="C109">
        <v>86183</v>
      </c>
      <c r="D109">
        <v>2</v>
      </c>
      <c r="E109">
        <v>0</v>
      </c>
      <c r="F109">
        <v>1</v>
      </c>
      <c r="G109">
        <v>2.71</v>
      </c>
      <c r="H109">
        <v>-3.7319999999999999E-2</v>
      </c>
      <c r="I109">
        <v>-0.86816000000000004</v>
      </c>
    </row>
    <row r="110" spans="1:9">
      <c r="A110">
        <v>13</v>
      </c>
      <c r="B110">
        <v>87755</v>
      </c>
      <c r="C110">
        <v>86787</v>
      </c>
      <c r="D110">
        <v>8</v>
      </c>
      <c r="E110">
        <v>1</v>
      </c>
      <c r="F110">
        <v>1</v>
      </c>
      <c r="G110">
        <v>11.63</v>
      </c>
      <c r="H110">
        <v>-3.3239999999999999E-2</v>
      </c>
      <c r="I110">
        <v>-0.77331000000000005</v>
      </c>
    </row>
    <row r="111" spans="1:9">
      <c r="A111">
        <v>14</v>
      </c>
      <c r="B111">
        <v>87498</v>
      </c>
      <c r="C111">
        <v>86159</v>
      </c>
      <c r="D111">
        <v>8</v>
      </c>
      <c r="E111">
        <v>0</v>
      </c>
      <c r="F111">
        <v>0</v>
      </c>
      <c r="G111">
        <v>13.87</v>
      </c>
      <c r="H111">
        <v>-3.117E-2</v>
      </c>
      <c r="I111">
        <v>-0.72497</v>
      </c>
    </row>
    <row r="112" spans="1:9">
      <c r="A112">
        <v>15</v>
      </c>
      <c r="B112">
        <v>87704</v>
      </c>
      <c r="C112">
        <v>86669</v>
      </c>
      <c r="D112">
        <v>2</v>
      </c>
      <c r="E112">
        <v>0</v>
      </c>
      <c r="F112">
        <v>0</v>
      </c>
      <c r="G112">
        <v>3.4</v>
      </c>
      <c r="H112">
        <v>-3.0280000000000001E-2</v>
      </c>
      <c r="I112">
        <v>-0.70426999999999995</v>
      </c>
    </row>
    <row r="113" spans="1:9">
      <c r="A113">
        <v>16</v>
      </c>
      <c r="B113">
        <v>87701</v>
      </c>
      <c r="C113">
        <v>86669</v>
      </c>
      <c r="D113">
        <v>2</v>
      </c>
      <c r="E113">
        <v>1</v>
      </c>
      <c r="F113">
        <v>1</v>
      </c>
      <c r="G113">
        <v>11.23</v>
      </c>
      <c r="H113">
        <v>-2.7439999999999999E-2</v>
      </c>
      <c r="I113">
        <v>-0.63831000000000004</v>
      </c>
    </row>
    <row r="114" spans="1:9">
      <c r="A114">
        <v>17</v>
      </c>
      <c r="B114">
        <v>87426</v>
      </c>
      <c r="C114">
        <v>86182</v>
      </c>
      <c r="D114">
        <v>2</v>
      </c>
      <c r="E114">
        <v>0</v>
      </c>
      <c r="F114">
        <v>1</v>
      </c>
      <c r="G114">
        <v>7.14</v>
      </c>
      <c r="H114">
        <v>-2.7320000000000001E-2</v>
      </c>
      <c r="I114">
        <v>-0.63543000000000005</v>
      </c>
    </row>
    <row r="115" spans="1:9">
      <c r="A115">
        <v>18</v>
      </c>
      <c r="B115">
        <v>87039</v>
      </c>
      <c r="C115">
        <v>86587</v>
      </c>
      <c r="D115">
        <v>8</v>
      </c>
      <c r="E115">
        <v>1</v>
      </c>
      <c r="F115">
        <v>0</v>
      </c>
      <c r="G115">
        <v>11.87</v>
      </c>
      <c r="H115">
        <v>-2.615E-2</v>
      </c>
      <c r="I115">
        <v>-0.60823000000000005</v>
      </c>
    </row>
    <row r="116" spans="1:9">
      <c r="A116">
        <v>19</v>
      </c>
      <c r="B116">
        <v>87018</v>
      </c>
      <c r="C116">
        <v>86183</v>
      </c>
      <c r="D116">
        <v>2</v>
      </c>
      <c r="E116">
        <v>1</v>
      </c>
      <c r="F116">
        <v>0</v>
      </c>
      <c r="G116">
        <v>10.91</v>
      </c>
      <c r="H116">
        <v>-2.52E-2</v>
      </c>
      <c r="I116">
        <v>-0.58609</v>
      </c>
    </row>
    <row r="117" spans="1:9">
      <c r="A117">
        <v>20</v>
      </c>
      <c r="B117">
        <v>87272</v>
      </c>
      <c r="C117">
        <v>86821</v>
      </c>
      <c r="D117">
        <v>2</v>
      </c>
      <c r="E117">
        <v>0</v>
      </c>
      <c r="F117">
        <v>0</v>
      </c>
      <c r="G117">
        <v>3.94</v>
      </c>
      <c r="H117">
        <v>-2.068E-2</v>
      </c>
      <c r="I117">
        <v>-0.48093999999999998</v>
      </c>
    </row>
    <row r="118" spans="1:9">
      <c r="A118">
        <v>21</v>
      </c>
      <c r="B118">
        <v>87273</v>
      </c>
      <c r="C118">
        <v>86821</v>
      </c>
      <c r="D118">
        <v>2</v>
      </c>
      <c r="E118">
        <v>1</v>
      </c>
      <c r="F118">
        <v>1</v>
      </c>
      <c r="G118">
        <v>9.5500000000000007</v>
      </c>
      <c r="H118">
        <v>-1.7319999999999999E-2</v>
      </c>
      <c r="I118">
        <v>-0.40278999999999998</v>
      </c>
    </row>
    <row r="119" spans="1:9">
      <c r="A119">
        <v>22</v>
      </c>
      <c r="B119">
        <v>87497</v>
      </c>
      <c r="C119">
        <v>86159</v>
      </c>
      <c r="D119">
        <v>8</v>
      </c>
      <c r="E119">
        <v>0</v>
      </c>
      <c r="F119">
        <v>0</v>
      </c>
      <c r="G119">
        <v>18.920000000000002</v>
      </c>
      <c r="H119">
        <v>-1.66E-2</v>
      </c>
      <c r="I119">
        <v>-0.38617000000000001</v>
      </c>
    </row>
    <row r="120" spans="1:9">
      <c r="A120">
        <v>23</v>
      </c>
      <c r="B120">
        <v>87521</v>
      </c>
      <c r="C120">
        <v>86808</v>
      </c>
      <c r="D120">
        <v>8</v>
      </c>
      <c r="E120">
        <v>0</v>
      </c>
      <c r="F120">
        <v>0</v>
      </c>
      <c r="G120">
        <v>11.94</v>
      </c>
      <c r="H120">
        <v>-1.4749999999999999E-2</v>
      </c>
      <c r="I120">
        <v>-0.34316999999999998</v>
      </c>
    </row>
    <row r="121" spans="1:9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4.84</v>
      </c>
      <c r="H121">
        <v>-1.102E-2</v>
      </c>
      <c r="I121">
        <v>-0.25627</v>
      </c>
    </row>
    <row r="122" spans="1:9">
      <c r="A122">
        <v>25</v>
      </c>
      <c r="B122">
        <v>87015</v>
      </c>
      <c r="C122">
        <v>86183</v>
      </c>
      <c r="D122">
        <v>2</v>
      </c>
      <c r="E122">
        <v>0</v>
      </c>
      <c r="F122">
        <v>0</v>
      </c>
      <c r="G122">
        <v>3.7</v>
      </c>
      <c r="H122">
        <v>-4.2000000000000002E-4</v>
      </c>
      <c r="I122">
        <v>-9.75E-3</v>
      </c>
    </row>
    <row r="123" spans="1:9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13.36</v>
      </c>
      <c r="H123">
        <v>5.9999999999999995E-4</v>
      </c>
      <c r="I123">
        <v>1.3899999999999999E-2</v>
      </c>
    </row>
    <row r="124" spans="1:9">
      <c r="A124">
        <v>27</v>
      </c>
      <c r="B124">
        <v>87424</v>
      </c>
      <c r="C124">
        <v>86182</v>
      </c>
      <c r="D124">
        <v>2</v>
      </c>
      <c r="E124">
        <v>1</v>
      </c>
      <c r="F124">
        <v>0</v>
      </c>
      <c r="G124">
        <v>9.7899999999999991</v>
      </c>
      <c r="H124">
        <v>2.2799999999999999E-3</v>
      </c>
      <c r="I124">
        <v>5.2999999999999999E-2</v>
      </c>
    </row>
    <row r="125" spans="1:9">
      <c r="A125">
        <v>28</v>
      </c>
      <c r="B125">
        <v>87520</v>
      </c>
      <c r="C125">
        <v>86808</v>
      </c>
      <c r="D125">
        <v>8</v>
      </c>
      <c r="E125">
        <v>1</v>
      </c>
      <c r="F125">
        <v>1</v>
      </c>
      <c r="G125">
        <v>23.82</v>
      </c>
      <c r="H125">
        <v>2.6900000000000001E-3</v>
      </c>
      <c r="I125">
        <v>6.2590000000000007E-2</v>
      </c>
    </row>
    <row r="126" spans="1:9">
      <c r="A126">
        <v>29</v>
      </c>
      <c r="B126">
        <v>87512</v>
      </c>
      <c r="C126">
        <v>86590</v>
      </c>
      <c r="D126">
        <v>8</v>
      </c>
      <c r="E126">
        <v>0</v>
      </c>
      <c r="F126">
        <v>1</v>
      </c>
      <c r="G126">
        <v>16.22</v>
      </c>
      <c r="H126">
        <v>6.2199999999999998E-3</v>
      </c>
      <c r="I126">
        <v>0.14468</v>
      </c>
    </row>
    <row r="127" spans="1:9">
      <c r="A127">
        <v>30</v>
      </c>
      <c r="B127">
        <v>87291</v>
      </c>
      <c r="C127">
        <v>86794</v>
      </c>
      <c r="D127">
        <v>8</v>
      </c>
      <c r="E127">
        <v>0</v>
      </c>
      <c r="F127">
        <v>1</v>
      </c>
      <c r="G127">
        <v>17.53</v>
      </c>
      <c r="H127">
        <v>8.1300000000000001E-3</v>
      </c>
      <c r="I127">
        <v>0.18901000000000001</v>
      </c>
    </row>
    <row r="128" spans="1:9">
      <c r="A128">
        <v>31</v>
      </c>
      <c r="B128">
        <v>87446</v>
      </c>
      <c r="C128">
        <v>86361</v>
      </c>
      <c r="D128">
        <v>2</v>
      </c>
      <c r="E128">
        <v>1</v>
      </c>
      <c r="F128">
        <v>1</v>
      </c>
      <c r="G128">
        <v>10.38</v>
      </c>
      <c r="H128">
        <v>1.1809999999999999E-2</v>
      </c>
      <c r="I128">
        <v>0.27464</v>
      </c>
    </row>
    <row r="129" spans="1:9">
      <c r="A129">
        <v>32</v>
      </c>
      <c r="B129">
        <v>87027</v>
      </c>
      <c r="C129">
        <v>86786</v>
      </c>
      <c r="D129">
        <v>8</v>
      </c>
      <c r="E129">
        <v>1</v>
      </c>
      <c r="F129">
        <v>1</v>
      </c>
      <c r="G129">
        <v>26.18</v>
      </c>
      <c r="H129">
        <v>1.299E-2</v>
      </c>
      <c r="I129">
        <v>0.30215999999999998</v>
      </c>
    </row>
    <row r="130" spans="1:9">
      <c r="A130">
        <v>33</v>
      </c>
      <c r="B130">
        <v>87289</v>
      </c>
      <c r="C130">
        <v>86794</v>
      </c>
      <c r="D130">
        <v>8</v>
      </c>
      <c r="E130">
        <v>1</v>
      </c>
      <c r="F130">
        <v>0</v>
      </c>
      <c r="G130">
        <v>16.03</v>
      </c>
      <c r="H130">
        <v>1.546E-2</v>
      </c>
      <c r="I130">
        <v>0.35959000000000002</v>
      </c>
    </row>
    <row r="131" spans="1:9">
      <c r="A131">
        <v>34</v>
      </c>
      <c r="B131">
        <v>87519</v>
      </c>
      <c r="C131">
        <v>86808</v>
      </c>
      <c r="D131">
        <v>8</v>
      </c>
      <c r="E131">
        <v>1</v>
      </c>
      <c r="F131">
        <v>0</v>
      </c>
      <c r="G131">
        <v>15.6</v>
      </c>
      <c r="H131">
        <v>1.553E-2</v>
      </c>
      <c r="I131">
        <v>0.36124000000000001</v>
      </c>
    </row>
    <row r="132" spans="1:9">
      <c r="A132">
        <v>35</v>
      </c>
      <c r="B132">
        <v>87720</v>
      </c>
      <c r="C132">
        <v>86662</v>
      </c>
      <c r="D132">
        <v>2</v>
      </c>
      <c r="E132">
        <v>1</v>
      </c>
      <c r="F132">
        <v>1</v>
      </c>
      <c r="G132">
        <v>9.69</v>
      </c>
      <c r="H132">
        <v>1.635E-2</v>
      </c>
      <c r="I132">
        <v>0.38036999999999999</v>
      </c>
    </row>
    <row r="133" spans="1:9">
      <c r="A133">
        <v>36</v>
      </c>
      <c r="B133">
        <v>87757</v>
      </c>
      <c r="C133">
        <v>86795</v>
      </c>
      <c r="D133">
        <v>8</v>
      </c>
      <c r="E133">
        <v>0</v>
      </c>
      <c r="F133">
        <v>1</v>
      </c>
      <c r="G133">
        <v>18.32</v>
      </c>
      <c r="H133">
        <v>1.7319999999999999E-2</v>
      </c>
      <c r="I133">
        <v>0.40299000000000001</v>
      </c>
    </row>
    <row r="134" spans="1:9">
      <c r="A134">
        <v>37</v>
      </c>
      <c r="B134">
        <v>87315</v>
      </c>
      <c r="C134">
        <v>86161</v>
      </c>
      <c r="D134">
        <v>8</v>
      </c>
      <c r="E134">
        <v>0</v>
      </c>
      <c r="F134">
        <v>1</v>
      </c>
      <c r="G134">
        <v>11.77</v>
      </c>
      <c r="H134">
        <v>2.1059999999999999E-2</v>
      </c>
      <c r="I134">
        <v>0.48995</v>
      </c>
    </row>
    <row r="135" spans="1:9">
      <c r="A135">
        <v>38</v>
      </c>
      <c r="B135">
        <v>87262</v>
      </c>
      <c r="C135">
        <v>86702</v>
      </c>
      <c r="D135">
        <v>2</v>
      </c>
      <c r="E135">
        <v>1</v>
      </c>
      <c r="F135">
        <v>0</v>
      </c>
      <c r="G135">
        <v>10.54</v>
      </c>
      <c r="H135">
        <v>2.1749999999999999E-2</v>
      </c>
      <c r="I135">
        <v>0.50592999999999999</v>
      </c>
    </row>
    <row r="136" spans="1:9">
      <c r="A136">
        <v>39</v>
      </c>
      <c r="B136">
        <v>87758</v>
      </c>
      <c r="C136">
        <v>86795</v>
      </c>
      <c r="D136">
        <v>8</v>
      </c>
      <c r="E136">
        <v>0</v>
      </c>
      <c r="F136">
        <v>0</v>
      </c>
      <c r="G136">
        <v>14.55</v>
      </c>
      <c r="H136">
        <v>2.3310000000000001E-2</v>
      </c>
      <c r="I136">
        <v>0.54215999999999998</v>
      </c>
    </row>
    <row r="137" spans="1:9">
      <c r="A137">
        <v>40</v>
      </c>
      <c r="B137">
        <v>87278</v>
      </c>
      <c r="C137">
        <v>86698</v>
      </c>
      <c r="D137">
        <v>2</v>
      </c>
      <c r="E137">
        <v>1</v>
      </c>
      <c r="F137">
        <v>1</v>
      </c>
      <c r="G137">
        <v>10.96</v>
      </c>
      <c r="H137">
        <v>2.8160000000000001E-2</v>
      </c>
      <c r="I137">
        <v>0.65513999999999994</v>
      </c>
    </row>
    <row r="138" spans="1:9">
      <c r="A138">
        <v>41</v>
      </c>
      <c r="B138">
        <v>87264</v>
      </c>
      <c r="C138">
        <v>86702</v>
      </c>
      <c r="D138">
        <v>2</v>
      </c>
      <c r="E138">
        <v>0</v>
      </c>
      <c r="F138">
        <v>1</v>
      </c>
      <c r="G138">
        <v>6.15</v>
      </c>
      <c r="H138">
        <v>2.861E-2</v>
      </c>
      <c r="I138">
        <v>0.66559000000000001</v>
      </c>
    </row>
    <row r="139" spans="1:9">
      <c r="A139">
        <v>42</v>
      </c>
      <c r="B139">
        <v>87261</v>
      </c>
      <c r="C139">
        <v>86702</v>
      </c>
      <c r="D139">
        <v>2</v>
      </c>
      <c r="E139">
        <v>1</v>
      </c>
      <c r="F139">
        <v>1</v>
      </c>
      <c r="G139">
        <v>9.08</v>
      </c>
      <c r="H139">
        <v>2.912E-2</v>
      </c>
      <c r="I139">
        <v>0.67747000000000002</v>
      </c>
    </row>
    <row r="140" spans="1:9">
      <c r="A140">
        <v>43</v>
      </c>
      <c r="B140">
        <v>87769</v>
      </c>
      <c r="C140">
        <v>86807</v>
      </c>
      <c r="D140">
        <v>8</v>
      </c>
      <c r="E140">
        <v>1</v>
      </c>
      <c r="F140">
        <v>1</v>
      </c>
      <c r="G140">
        <v>15.13</v>
      </c>
      <c r="H140">
        <v>4.1660000000000003E-2</v>
      </c>
      <c r="I140">
        <v>0.96904999999999997</v>
      </c>
    </row>
    <row r="141" spans="1:9">
      <c r="A141">
        <v>44</v>
      </c>
      <c r="B141">
        <v>87530</v>
      </c>
      <c r="C141">
        <v>86169</v>
      </c>
      <c r="D141">
        <v>8</v>
      </c>
      <c r="E141">
        <v>1</v>
      </c>
      <c r="F141">
        <v>1</v>
      </c>
      <c r="G141">
        <v>15.49</v>
      </c>
      <c r="H141">
        <v>4.4900000000000002E-2</v>
      </c>
      <c r="I141">
        <v>1.04437</v>
      </c>
    </row>
    <row r="142" spans="1:9">
      <c r="A142">
        <v>45</v>
      </c>
      <c r="B142">
        <v>87714</v>
      </c>
      <c r="C142">
        <v>86663</v>
      </c>
      <c r="D142">
        <v>2</v>
      </c>
      <c r="E142">
        <v>0</v>
      </c>
      <c r="F142">
        <v>0</v>
      </c>
      <c r="G142">
        <v>7.75</v>
      </c>
      <c r="H142">
        <v>4.548E-2</v>
      </c>
      <c r="I142">
        <v>1.0578700000000001</v>
      </c>
    </row>
    <row r="143" spans="1:9">
      <c r="A143">
        <v>46</v>
      </c>
      <c r="B143">
        <v>87496</v>
      </c>
      <c r="C143">
        <v>86159</v>
      </c>
      <c r="D143">
        <v>8</v>
      </c>
      <c r="E143">
        <v>1</v>
      </c>
      <c r="F143">
        <v>0</v>
      </c>
      <c r="G143">
        <v>14.43</v>
      </c>
      <c r="H143">
        <v>5.0180000000000002E-2</v>
      </c>
      <c r="I143">
        <v>1.16717</v>
      </c>
    </row>
    <row r="144" spans="1:9">
      <c r="A144">
        <v>47</v>
      </c>
      <c r="B144">
        <v>87040</v>
      </c>
      <c r="C144">
        <v>86587</v>
      </c>
      <c r="D144">
        <v>8</v>
      </c>
      <c r="E144">
        <v>0</v>
      </c>
      <c r="F144">
        <v>1</v>
      </c>
      <c r="G144">
        <v>14.82</v>
      </c>
      <c r="H144">
        <v>5.203E-2</v>
      </c>
      <c r="I144">
        <v>1.21028</v>
      </c>
    </row>
    <row r="145" spans="1:9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20.29</v>
      </c>
      <c r="H145">
        <v>6.336E-2</v>
      </c>
      <c r="I145">
        <v>1.4739599999999999</v>
      </c>
    </row>
    <row r="146" spans="1:9">
      <c r="A146">
        <v>49</v>
      </c>
      <c r="B146">
        <v>87017</v>
      </c>
      <c r="C146">
        <v>86183</v>
      </c>
      <c r="D146">
        <v>2</v>
      </c>
      <c r="E146">
        <v>0</v>
      </c>
      <c r="F146">
        <v>0</v>
      </c>
      <c r="G146">
        <v>12.41</v>
      </c>
      <c r="H146">
        <v>7.2849999999999998E-2</v>
      </c>
      <c r="I146">
        <v>1.69468</v>
      </c>
    </row>
    <row r="147" spans="1:9">
      <c r="A147">
        <v>50</v>
      </c>
      <c r="B147">
        <v>87703</v>
      </c>
      <c r="C147">
        <v>86669</v>
      </c>
      <c r="D147">
        <v>2</v>
      </c>
      <c r="E147">
        <v>0</v>
      </c>
      <c r="F147">
        <v>1</v>
      </c>
      <c r="G147">
        <v>2.4300000000000002</v>
      </c>
      <c r="H147">
        <v>8.8510000000000005E-2</v>
      </c>
      <c r="I147">
        <v>2.0588700000000002</v>
      </c>
    </row>
    <row r="148" spans="1:9">
      <c r="A148">
        <v>51</v>
      </c>
      <c r="B148">
        <v>87531</v>
      </c>
      <c r="C148">
        <v>86169</v>
      </c>
      <c r="D148">
        <v>8</v>
      </c>
      <c r="E148">
        <v>0</v>
      </c>
      <c r="F148">
        <v>0</v>
      </c>
      <c r="G148">
        <v>11.39</v>
      </c>
      <c r="H148">
        <v>9.307E-2</v>
      </c>
      <c r="I148">
        <v>2.1649699999999998</v>
      </c>
    </row>
    <row r="149" spans="1:9">
      <c r="A149">
        <v>52</v>
      </c>
      <c r="B149">
        <v>87434</v>
      </c>
      <c r="C149">
        <v>86676</v>
      </c>
      <c r="D149">
        <v>2</v>
      </c>
      <c r="E149">
        <v>1</v>
      </c>
      <c r="F149">
        <v>0</v>
      </c>
      <c r="G149">
        <v>9.36</v>
      </c>
      <c r="H149">
        <v>0.10029</v>
      </c>
      <c r="I149">
        <v>2.3329499999999999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316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5.29</v>
      </c>
      <c r="E3">
        <v>3.3636449399999997E-2</v>
      </c>
    </row>
    <row r="4" spans="1:9">
      <c r="A4" t="s">
        <v>134</v>
      </c>
      <c r="B4">
        <v>1</v>
      </c>
      <c r="C4">
        <v>18</v>
      </c>
      <c r="D4">
        <v>0.48</v>
      </c>
      <c r="E4">
        <v>0.49666260400000001</v>
      </c>
    </row>
    <row r="5" spans="1:9">
      <c r="A5" t="s">
        <v>124</v>
      </c>
      <c r="B5">
        <v>1</v>
      </c>
      <c r="C5">
        <v>24</v>
      </c>
      <c r="D5">
        <v>107.94</v>
      </c>
      <c r="E5">
        <v>2.0000000000000001E-10</v>
      </c>
    </row>
    <row r="6" spans="1:9">
      <c r="A6" t="s">
        <v>135</v>
      </c>
      <c r="B6">
        <v>1</v>
      </c>
      <c r="C6">
        <v>18</v>
      </c>
      <c r="D6">
        <v>0.4</v>
      </c>
      <c r="E6">
        <v>0.53456390389999997</v>
      </c>
    </row>
    <row r="7" spans="1:9">
      <c r="A7" t="s">
        <v>136</v>
      </c>
      <c r="B7">
        <v>1</v>
      </c>
      <c r="C7">
        <v>18</v>
      </c>
      <c r="D7">
        <v>3.88</v>
      </c>
      <c r="E7">
        <v>6.4520489900000005E-2</v>
      </c>
    </row>
    <row r="8" spans="1:9">
      <c r="A8" t="s">
        <v>137</v>
      </c>
      <c r="B8">
        <v>1</v>
      </c>
      <c r="C8">
        <v>18</v>
      </c>
      <c r="D8">
        <v>2.0499999999999998</v>
      </c>
      <c r="E8">
        <v>0.16921405219999999</v>
      </c>
    </row>
    <row r="9" spans="1:9">
      <c r="A9" t="s">
        <v>138</v>
      </c>
      <c r="B9">
        <v>1</v>
      </c>
      <c r="C9">
        <v>18</v>
      </c>
      <c r="D9">
        <v>0.34</v>
      </c>
      <c r="E9">
        <v>0.56642188449999997</v>
      </c>
    </row>
    <row r="10" spans="1:9">
      <c r="A10" t="s">
        <v>199</v>
      </c>
      <c r="B10">
        <v>1</v>
      </c>
      <c r="C10">
        <v>18</v>
      </c>
      <c r="D10">
        <v>0.03</v>
      </c>
      <c r="E10">
        <v>0.86836411560000004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13.7409</v>
      </c>
      <c r="F17">
        <v>0.75849999999999995</v>
      </c>
      <c r="G17">
        <v>18</v>
      </c>
      <c r="H17">
        <v>18.12</v>
      </c>
      <c r="I17" t="s">
        <v>139</v>
      </c>
    </row>
    <row r="18" spans="1:9">
      <c r="A18" t="s">
        <v>39</v>
      </c>
      <c r="B18">
        <v>1</v>
      </c>
      <c r="E18">
        <v>16.2119</v>
      </c>
      <c r="F18">
        <v>0.75490000000000002</v>
      </c>
      <c r="G18">
        <v>18</v>
      </c>
      <c r="H18">
        <v>21.48</v>
      </c>
      <c r="I18" t="s">
        <v>139</v>
      </c>
    </row>
    <row r="19" spans="1:9">
      <c r="A19" t="s">
        <v>134</v>
      </c>
      <c r="C19">
        <v>0</v>
      </c>
      <c r="E19">
        <v>14.6037</v>
      </c>
      <c r="F19">
        <v>0.74790000000000001</v>
      </c>
      <c r="G19">
        <v>18</v>
      </c>
      <c r="H19">
        <v>19.53</v>
      </c>
      <c r="I19" t="s">
        <v>139</v>
      </c>
    </row>
    <row r="20" spans="1:9">
      <c r="A20" t="s">
        <v>134</v>
      </c>
      <c r="C20">
        <v>1</v>
      </c>
      <c r="E20">
        <v>15.3491</v>
      </c>
      <c r="F20">
        <v>0.76529999999999998</v>
      </c>
      <c r="G20">
        <v>18</v>
      </c>
      <c r="H20">
        <v>20.059999999999999</v>
      </c>
      <c r="I20" t="s">
        <v>139</v>
      </c>
    </row>
    <row r="21" spans="1:9">
      <c r="A21" t="s">
        <v>124</v>
      </c>
      <c r="D21">
        <v>2</v>
      </c>
      <c r="E21">
        <v>9.375</v>
      </c>
      <c r="F21">
        <v>0.75970000000000004</v>
      </c>
      <c r="G21">
        <v>24</v>
      </c>
      <c r="H21">
        <v>12.34</v>
      </c>
      <c r="I21" t="s">
        <v>139</v>
      </c>
    </row>
    <row r="22" spans="1:9">
      <c r="A22" t="s">
        <v>124</v>
      </c>
      <c r="D22">
        <v>8</v>
      </c>
      <c r="E22">
        <v>20.5778</v>
      </c>
      <c r="F22">
        <v>0.75639999999999996</v>
      </c>
      <c r="G22">
        <v>24</v>
      </c>
      <c r="H22">
        <v>27.21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13.7072</v>
      </c>
      <c r="F23">
        <v>1.0913999999999999</v>
      </c>
      <c r="G23">
        <v>18</v>
      </c>
      <c r="H23">
        <v>12.56</v>
      </c>
      <c r="I23">
        <v>2.0000000000000001E-10</v>
      </c>
    </row>
    <row r="24" spans="1:9">
      <c r="A24" t="s">
        <v>135</v>
      </c>
      <c r="B24">
        <v>0</v>
      </c>
      <c r="C24">
        <v>1</v>
      </c>
      <c r="E24">
        <v>13.7746</v>
      </c>
      <c r="F24">
        <v>1.0501</v>
      </c>
      <c r="G24">
        <v>18</v>
      </c>
      <c r="H24">
        <v>13.12</v>
      </c>
      <c r="I24">
        <v>1E-10</v>
      </c>
    </row>
    <row r="25" spans="1:9">
      <c r="A25" t="s">
        <v>135</v>
      </c>
      <c r="B25">
        <v>1</v>
      </c>
      <c r="C25">
        <v>0</v>
      </c>
      <c r="E25">
        <v>15.5001</v>
      </c>
      <c r="F25">
        <v>1.0194000000000001</v>
      </c>
      <c r="G25">
        <v>18</v>
      </c>
      <c r="H25">
        <v>15.2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16.9237</v>
      </c>
      <c r="F26">
        <v>1.1216999999999999</v>
      </c>
      <c r="G26">
        <v>18</v>
      </c>
      <c r="H26">
        <v>15.09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7.0864000000000003</v>
      </c>
      <c r="F27">
        <v>1.0931</v>
      </c>
      <c r="G27">
        <v>18</v>
      </c>
      <c r="H27">
        <v>6.48</v>
      </c>
      <c r="I27">
        <v>4.2571000000000003E-6</v>
      </c>
    </row>
    <row r="28" spans="1:9">
      <c r="A28" t="s">
        <v>136</v>
      </c>
      <c r="B28">
        <v>0</v>
      </c>
      <c r="D28">
        <v>8</v>
      </c>
      <c r="E28">
        <v>20.395399999999999</v>
      </c>
      <c r="F28">
        <v>1.0494000000000001</v>
      </c>
      <c r="G28">
        <v>18</v>
      </c>
      <c r="H28">
        <v>19.440000000000001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11.663600000000001</v>
      </c>
      <c r="F29">
        <v>1.0504</v>
      </c>
      <c r="G29">
        <v>18</v>
      </c>
      <c r="H29">
        <v>11.1</v>
      </c>
      <c r="I29">
        <v>1.6999999999999999E-9</v>
      </c>
    </row>
    <row r="30" spans="1:9">
      <c r="A30" t="s">
        <v>136</v>
      </c>
      <c r="B30">
        <v>1</v>
      </c>
      <c r="D30">
        <v>8</v>
      </c>
      <c r="E30">
        <v>20.760200000000001</v>
      </c>
      <c r="F30">
        <v>1.0942000000000001</v>
      </c>
      <c r="G30">
        <v>18</v>
      </c>
      <c r="H30">
        <v>18.97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9.7887000000000004</v>
      </c>
      <c r="F31">
        <v>1.0888</v>
      </c>
      <c r="G31">
        <v>18</v>
      </c>
      <c r="H31">
        <v>8.99</v>
      </c>
      <c r="I31">
        <v>4.4700000000000003E-8</v>
      </c>
    </row>
    <row r="32" spans="1:9">
      <c r="A32" t="s">
        <v>137</v>
      </c>
      <c r="C32">
        <v>0</v>
      </c>
      <c r="D32">
        <v>8</v>
      </c>
      <c r="E32">
        <v>19.418600000000001</v>
      </c>
      <c r="F32">
        <v>1.0245</v>
      </c>
      <c r="G32">
        <v>18</v>
      </c>
      <c r="H32">
        <v>18.95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8.9612999999999996</v>
      </c>
      <c r="F33">
        <v>1.0583</v>
      </c>
      <c r="G33">
        <v>18</v>
      </c>
      <c r="H33">
        <v>8.4700000000000006</v>
      </c>
      <c r="I33">
        <v>1.081E-7</v>
      </c>
    </row>
    <row r="34" spans="1:14">
      <c r="A34" t="s">
        <v>137</v>
      </c>
      <c r="C34">
        <v>1</v>
      </c>
      <c r="D34">
        <v>8</v>
      </c>
      <c r="E34">
        <v>21.736899999999999</v>
      </c>
      <c r="F34">
        <v>1.1418999999999999</v>
      </c>
      <c r="G34">
        <v>18</v>
      </c>
      <c r="H34">
        <v>19.04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8.1508000000000003</v>
      </c>
      <c r="F35">
        <v>1.5405</v>
      </c>
      <c r="G35">
        <v>18</v>
      </c>
      <c r="H35">
        <v>5.29</v>
      </c>
      <c r="I35">
        <v>4.9662600000000001E-5</v>
      </c>
    </row>
    <row r="36" spans="1:14">
      <c r="A36" t="s">
        <v>138</v>
      </c>
      <c r="B36">
        <v>0</v>
      </c>
      <c r="C36">
        <v>0</v>
      </c>
      <c r="D36">
        <v>8</v>
      </c>
      <c r="E36">
        <v>19.2636</v>
      </c>
      <c r="F36">
        <v>1.5530999999999999</v>
      </c>
      <c r="G36">
        <v>18</v>
      </c>
      <c r="H36">
        <v>12.4</v>
      </c>
      <c r="I36">
        <v>3E-10</v>
      </c>
    </row>
    <row r="37" spans="1:14">
      <c r="A37" t="s">
        <v>138</v>
      </c>
      <c r="B37">
        <v>0</v>
      </c>
      <c r="C37">
        <v>1</v>
      </c>
      <c r="D37">
        <v>2</v>
      </c>
      <c r="E37">
        <v>6.0218999999999996</v>
      </c>
      <c r="F37">
        <v>1.5590999999999999</v>
      </c>
      <c r="G37">
        <v>18</v>
      </c>
      <c r="H37">
        <v>3.86</v>
      </c>
      <c r="I37">
        <v>1.1410673000000001E-3</v>
      </c>
    </row>
    <row r="38" spans="1:14">
      <c r="A38" t="s">
        <v>138</v>
      </c>
      <c r="B38">
        <v>0</v>
      </c>
      <c r="C38">
        <v>1</v>
      </c>
      <c r="D38">
        <v>8</v>
      </c>
      <c r="E38">
        <v>21.527200000000001</v>
      </c>
      <c r="F38">
        <v>1.4338</v>
      </c>
      <c r="G38">
        <v>18</v>
      </c>
      <c r="H38">
        <v>15.01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11.426600000000001</v>
      </c>
      <c r="F39">
        <v>1.5414000000000001</v>
      </c>
      <c r="G39">
        <v>18</v>
      </c>
      <c r="H39">
        <v>7.41</v>
      </c>
      <c r="I39">
        <v>7.1259999999999996E-7</v>
      </c>
    </row>
    <row r="40" spans="1:14">
      <c r="A40" t="s">
        <v>138</v>
      </c>
      <c r="B40">
        <v>1</v>
      </c>
      <c r="C40">
        <v>0</v>
      </c>
      <c r="D40">
        <v>8</v>
      </c>
      <c r="E40">
        <v>19.573699999999999</v>
      </c>
      <c r="F40">
        <v>1.3335999999999999</v>
      </c>
      <c r="G40">
        <v>18</v>
      </c>
      <c r="H40">
        <v>14.68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11.900700000000001</v>
      </c>
      <c r="F41">
        <v>1.4258999999999999</v>
      </c>
      <c r="G41">
        <v>18</v>
      </c>
      <c r="H41">
        <v>8.35</v>
      </c>
      <c r="I41">
        <v>1.3330000000000001E-7</v>
      </c>
    </row>
    <row r="42" spans="1:14">
      <c r="A42" t="s">
        <v>138</v>
      </c>
      <c r="B42">
        <v>1</v>
      </c>
      <c r="C42">
        <v>1</v>
      </c>
      <c r="D42">
        <v>8</v>
      </c>
      <c r="E42">
        <v>21.9467</v>
      </c>
      <c r="F42">
        <v>1.7401</v>
      </c>
      <c r="G42">
        <v>18</v>
      </c>
      <c r="H42">
        <v>12.61</v>
      </c>
      <c r="I42">
        <v>2.0000000000000001E-10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-2.4710000000000001</v>
      </c>
      <c r="I47">
        <v>1.0744</v>
      </c>
      <c r="J47">
        <v>18</v>
      </c>
      <c r="K47">
        <v>-2.2999999999999998</v>
      </c>
      <c r="L47">
        <v>3.3636449399999997E-2</v>
      </c>
      <c r="M47" t="s">
        <v>146</v>
      </c>
      <c r="N47">
        <v>3.3636449399999997E-2</v>
      </c>
    </row>
    <row r="48" spans="1:14">
      <c r="A48" t="s">
        <v>134</v>
      </c>
      <c r="C48">
        <v>0</v>
      </c>
      <c r="F48">
        <v>1</v>
      </c>
      <c r="H48">
        <v>-0.74550000000000005</v>
      </c>
      <c r="I48">
        <v>1.0744</v>
      </c>
      <c r="J48">
        <v>18</v>
      </c>
      <c r="K48">
        <v>-0.69</v>
      </c>
      <c r="L48">
        <v>0.49666260400000001</v>
      </c>
      <c r="M48" t="s">
        <v>146</v>
      </c>
      <c r="N48">
        <v>0.49666260400000001</v>
      </c>
    </row>
    <row r="49" spans="1:14">
      <c r="A49" t="s">
        <v>124</v>
      </c>
      <c r="D49">
        <v>2</v>
      </c>
      <c r="G49">
        <v>8</v>
      </c>
      <c r="H49">
        <v>-11.2028</v>
      </c>
      <c r="I49">
        <v>1.0783</v>
      </c>
      <c r="J49">
        <v>24</v>
      </c>
      <c r="K49">
        <v>-10.39</v>
      </c>
      <c r="L49">
        <v>2.0000000000000001E-10</v>
      </c>
      <c r="M49" t="s">
        <v>146</v>
      </c>
      <c r="N49">
        <v>2.0000000000000001E-10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-6.7360000000000003E-2</v>
      </c>
      <c r="I50">
        <v>1.5123</v>
      </c>
      <c r="J50">
        <v>18</v>
      </c>
      <c r="K50">
        <v>-0.04</v>
      </c>
      <c r="L50">
        <v>0.96496061479999995</v>
      </c>
      <c r="M50" t="s">
        <v>146</v>
      </c>
      <c r="N50">
        <v>0.9999755454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-1.7928999999999999</v>
      </c>
      <c r="I51">
        <v>1.4911000000000001</v>
      </c>
      <c r="J51">
        <v>18</v>
      </c>
      <c r="K51">
        <v>-1.2</v>
      </c>
      <c r="L51">
        <v>0.2447875451</v>
      </c>
      <c r="M51" t="s">
        <v>146</v>
      </c>
      <c r="N51">
        <v>0.6989496503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-3.2164999999999999</v>
      </c>
      <c r="I52">
        <v>1.5747</v>
      </c>
      <c r="J52">
        <v>18</v>
      </c>
      <c r="K52">
        <v>-2.04</v>
      </c>
      <c r="L52">
        <v>5.6025468199999998E-2</v>
      </c>
      <c r="M52" t="s">
        <v>146</v>
      </c>
      <c r="N52">
        <v>0.27785974369999999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-1.7256</v>
      </c>
      <c r="I53">
        <v>1.4621</v>
      </c>
      <c r="J53">
        <v>18</v>
      </c>
      <c r="K53">
        <v>-1.18</v>
      </c>
      <c r="L53">
        <v>0.25329327299999999</v>
      </c>
      <c r="M53" t="s">
        <v>146</v>
      </c>
      <c r="N53">
        <v>0.71075947309999998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-3.1490999999999998</v>
      </c>
      <c r="I54">
        <v>1.5424</v>
      </c>
      <c r="J54">
        <v>18</v>
      </c>
      <c r="K54">
        <v>-2.04</v>
      </c>
      <c r="L54">
        <v>5.6113733300000003E-2</v>
      </c>
      <c r="M54" t="s">
        <v>146</v>
      </c>
      <c r="N54">
        <v>0.27817520080000002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-1.4235</v>
      </c>
      <c r="I55">
        <v>1.5217000000000001</v>
      </c>
      <c r="J55">
        <v>18</v>
      </c>
      <c r="K55">
        <v>-0.94</v>
      </c>
      <c r="L55">
        <v>0.36191178499999999</v>
      </c>
      <c r="M55" t="s">
        <v>146</v>
      </c>
      <c r="N55">
        <v>0.83081458480000003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-13.308999999999999</v>
      </c>
      <c r="I56">
        <v>1.5137</v>
      </c>
      <c r="J56">
        <v>18</v>
      </c>
      <c r="K56">
        <v>-8.7899999999999991</v>
      </c>
      <c r="L56">
        <v>6.2299999999999995E-8</v>
      </c>
      <c r="M56" t="s">
        <v>146</v>
      </c>
      <c r="N56">
        <v>9.8150000000000005E-7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-4.5773000000000001</v>
      </c>
      <c r="I57">
        <v>1.5125999999999999</v>
      </c>
      <c r="J57">
        <v>18</v>
      </c>
      <c r="K57">
        <v>-3.03</v>
      </c>
      <c r="L57">
        <v>7.2616586999999996E-3</v>
      </c>
      <c r="M57" t="s">
        <v>146</v>
      </c>
      <c r="N57">
        <v>5.5124091200000003E-2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-13.6738</v>
      </c>
      <c r="I58">
        <v>1.5595000000000001</v>
      </c>
      <c r="J58">
        <v>18</v>
      </c>
      <c r="K58">
        <v>-8.77</v>
      </c>
      <c r="L58">
        <v>6.4900000000000005E-8</v>
      </c>
      <c r="M58" t="s">
        <v>146</v>
      </c>
      <c r="N58">
        <v>1.0218999999999999E-6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8.7317999999999998</v>
      </c>
      <c r="I59">
        <v>1.4839</v>
      </c>
      <c r="J59">
        <v>18</v>
      </c>
      <c r="K59">
        <v>5.88</v>
      </c>
      <c r="L59">
        <v>1.4299E-5</v>
      </c>
      <c r="M59" t="s">
        <v>146</v>
      </c>
      <c r="N59">
        <v>1.8786550000000001E-4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-0.36480000000000001</v>
      </c>
      <c r="I60">
        <v>1.5195000000000001</v>
      </c>
      <c r="J60">
        <v>18</v>
      </c>
      <c r="K60">
        <v>-0.24</v>
      </c>
      <c r="L60">
        <v>0.81299313559999997</v>
      </c>
      <c r="M60" t="s">
        <v>146</v>
      </c>
      <c r="N60">
        <v>0.99624577530000002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-9.0965000000000007</v>
      </c>
      <c r="I61">
        <v>1.5239</v>
      </c>
      <c r="J61">
        <v>18</v>
      </c>
      <c r="K61">
        <v>-5.97</v>
      </c>
      <c r="L61">
        <v>1.2003399999999999E-5</v>
      </c>
      <c r="M61" t="s">
        <v>146</v>
      </c>
      <c r="N61">
        <v>1.5903170000000001E-4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-9.6298999999999992</v>
      </c>
      <c r="I62">
        <v>1.4942</v>
      </c>
      <c r="J62">
        <v>18</v>
      </c>
      <c r="K62">
        <v>-6.44</v>
      </c>
      <c r="L62">
        <v>4.5900000000000001E-6</v>
      </c>
      <c r="M62" t="s">
        <v>146</v>
      </c>
      <c r="N62">
        <v>6.3436700000000002E-5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0.82740000000000002</v>
      </c>
      <c r="I63">
        <v>1.5174000000000001</v>
      </c>
      <c r="J63">
        <v>18</v>
      </c>
      <c r="K63">
        <v>0.55000000000000004</v>
      </c>
      <c r="L63">
        <v>0.59224353269999996</v>
      </c>
      <c r="M63" t="s">
        <v>146</v>
      </c>
      <c r="N63">
        <v>0.95947933029999999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-11.9482</v>
      </c>
      <c r="I64">
        <v>1.5798000000000001</v>
      </c>
      <c r="J64">
        <v>18</v>
      </c>
      <c r="K64">
        <v>-7.56</v>
      </c>
      <c r="L64">
        <v>5.4020000000000003E-7</v>
      </c>
      <c r="M64" t="s">
        <v>146</v>
      </c>
      <c r="N64">
        <v>8.0501999999999996E-6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10.4573</v>
      </c>
      <c r="I65">
        <v>1.4623999999999999</v>
      </c>
      <c r="J65">
        <v>18</v>
      </c>
      <c r="K65">
        <v>7.15</v>
      </c>
      <c r="L65">
        <v>1.1655999999999999E-6</v>
      </c>
      <c r="M65" t="s">
        <v>146</v>
      </c>
      <c r="N65">
        <v>1.6949400000000001E-5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-2.3182999999999998</v>
      </c>
      <c r="I66">
        <v>1.5551999999999999</v>
      </c>
      <c r="J66">
        <v>18</v>
      </c>
      <c r="K66">
        <v>-1.49</v>
      </c>
      <c r="L66">
        <v>0.1533518076</v>
      </c>
      <c r="M66" t="s">
        <v>146</v>
      </c>
      <c r="N66">
        <v>0.54151798500000004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-12.775600000000001</v>
      </c>
      <c r="I67">
        <v>1.5827</v>
      </c>
      <c r="J67">
        <v>18</v>
      </c>
      <c r="K67">
        <v>-8.07</v>
      </c>
      <c r="L67">
        <v>2.156E-7</v>
      </c>
      <c r="M67" t="s">
        <v>146</v>
      </c>
      <c r="N67">
        <v>3.2980999999999998E-6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-11.1127</v>
      </c>
      <c r="I68">
        <v>2.1922000000000001</v>
      </c>
      <c r="J68">
        <v>18</v>
      </c>
      <c r="K68">
        <v>-5.07</v>
      </c>
      <c r="L68">
        <v>7.99288E-5</v>
      </c>
      <c r="M68" t="s">
        <v>146</v>
      </c>
      <c r="N68">
        <v>1.2251191200000001E-2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2.1288999999999998</v>
      </c>
      <c r="I69">
        <v>2.1974</v>
      </c>
      <c r="J69">
        <v>18</v>
      </c>
      <c r="K69">
        <v>0.97</v>
      </c>
      <c r="L69">
        <v>0.34545482129999999</v>
      </c>
      <c r="M69" t="s">
        <v>146</v>
      </c>
      <c r="N69">
        <v>0.99421099509999999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-13.3764</v>
      </c>
      <c r="I70">
        <v>2.1008</v>
      </c>
      <c r="J70">
        <v>18</v>
      </c>
      <c r="K70">
        <v>-6.37</v>
      </c>
      <c r="L70">
        <v>5.3596999999999997E-6</v>
      </c>
      <c r="M70" t="s">
        <v>146</v>
      </c>
      <c r="N70">
        <v>1.2434849999999999E-3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-3.2757000000000001</v>
      </c>
      <c r="I71">
        <v>2.1808999999999998</v>
      </c>
      <c r="J71">
        <v>18</v>
      </c>
      <c r="K71">
        <v>-1.5</v>
      </c>
      <c r="L71">
        <v>0.15042637540000001</v>
      </c>
      <c r="M71" t="s">
        <v>146</v>
      </c>
      <c r="N71">
        <v>0.93393577510000003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-11.422800000000001</v>
      </c>
      <c r="I72">
        <v>2.0379999999999998</v>
      </c>
      <c r="J72">
        <v>18</v>
      </c>
      <c r="K72">
        <v>-5.6</v>
      </c>
      <c r="L72">
        <v>2.5562899999999999E-5</v>
      </c>
      <c r="M72" t="s">
        <v>146</v>
      </c>
      <c r="N72">
        <v>4.7670897999999998E-3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-3.7498</v>
      </c>
      <c r="I73">
        <v>2.0998999999999999</v>
      </c>
      <c r="J73">
        <v>18</v>
      </c>
      <c r="K73">
        <v>-1.79</v>
      </c>
      <c r="L73">
        <v>9.0998581100000003E-2</v>
      </c>
      <c r="M73" t="s">
        <v>146</v>
      </c>
      <c r="N73">
        <v>0.85358816439999996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-13.7958</v>
      </c>
      <c r="I74">
        <v>2.3148</v>
      </c>
      <c r="J74">
        <v>18</v>
      </c>
      <c r="K74">
        <v>-5.96</v>
      </c>
      <c r="L74">
        <v>1.2238999999999999E-5</v>
      </c>
      <c r="M74" t="s">
        <v>146</v>
      </c>
      <c r="N74">
        <v>2.5461717000000001E-3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13.2416</v>
      </c>
      <c r="I75">
        <v>2.1778</v>
      </c>
      <c r="J75">
        <v>18</v>
      </c>
      <c r="K75">
        <v>6.08</v>
      </c>
      <c r="L75">
        <v>9.5672000000000005E-6</v>
      </c>
      <c r="M75" t="s">
        <v>146</v>
      </c>
      <c r="N75">
        <v>2.0590405E-3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-2.2635999999999998</v>
      </c>
      <c r="I76">
        <v>2.1284999999999998</v>
      </c>
      <c r="J76">
        <v>18</v>
      </c>
      <c r="K76">
        <v>-1.06</v>
      </c>
      <c r="L76">
        <v>0.30162390379999998</v>
      </c>
      <c r="M76" t="s">
        <v>146</v>
      </c>
      <c r="N76">
        <v>0.98990657260000003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7.8369999999999997</v>
      </c>
      <c r="I77">
        <v>2.1814</v>
      </c>
      <c r="J77">
        <v>18</v>
      </c>
      <c r="K77">
        <v>3.59</v>
      </c>
      <c r="L77">
        <v>2.0810976999999999E-3</v>
      </c>
      <c r="M77" t="s">
        <v>146</v>
      </c>
      <c r="N77">
        <v>0.1398371769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-0.31009999999999999</v>
      </c>
      <c r="I78">
        <v>2.0451000000000001</v>
      </c>
      <c r="J78">
        <v>18</v>
      </c>
      <c r="K78">
        <v>-0.15</v>
      </c>
      <c r="L78">
        <v>0.88116469100000006</v>
      </c>
      <c r="M78" t="s">
        <v>146</v>
      </c>
      <c r="N78">
        <v>0.9999999785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7.3628999999999998</v>
      </c>
      <c r="I79">
        <v>2.1052</v>
      </c>
      <c r="J79">
        <v>18</v>
      </c>
      <c r="K79">
        <v>3.5</v>
      </c>
      <c r="L79">
        <v>2.5707695999999999E-3</v>
      </c>
      <c r="M79" t="s">
        <v>146</v>
      </c>
      <c r="N79">
        <v>0.16062674299999999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-2.6831</v>
      </c>
      <c r="I80">
        <v>2.3694999999999999</v>
      </c>
      <c r="J80">
        <v>18</v>
      </c>
      <c r="K80">
        <v>-1.1299999999999999</v>
      </c>
      <c r="L80">
        <v>0.27234936050000003</v>
      </c>
      <c r="M80" t="s">
        <v>146</v>
      </c>
      <c r="N80">
        <v>0.98546968229999998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-15.5053</v>
      </c>
      <c r="I81">
        <v>2.1358999999999999</v>
      </c>
      <c r="J81">
        <v>18</v>
      </c>
      <c r="K81">
        <v>-7.26</v>
      </c>
      <c r="L81">
        <v>9.499E-7</v>
      </c>
      <c r="M81" t="s">
        <v>146</v>
      </c>
      <c r="N81">
        <v>2.6657459999999999E-4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-5.4047000000000001</v>
      </c>
      <c r="I82">
        <v>2.1842999999999999</v>
      </c>
      <c r="J82">
        <v>18</v>
      </c>
      <c r="K82">
        <v>-2.4700000000000002</v>
      </c>
      <c r="L82">
        <v>2.3529972499999999E-2</v>
      </c>
      <c r="M82" t="s">
        <v>146</v>
      </c>
      <c r="N82">
        <v>0.54479654249999998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-13.5518</v>
      </c>
      <c r="I83">
        <v>2.0493000000000001</v>
      </c>
      <c r="J83">
        <v>18</v>
      </c>
      <c r="K83">
        <v>-6.61</v>
      </c>
      <c r="L83">
        <v>3.292E-6</v>
      </c>
      <c r="M83" t="s">
        <v>146</v>
      </c>
      <c r="N83">
        <v>8.0972940000000005E-4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-5.8788</v>
      </c>
      <c r="I84">
        <v>2.1089000000000002</v>
      </c>
      <c r="J84">
        <v>18</v>
      </c>
      <c r="K84">
        <v>-2.79</v>
      </c>
      <c r="L84">
        <v>1.21565118E-2</v>
      </c>
      <c r="M84" t="s">
        <v>146</v>
      </c>
      <c r="N84">
        <v>0.39864285399999999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-15.9247</v>
      </c>
      <c r="I85">
        <v>2.3809</v>
      </c>
      <c r="J85">
        <v>18</v>
      </c>
      <c r="K85">
        <v>-6.69</v>
      </c>
      <c r="L85">
        <v>2.8387E-6</v>
      </c>
      <c r="M85" t="s">
        <v>146</v>
      </c>
      <c r="N85">
        <v>7.1015789999999998E-4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10.1006</v>
      </c>
      <c r="I86">
        <v>2.1103999999999998</v>
      </c>
      <c r="J86">
        <v>18</v>
      </c>
      <c r="K86">
        <v>4.79</v>
      </c>
      <c r="L86">
        <v>1.478037E-4</v>
      </c>
      <c r="M86" t="s">
        <v>146</v>
      </c>
      <c r="N86">
        <v>2.0057720500000001E-2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1.9535</v>
      </c>
      <c r="I87">
        <v>1.9596</v>
      </c>
      <c r="J87">
        <v>18</v>
      </c>
      <c r="K87">
        <v>1</v>
      </c>
      <c r="L87">
        <v>0.33202687120000002</v>
      </c>
      <c r="M87" t="s">
        <v>146</v>
      </c>
      <c r="N87">
        <v>0.99312478930000003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9.6265000000000001</v>
      </c>
      <c r="I88">
        <v>2.0246</v>
      </c>
      <c r="J88">
        <v>18</v>
      </c>
      <c r="K88">
        <v>4.75</v>
      </c>
      <c r="L88">
        <v>1.5827899999999999E-4</v>
      </c>
      <c r="M88" t="s">
        <v>146</v>
      </c>
      <c r="N88">
        <v>2.1173249099999999E-2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-0.4194</v>
      </c>
      <c r="I89">
        <v>2.2252999999999998</v>
      </c>
      <c r="J89">
        <v>18</v>
      </c>
      <c r="K89">
        <v>-0.19</v>
      </c>
      <c r="L89">
        <v>0.8526019467</v>
      </c>
      <c r="M89" t="s">
        <v>146</v>
      </c>
      <c r="N89">
        <v>0.99999990220000001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-8.1471</v>
      </c>
      <c r="I90">
        <v>2.0375000000000001</v>
      </c>
      <c r="J90">
        <v>18</v>
      </c>
      <c r="K90">
        <v>-4</v>
      </c>
      <c r="L90">
        <v>8.4244859999999997E-4</v>
      </c>
      <c r="M90" t="s">
        <v>146</v>
      </c>
      <c r="N90">
        <v>7.4860683400000003E-2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-0.47410000000000002</v>
      </c>
      <c r="I91">
        <v>2.0985999999999998</v>
      </c>
      <c r="J91">
        <v>18</v>
      </c>
      <c r="K91">
        <v>-0.23</v>
      </c>
      <c r="L91">
        <v>0.82381038429999998</v>
      </c>
      <c r="M91" t="s">
        <v>146</v>
      </c>
      <c r="N91">
        <v>0.99999965540000002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-10.520099999999999</v>
      </c>
      <c r="I92">
        <v>2.3378000000000001</v>
      </c>
      <c r="J92">
        <v>18</v>
      </c>
      <c r="K92">
        <v>-4.5</v>
      </c>
      <c r="L92">
        <v>2.7706220000000003E-4</v>
      </c>
      <c r="M92" t="s">
        <v>146</v>
      </c>
      <c r="N92">
        <v>3.2746661199999999E-2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7.673</v>
      </c>
      <c r="I93">
        <v>1.952</v>
      </c>
      <c r="J93">
        <v>18</v>
      </c>
      <c r="K93">
        <v>3.93</v>
      </c>
      <c r="L93">
        <v>9.7952840000000005E-4</v>
      </c>
      <c r="M93" t="s">
        <v>146</v>
      </c>
      <c r="N93">
        <v>8.3351939999999999E-2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-2.3730000000000002</v>
      </c>
      <c r="I94">
        <v>2.1962000000000002</v>
      </c>
      <c r="J94">
        <v>18</v>
      </c>
      <c r="K94">
        <v>-1.08</v>
      </c>
      <c r="L94">
        <v>0.29417965779999999</v>
      </c>
      <c r="M94" t="s">
        <v>146</v>
      </c>
      <c r="N94">
        <v>0.98892211549999998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-10.045999999999999</v>
      </c>
      <c r="I95">
        <v>2.2559999999999998</v>
      </c>
      <c r="J95">
        <v>18</v>
      </c>
      <c r="K95">
        <v>-4.45</v>
      </c>
      <c r="L95">
        <v>3.0722200000000001E-4</v>
      </c>
      <c r="M95" t="s">
        <v>146</v>
      </c>
      <c r="N95">
        <v>3.54435892E-2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316</v>
      </c>
      <c r="H97" t="s">
        <v>165</v>
      </c>
      <c r="I97" t="s">
        <v>166</v>
      </c>
    </row>
    <row r="98" spans="1:9">
      <c r="A98">
        <v>1</v>
      </c>
      <c r="B98">
        <v>87312</v>
      </c>
      <c r="C98">
        <v>86161</v>
      </c>
      <c r="D98">
        <v>8</v>
      </c>
      <c r="E98">
        <v>1</v>
      </c>
      <c r="F98">
        <v>1</v>
      </c>
      <c r="G98">
        <v>19.37</v>
      </c>
      <c r="H98">
        <v>-6.8989999999999996E-2</v>
      </c>
      <c r="I98">
        <v>-1.60486</v>
      </c>
    </row>
    <row r="99" spans="1:9">
      <c r="A99">
        <v>2</v>
      </c>
      <c r="B99">
        <v>87267</v>
      </c>
      <c r="C99">
        <v>86702</v>
      </c>
      <c r="D99">
        <v>2</v>
      </c>
      <c r="E99">
        <v>0</v>
      </c>
      <c r="F99">
        <v>0</v>
      </c>
      <c r="G99">
        <v>9.33</v>
      </c>
      <c r="H99">
        <v>-6.6960000000000006E-2</v>
      </c>
      <c r="I99">
        <v>-1.55759</v>
      </c>
    </row>
    <row r="100" spans="1:9">
      <c r="A100">
        <v>3</v>
      </c>
      <c r="B100">
        <v>87485</v>
      </c>
      <c r="C100">
        <v>86859</v>
      </c>
      <c r="D100">
        <v>8</v>
      </c>
      <c r="E100">
        <v>1</v>
      </c>
      <c r="F100">
        <v>0</v>
      </c>
      <c r="G100">
        <v>23.51</v>
      </c>
      <c r="H100">
        <v>-6.4949999999999994E-2</v>
      </c>
      <c r="I100">
        <v>-1.5107600000000001</v>
      </c>
    </row>
    <row r="101" spans="1:9">
      <c r="A101">
        <v>4</v>
      </c>
      <c r="B101">
        <v>87528</v>
      </c>
      <c r="C101">
        <v>86169</v>
      </c>
      <c r="D101">
        <v>8</v>
      </c>
      <c r="E101">
        <v>0</v>
      </c>
      <c r="F101">
        <v>1</v>
      </c>
      <c r="G101">
        <v>16.73</v>
      </c>
      <c r="H101">
        <v>-6.3939999999999997E-2</v>
      </c>
      <c r="I101">
        <v>-1.4874099999999999</v>
      </c>
    </row>
    <row r="102" spans="1:9">
      <c r="A102">
        <v>5</v>
      </c>
      <c r="B102">
        <v>87733</v>
      </c>
      <c r="C102">
        <v>86670</v>
      </c>
      <c r="D102">
        <v>2</v>
      </c>
      <c r="E102">
        <v>1</v>
      </c>
      <c r="F102">
        <v>0</v>
      </c>
      <c r="G102">
        <v>9.69</v>
      </c>
      <c r="H102">
        <v>-5.5370000000000003E-2</v>
      </c>
      <c r="I102">
        <v>-1.2879499999999999</v>
      </c>
    </row>
    <row r="103" spans="1:9">
      <c r="A103">
        <v>6</v>
      </c>
      <c r="B103">
        <v>87510</v>
      </c>
      <c r="C103">
        <v>86590</v>
      </c>
      <c r="D103">
        <v>8</v>
      </c>
      <c r="E103">
        <v>1</v>
      </c>
      <c r="F103">
        <v>0</v>
      </c>
      <c r="G103">
        <v>25.49</v>
      </c>
      <c r="H103">
        <v>-5.4030000000000002E-2</v>
      </c>
      <c r="I103">
        <v>-1.2568699999999999</v>
      </c>
    </row>
    <row r="104" spans="1:9">
      <c r="A104">
        <v>7</v>
      </c>
      <c r="B104">
        <v>87026</v>
      </c>
      <c r="C104">
        <v>86786</v>
      </c>
      <c r="D104">
        <v>8</v>
      </c>
      <c r="E104">
        <v>0</v>
      </c>
      <c r="F104">
        <v>0</v>
      </c>
      <c r="G104">
        <v>21.73</v>
      </c>
      <c r="H104">
        <v>-5.3859999999999998E-2</v>
      </c>
      <c r="I104">
        <v>-1.2528300000000001</v>
      </c>
    </row>
    <row r="105" spans="1:9">
      <c r="A105">
        <v>8</v>
      </c>
      <c r="B105">
        <v>87711</v>
      </c>
      <c r="C105">
        <v>86663</v>
      </c>
      <c r="D105">
        <v>2</v>
      </c>
      <c r="E105">
        <v>1</v>
      </c>
      <c r="F105">
        <v>0</v>
      </c>
      <c r="G105">
        <v>10.79</v>
      </c>
      <c r="H105">
        <v>-4.376E-2</v>
      </c>
      <c r="I105">
        <v>-1.01783</v>
      </c>
    </row>
    <row r="106" spans="1:9">
      <c r="A106">
        <v>9</v>
      </c>
      <c r="B106">
        <v>87737</v>
      </c>
      <c r="C106">
        <v>86670</v>
      </c>
      <c r="D106">
        <v>2</v>
      </c>
      <c r="E106">
        <v>0</v>
      </c>
      <c r="F106">
        <v>1</v>
      </c>
      <c r="G106">
        <v>5.75</v>
      </c>
      <c r="H106">
        <v>-4.147E-2</v>
      </c>
      <c r="I106">
        <v>-0.96460000000000001</v>
      </c>
    </row>
    <row r="107" spans="1:9">
      <c r="A107">
        <v>10</v>
      </c>
      <c r="B107">
        <v>87308</v>
      </c>
      <c r="C107">
        <v>86591</v>
      </c>
      <c r="D107">
        <v>8</v>
      </c>
      <c r="E107">
        <v>0</v>
      </c>
      <c r="F107">
        <v>1</v>
      </c>
      <c r="G107">
        <v>18.89</v>
      </c>
      <c r="H107">
        <v>-4.0820000000000002E-2</v>
      </c>
      <c r="I107">
        <v>-0.94948999999999995</v>
      </c>
    </row>
    <row r="108" spans="1:9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12.98</v>
      </c>
      <c r="H108">
        <v>-4.0689999999999997E-2</v>
      </c>
      <c r="I108">
        <v>-0.94650999999999996</v>
      </c>
    </row>
    <row r="109" spans="1:9">
      <c r="A109">
        <v>12</v>
      </c>
      <c r="B109">
        <v>87016</v>
      </c>
      <c r="C109">
        <v>86183</v>
      </c>
      <c r="D109">
        <v>2</v>
      </c>
      <c r="E109">
        <v>0</v>
      </c>
      <c r="F109">
        <v>1</v>
      </c>
      <c r="G109">
        <v>1.81</v>
      </c>
      <c r="H109">
        <v>-3.7319999999999999E-2</v>
      </c>
      <c r="I109">
        <v>-0.86816000000000004</v>
      </c>
    </row>
    <row r="110" spans="1:9">
      <c r="A110">
        <v>13</v>
      </c>
      <c r="B110">
        <v>87755</v>
      </c>
      <c r="C110">
        <v>86787</v>
      </c>
      <c r="D110">
        <v>8</v>
      </c>
      <c r="E110">
        <v>1</v>
      </c>
      <c r="F110">
        <v>1</v>
      </c>
      <c r="G110">
        <v>17.45</v>
      </c>
      <c r="H110">
        <v>-3.3239999999999999E-2</v>
      </c>
      <c r="I110">
        <v>-0.77331000000000005</v>
      </c>
    </row>
    <row r="111" spans="1:9">
      <c r="A111">
        <v>14</v>
      </c>
      <c r="B111">
        <v>87498</v>
      </c>
      <c r="C111">
        <v>86159</v>
      </c>
      <c r="D111">
        <v>8</v>
      </c>
      <c r="E111">
        <v>0</v>
      </c>
      <c r="F111">
        <v>0</v>
      </c>
      <c r="G111">
        <v>19.46</v>
      </c>
      <c r="H111">
        <v>-3.117E-2</v>
      </c>
      <c r="I111">
        <v>-0.72497</v>
      </c>
    </row>
    <row r="112" spans="1:9">
      <c r="A112">
        <v>15</v>
      </c>
      <c r="B112">
        <v>87704</v>
      </c>
      <c r="C112">
        <v>86669</v>
      </c>
      <c r="D112">
        <v>2</v>
      </c>
      <c r="E112">
        <v>0</v>
      </c>
      <c r="F112">
        <v>0</v>
      </c>
      <c r="G112">
        <v>3.73</v>
      </c>
      <c r="H112">
        <v>-3.0280000000000001E-2</v>
      </c>
      <c r="I112">
        <v>-0.70426999999999995</v>
      </c>
    </row>
    <row r="113" spans="1:9">
      <c r="A113">
        <v>16</v>
      </c>
      <c r="B113">
        <v>87701</v>
      </c>
      <c r="C113">
        <v>86669</v>
      </c>
      <c r="D113">
        <v>2</v>
      </c>
      <c r="E113">
        <v>1</v>
      </c>
      <c r="F113">
        <v>1</v>
      </c>
      <c r="G113">
        <v>12.76</v>
      </c>
      <c r="H113">
        <v>-2.7439999999999999E-2</v>
      </c>
      <c r="I113">
        <v>-0.63831000000000004</v>
      </c>
    </row>
    <row r="114" spans="1:9">
      <c r="A114">
        <v>17</v>
      </c>
      <c r="B114">
        <v>87426</v>
      </c>
      <c r="C114">
        <v>86182</v>
      </c>
      <c r="D114">
        <v>2</v>
      </c>
      <c r="E114">
        <v>0</v>
      </c>
      <c r="F114">
        <v>1</v>
      </c>
      <c r="G114">
        <v>9.5299999999999994</v>
      </c>
      <c r="H114">
        <v>-2.7320000000000001E-2</v>
      </c>
      <c r="I114">
        <v>-0.63543000000000005</v>
      </c>
    </row>
    <row r="115" spans="1:9">
      <c r="A115">
        <v>18</v>
      </c>
      <c r="B115">
        <v>87039</v>
      </c>
      <c r="C115">
        <v>86587</v>
      </c>
      <c r="D115">
        <v>8</v>
      </c>
      <c r="E115">
        <v>1</v>
      </c>
      <c r="F115">
        <v>0</v>
      </c>
      <c r="G115">
        <v>10.94</v>
      </c>
      <c r="H115">
        <v>-2.615E-2</v>
      </c>
      <c r="I115">
        <v>-0.60823000000000005</v>
      </c>
    </row>
    <row r="116" spans="1:9">
      <c r="A116">
        <v>19</v>
      </c>
      <c r="B116">
        <v>87018</v>
      </c>
      <c r="C116">
        <v>86183</v>
      </c>
      <c r="D116">
        <v>2</v>
      </c>
      <c r="E116">
        <v>1</v>
      </c>
      <c r="F116">
        <v>0</v>
      </c>
      <c r="G116">
        <v>12.23</v>
      </c>
      <c r="H116">
        <v>-2.52E-2</v>
      </c>
      <c r="I116">
        <v>-0.58609</v>
      </c>
    </row>
    <row r="117" spans="1:9">
      <c r="A117">
        <v>20</v>
      </c>
      <c r="B117">
        <v>87272</v>
      </c>
      <c r="C117">
        <v>86821</v>
      </c>
      <c r="D117">
        <v>2</v>
      </c>
      <c r="E117">
        <v>0</v>
      </c>
      <c r="F117">
        <v>0</v>
      </c>
      <c r="G117">
        <v>6.72</v>
      </c>
      <c r="H117">
        <v>-2.068E-2</v>
      </c>
      <c r="I117">
        <v>-0.48093999999999998</v>
      </c>
    </row>
    <row r="118" spans="1:9">
      <c r="A118">
        <v>21</v>
      </c>
      <c r="B118">
        <v>87273</v>
      </c>
      <c r="C118">
        <v>86821</v>
      </c>
      <c r="D118">
        <v>2</v>
      </c>
      <c r="E118">
        <v>1</v>
      </c>
      <c r="F118">
        <v>1</v>
      </c>
      <c r="G118">
        <v>11.95</v>
      </c>
      <c r="H118">
        <v>-1.7319999999999999E-2</v>
      </c>
      <c r="I118">
        <v>-0.40278999999999998</v>
      </c>
    </row>
    <row r="119" spans="1:9">
      <c r="A119">
        <v>22</v>
      </c>
      <c r="B119">
        <v>87497</v>
      </c>
      <c r="C119">
        <v>86159</v>
      </c>
      <c r="D119">
        <v>8</v>
      </c>
      <c r="E119">
        <v>0</v>
      </c>
      <c r="F119">
        <v>0</v>
      </c>
      <c r="G119">
        <v>21.41</v>
      </c>
      <c r="H119">
        <v>-1.66E-2</v>
      </c>
      <c r="I119">
        <v>-0.38617000000000001</v>
      </c>
    </row>
    <row r="120" spans="1:9">
      <c r="A120">
        <v>23</v>
      </c>
      <c r="B120">
        <v>87521</v>
      </c>
      <c r="C120">
        <v>86808</v>
      </c>
      <c r="D120">
        <v>8</v>
      </c>
      <c r="E120">
        <v>0</v>
      </c>
      <c r="F120">
        <v>0</v>
      </c>
      <c r="G120">
        <v>20.7</v>
      </c>
      <c r="H120">
        <v>-1.4749999999999999E-2</v>
      </c>
      <c r="I120">
        <v>-0.34316999999999998</v>
      </c>
    </row>
    <row r="121" spans="1:9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10</v>
      </c>
      <c r="H121">
        <v>-1.102E-2</v>
      </c>
      <c r="I121">
        <v>-0.25627</v>
      </c>
    </row>
    <row r="122" spans="1:9">
      <c r="A122">
        <v>25</v>
      </c>
      <c r="B122">
        <v>87015</v>
      </c>
      <c r="C122">
        <v>86183</v>
      </c>
      <c r="D122">
        <v>2</v>
      </c>
      <c r="E122">
        <v>0</v>
      </c>
      <c r="F122">
        <v>0</v>
      </c>
      <c r="G122">
        <v>4.3899999999999997</v>
      </c>
      <c r="H122">
        <v>-4.2000000000000002E-4</v>
      </c>
      <c r="I122">
        <v>-9.75E-3</v>
      </c>
    </row>
    <row r="123" spans="1:9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14.83</v>
      </c>
      <c r="H123">
        <v>5.9999999999999995E-4</v>
      </c>
      <c r="I123">
        <v>1.3899999999999999E-2</v>
      </c>
    </row>
    <row r="124" spans="1:9">
      <c r="A124">
        <v>27</v>
      </c>
      <c r="B124">
        <v>87424</v>
      </c>
      <c r="C124">
        <v>86182</v>
      </c>
      <c r="D124">
        <v>2</v>
      </c>
      <c r="E124">
        <v>1</v>
      </c>
      <c r="F124">
        <v>0</v>
      </c>
      <c r="G124">
        <v>11.51</v>
      </c>
      <c r="H124">
        <v>2.2799999999999999E-3</v>
      </c>
      <c r="I124">
        <v>5.2999999999999999E-2</v>
      </c>
    </row>
    <row r="125" spans="1:9">
      <c r="A125">
        <v>28</v>
      </c>
      <c r="B125">
        <v>87520</v>
      </c>
      <c r="C125">
        <v>86808</v>
      </c>
      <c r="D125">
        <v>8</v>
      </c>
      <c r="E125">
        <v>1</v>
      </c>
      <c r="F125">
        <v>1</v>
      </c>
      <c r="G125">
        <v>24.12</v>
      </c>
      <c r="H125">
        <v>2.6900000000000001E-3</v>
      </c>
      <c r="I125">
        <v>6.2590000000000007E-2</v>
      </c>
    </row>
    <row r="126" spans="1:9">
      <c r="A126">
        <v>29</v>
      </c>
      <c r="B126">
        <v>87512</v>
      </c>
      <c r="C126">
        <v>86590</v>
      </c>
      <c r="D126">
        <v>8</v>
      </c>
      <c r="E126">
        <v>0</v>
      </c>
      <c r="F126">
        <v>1</v>
      </c>
      <c r="G126">
        <v>21.89</v>
      </c>
      <c r="H126">
        <v>6.2199999999999998E-3</v>
      </c>
      <c r="I126">
        <v>0.14468</v>
      </c>
    </row>
    <row r="127" spans="1:9">
      <c r="A127">
        <v>30</v>
      </c>
      <c r="B127">
        <v>87291</v>
      </c>
      <c r="C127">
        <v>86794</v>
      </c>
      <c r="D127">
        <v>8</v>
      </c>
      <c r="E127">
        <v>0</v>
      </c>
      <c r="F127">
        <v>1</v>
      </c>
      <c r="G127">
        <v>27.13</v>
      </c>
      <c r="H127">
        <v>8.1300000000000001E-3</v>
      </c>
      <c r="I127">
        <v>0.18901000000000001</v>
      </c>
    </row>
    <row r="128" spans="1:9">
      <c r="A128">
        <v>31</v>
      </c>
      <c r="B128">
        <v>87446</v>
      </c>
      <c r="C128">
        <v>86361</v>
      </c>
      <c r="D128">
        <v>2</v>
      </c>
      <c r="E128">
        <v>1</v>
      </c>
      <c r="F128">
        <v>1</v>
      </c>
      <c r="G128">
        <v>12.66</v>
      </c>
      <c r="H128">
        <v>1.1809999999999999E-2</v>
      </c>
      <c r="I128">
        <v>0.27464</v>
      </c>
    </row>
    <row r="129" spans="1:9">
      <c r="A129">
        <v>32</v>
      </c>
      <c r="B129">
        <v>87027</v>
      </c>
      <c r="C129">
        <v>86786</v>
      </c>
      <c r="D129">
        <v>8</v>
      </c>
      <c r="E129">
        <v>1</v>
      </c>
      <c r="F129">
        <v>1</v>
      </c>
      <c r="G129">
        <v>30.17</v>
      </c>
      <c r="H129">
        <v>1.299E-2</v>
      </c>
      <c r="I129">
        <v>0.30215999999999998</v>
      </c>
    </row>
    <row r="130" spans="1:9">
      <c r="A130">
        <v>33</v>
      </c>
      <c r="B130">
        <v>87289</v>
      </c>
      <c r="C130">
        <v>86794</v>
      </c>
      <c r="D130">
        <v>8</v>
      </c>
      <c r="E130">
        <v>1</v>
      </c>
      <c r="F130">
        <v>0</v>
      </c>
      <c r="G130">
        <v>18.690000000000001</v>
      </c>
      <c r="H130">
        <v>1.546E-2</v>
      </c>
      <c r="I130">
        <v>0.35959000000000002</v>
      </c>
    </row>
    <row r="131" spans="1:9">
      <c r="A131">
        <v>34</v>
      </c>
      <c r="B131">
        <v>87519</v>
      </c>
      <c r="C131">
        <v>86808</v>
      </c>
      <c r="D131">
        <v>8</v>
      </c>
      <c r="E131">
        <v>1</v>
      </c>
      <c r="F131">
        <v>0</v>
      </c>
      <c r="G131">
        <v>22.31</v>
      </c>
      <c r="H131">
        <v>1.553E-2</v>
      </c>
      <c r="I131">
        <v>0.36124000000000001</v>
      </c>
    </row>
    <row r="132" spans="1:9">
      <c r="A132">
        <v>35</v>
      </c>
      <c r="B132">
        <v>87720</v>
      </c>
      <c r="C132">
        <v>86662</v>
      </c>
      <c r="D132">
        <v>2</v>
      </c>
      <c r="E132">
        <v>1</v>
      </c>
      <c r="F132">
        <v>1</v>
      </c>
      <c r="G132">
        <v>10.71</v>
      </c>
      <c r="H132">
        <v>1.635E-2</v>
      </c>
      <c r="I132">
        <v>0.38036999999999999</v>
      </c>
    </row>
    <row r="133" spans="1:9">
      <c r="A133">
        <v>36</v>
      </c>
      <c r="B133">
        <v>87757</v>
      </c>
      <c r="C133">
        <v>86795</v>
      </c>
      <c r="D133">
        <v>8</v>
      </c>
      <c r="E133">
        <v>0</v>
      </c>
      <c r="F133">
        <v>1</v>
      </c>
      <c r="G133">
        <v>24.96</v>
      </c>
      <c r="H133">
        <v>1.7319999999999999E-2</v>
      </c>
      <c r="I133">
        <v>0.40299000000000001</v>
      </c>
    </row>
    <row r="134" spans="1:9">
      <c r="A134">
        <v>37</v>
      </c>
      <c r="B134">
        <v>87315</v>
      </c>
      <c r="C134">
        <v>86161</v>
      </c>
      <c r="D134">
        <v>8</v>
      </c>
      <c r="E134">
        <v>0</v>
      </c>
      <c r="F134">
        <v>1</v>
      </c>
      <c r="G134">
        <v>20.09</v>
      </c>
      <c r="H134">
        <v>2.1059999999999999E-2</v>
      </c>
      <c r="I134">
        <v>0.48995</v>
      </c>
    </row>
    <row r="135" spans="1:9">
      <c r="A135">
        <v>38</v>
      </c>
      <c r="B135">
        <v>87262</v>
      </c>
      <c r="C135">
        <v>86702</v>
      </c>
      <c r="D135">
        <v>2</v>
      </c>
      <c r="E135">
        <v>1</v>
      </c>
      <c r="F135">
        <v>0</v>
      </c>
      <c r="G135">
        <v>11.6</v>
      </c>
      <c r="H135">
        <v>2.1749999999999999E-2</v>
      </c>
      <c r="I135">
        <v>0.50592999999999999</v>
      </c>
    </row>
    <row r="136" spans="1:9">
      <c r="A136">
        <v>39</v>
      </c>
      <c r="B136">
        <v>87758</v>
      </c>
      <c r="C136">
        <v>86795</v>
      </c>
      <c r="D136">
        <v>8</v>
      </c>
      <c r="E136">
        <v>0</v>
      </c>
      <c r="F136">
        <v>0</v>
      </c>
      <c r="G136">
        <v>20.22</v>
      </c>
      <c r="H136">
        <v>2.3310000000000001E-2</v>
      </c>
      <c r="I136">
        <v>0.54215999999999998</v>
      </c>
    </row>
    <row r="137" spans="1:9">
      <c r="A137">
        <v>40</v>
      </c>
      <c r="B137">
        <v>87278</v>
      </c>
      <c r="C137">
        <v>86698</v>
      </c>
      <c r="D137">
        <v>2</v>
      </c>
      <c r="E137">
        <v>1</v>
      </c>
      <c r="F137">
        <v>1</v>
      </c>
      <c r="G137">
        <v>11.73</v>
      </c>
      <c r="H137">
        <v>2.8160000000000001E-2</v>
      </c>
      <c r="I137">
        <v>0.65513999999999994</v>
      </c>
    </row>
    <row r="138" spans="1:9">
      <c r="A138">
        <v>41</v>
      </c>
      <c r="B138">
        <v>87264</v>
      </c>
      <c r="C138">
        <v>86702</v>
      </c>
      <c r="D138">
        <v>2</v>
      </c>
      <c r="E138">
        <v>0</v>
      </c>
      <c r="F138">
        <v>1</v>
      </c>
      <c r="G138">
        <v>6.6</v>
      </c>
      <c r="H138">
        <v>2.861E-2</v>
      </c>
      <c r="I138">
        <v>0.66559000000000001</v>
      </c>
    </row>
    <row r="139" spans="1:9">
      <c r="A139">
        <v>42</v>
      </c>
      <c r="B139">
        <v>87261</v>
      </c>
      <c r="C139">
        <v>86702</v>
      </c>
      <c r="D139">
        <v>2</v>
      </c>
      <c r="E139">
        <v>1</v>
      </c>
      <c r="F139">
        <v>1</v>
      </c>
      <c r="G139">
        <v>10.47</v>
      </c>
      <c r="H139">
        <v>2.912E-2</v>
      </c>
      <c r="I139">
        <v>0.67747000000000002</v>
      </c>
    </row>
    <row r="140" spans="1:9">
      <c r="A140">
        <v>43</v>
      </c>
      <c r="B140">
        <v>87769</v>
      </c>
      <c r="C140">
        <v>86807</v>
      </c>
      <c r="D140">
        <v>8</v>
      </c>
      <c r="E140">
        <v>1</v>
      </c>
      <c r="F140">
        <v>1</v>
      </c>
      <c r="G140">
        <v>18.989999999999998</v>
      </c>
      <c r="H140">
        <v>4.1660000000000003E-2</v>
      </c>
      <c r="I140">
        <v>0.96904999999999997</v>
      </c>
    </row>
    <row r="141" spans="1:9">
      <c r="A141">
        <v>44</v>
      </c>
      <c r="B141">
        <v>87530</v>
      </c>
      <c r="C141">
        <v>86169</v>
      </c>
      <c r="D141">
        <v>8</v>
      </c>
      <c r="E141">
        <v>1</v>
      </c>
      <c r="F141">
        <v>1</v>
      </c>
      <c r="G141">
        <v>19.559999999999999</v>
      </c>
      <c r="H141">
        <v>4.4900000000000002E-2</v>
      </c>
      <c r="I141">
        <v>1.04437</v>
      </c>
    </row>
    <row r="142" spans="1:9">
      <c r="A142">
        <v>45</v>
      </c>
      <c r="B142">
        <v>87714</v>
      </c>
      <c r="C142">
        <v>86663</v>
      </c>
      <c r="D142">
        <v>2</v>
      </c>
      <c r="E142">
        <v>0</v>
      </c>
      <c r="F142">
        <v>0</v>
      </c>
      <c r="G142">
        <v>10.74</v>
      </c>
      <c r="H142">
        <v>4.548E-2</v>
      </c>
      <c r="I142">
        <v>1.0578700000000001</v>
      </c>
    </row>
    <row r="143" spans="1:9">
      <c r="A143">
        <v>46</v>
      </c>
      <c r="B143">
        <v>87496</v>
      </c>
      <c r="C143">
        <v>86159</v>
      </c>
      <c r="D143">
        <v>8</v>
      </c>
      <c r="E143">
        <v>1</v>
      </c>
      <c r="F143">
        <v>0</v>
      </c>
      <c r="G143">
        <v>16.059999999999999</v>
      </c>
      <c r="H143">
        <v>5.0180000000000002E-2</v>
      </c>
      <c r="I143">
        <v>1.16717</v>
      </c>
    </row>
    <row r="144" spans="1:9">
      <c r="A144">
        <v>47</v>
      </c>
      <c r="B144">
        <v>87040</v>
      </c>
      <c r="C144">
        <v>86587</v>
      </c>
      <c r="D144">
        <v>8</v>
      </c>
      <c r="E144">
        <v>0</v>
      </c>
      <c r="F144">
        <v>1</v>
      </c>
      <c r="G144">
        <v>21.17</v>
      </c>
      <c r="H144">
        <v>5.203E-2</v>
      </c>
      <c r="I144">
        <v>1.21028</v>
      </c>
    </row>
    <row r="145" spans="1:9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24.73</v>
      </c>
      <c r="H145">
        <v>6.336E-2</v>
      </c>
      <c r="I145">
        <v>1.4739599999999999</v>
      </c>
    </row>
    <row r="146" spans="1:9">
      <c r="A146">
        <v>49</v>
      </c>
      <c r="B146">
        <v>87017</v>
      </c>
      <c r="C146">
        <v>86183</v>
      </c>
      <c r="D146">
        <v>2</v>
      </c>
      <c r="E146">
        <v>0</v>
      </c>
      <c r="F146">
        <v>0</v>
      </c>
      <c r="G146">
        <v>14.04</v>
      </c>
      <c r="H146">
        <v>7.2849999999999998E-2</v>
      </c>
      <c r="I146">
        <v>1.69468</v>
      </c>
    </row>
    <row r="147" spans="1:9">
      <c r="A147">
        <v>50</v>
      </c>
      <c r="B147">
        <v>87703</v>
      </c>
      <c r="C147">
        <v>86669</v>
      </c>
      <c r="D147">
        <v>2</v>
      </c>
      <c r="E147">
        <v>0</v>
      </c>
      <c r="F147">
        <v>1</v>
      </c>
      <c r="G147">
        <v>2.19</v>
      </c>
      <c r="H147">
        <v>8.8510000000000005E-2</v>
      </c>
      <c r="I147">
        <v>2.0588700000000002</v>
      </c>
    </row>
    <row r="148" spans="1:9">
      <c r="A148">
        <v>51</v>
      </c>
      <c r="B148">
        <v>87531</v>
      </c>
      <c r="C148">
        <v>86169</v>
      </c>
      <c r="D148">
        <v>8</v>
      </c>
      <c r="E148">
        <v>0</v>
      </c>
      <c r="F148">
        <v>0</v>
      </c>
      <c r="G148">
        <v>11.86</v>
      </c>
      <c r="H148">
        <v>9.307E-2</v>
      </c>
      <c r="I148">
        <v>2.1649699999999998</v>
      </c>
    </row>
    <row r="149" spans="1:9">
      <c r="A149">
        <v>52</v>
      </c>
      <c r="B149">
        <v>87434</v>
      </c>
      <c r="C149">
        <v>86676</v>
      </c>
      <c r="D149">
        <v>2</v>
      </c>
      <c r="E149">
        <v>1</v>
      </c>
      <c r="F149">
        <v>0</v>
      </c>
      <c r="G149">
        <v>12.66</v>
      </c>
      <c r="H149">
        <v>0.10029</v>
      </c>
      <c r="I149">
        <v>2.3329499999999999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317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15.38</v>
      </c>
      <c r="E3">
        <v>9.987373999999999E-4</v>
      </c>
    </row>
    <row r="4" spans="1:9">
      <c r="A4" t="s">
        <v>134</v>
      </c>
      <c r="B4">
        <v>1</v>
      </c>
      <c r="C4">
        <v>18</v>
      </c>
      <c r="D4">
        <v>0.08</v>
      </c>
      <c r="E4">
        <v>0.78157150509999995</v>
      </c>
    </row>
    <row r="5" spans="1:9">
      <c r="A5" t="s">
        <v>124</v>
      </c>
      <c r="B5">
        <v>1</v>
      </c>
      <c r="C5">
        <v>24</v>
      </c>
      <c r="D5">
        <v>112.52</v>
      </c>
      <c r="E5">
        <v>2.0000000000000001E-10</v>
      </c>
    </row>
    <row r="6" spans="1:9">
      <c r="A6" t="s">
        <v>135</v>
      </c>
      <c r="B6">
        <v>1</v>
      </c>
      <c r="C6">
        <v>18</v>
      </c>
      <c r="D6">
        <v>2.71</v>
      </c>
      <c r="E6">
        <v>0.11705840469999999</v>
      </c>
    </row>
    <row r="7" spans="1:9">
      <c r="A7" t="s">
        <v>136</v>
      </c>
      <c r="B7">
        <v>1</v>
      </c>
      <c r="C7">
        <v>18</v>
      </c>
      <c r="D7">
        <v>1.81</v>
      </c>
      <c r="E7">
        <v>0.1953179837</v>
      </c>
    </row>
    <row r="8" spans="1:9">
      <c r="A8" t="s">
        <v>137</v>
      </c>
      <c r="B8">
        <v>1</v>
      </c>
      <c r="C8">
        <v>18</v>
      </c>
      <c r="D8">
        <v>2.91</v>
      </c>
      <c r="E8">
        <v>0.1051151362</v>
      </c>
    </row>
    <row r="9" spans="1:9">
      <c r="A9" t="s">
        <v>138</v>
      </c>
      <c r="B9">
        <v>1</v>
      </c>
      <c r="C9">
        <v>18</v>
      </c>
      <c r="D9">
        <v>0.28000000000000003</v>
      </c>
      <c r="E9">
        <v>0.60550262649999997</v>
      </c>
    </row>
    <row r="10" spans="1:9">
      <c r="A10" t="s">
        <v>197</v>
      </c>
      <c r="B10">
        <v>1</v>
      </c>
      <c r="C10">
        <v>18</v>
      </c>
      <c r="D10">
        <v>1.08</v>
      </c>
      <c r="E10">
        <v>0.31174318709999999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20.862100000000002</v>
      </c>
      <c r="F17">
        <v>0.81789999999999996</v>
      </c>
      <c r="G17">
        <v>18</v>
      </c>
      <c r="H17">
        <v>25.51</v>
      </c>
      <c r="I17" t="s">
        <v>139</v>
      </c>
    </row>
    <row r="18" spans="1:9">
      <c r="A18" t="s">
        <v>39</v>
      </c>
      <c r="B18">
        <v>1</v>
      </c>
      <c r="E18">
        <v>25.395800000000001</v>
      </c>
      <c r="F18">
        <v>0.81379999999999997</v>
      </c>
      <c r="G18">
        <v>18</v>
      </c>
      <c r="H18">
        <v>31.21</v>
      </c>
      <c r="I18" t="s">
        <v>139</v>
      </c>
    </row>
    <row r="19" spans="1:9">
      <c r="A19" t="s">
        <v>134</v>
      </c>
      <c r="C19">
        <v>0</v>
      </c>
      <c r="E19">
        <v>22.966799999999999</v>
      </c>
      <c r="F19">
        <v>0.80559999999999998</v>
      </c>
      <c r="G19">
        <v>18</v>
      </c>
      <c r="H19">
        <v>28.51</v>
      </c>
      <c r="I19" t="s">
        <v>139</v>
      </c>
    </row>
    <row r="20" spans="1:9">
      <c r="A20" t="s">
        <v>134</v>
      </c>
      <c r="C20">
        <v>1</v>
      </c>
      <c r="E20">
        <v>23.2911</v>
      </c>
      <c r="F20">
        <v>0.82350000000000001</v>
      </c>
      <c r="G20">
        <v>18</v>
      </c>
      <c r="H20">
        <v>28.28</v>
      </c>
      <c r="I20" t="s">
        <v>139</v>
      </c>
    </row>
    <row r="21" spans="1:9">
      <c r="A21" t="s">
        <v>124</v>
      </c>
      <c r="D21">
        <v>2</v>
      </c>
      <c r="E21">
        <v>17.005600000000001</v>
      </c>
      <c r="F21">
        <v>0.8175</v>
      </c>
      <c r="G21">
        <v>24</v>
      </c>
      <c r="H21">
        <v>20.8</v>
      </c>
      <c r="I21" t="s">
        <v>139</v>
      </c>
    </row>
    <row r="22" spans="1:9">
      <c r="A22" t="s">
        <v>124</v>
      </c>
      <c r="D22">
        <v>8</v>
      </c>
      <c r="E22">
        <v>29.252400000000002</v>
      </c>
      <c r="F22">
        <v>0.81320000000000003</v>
      </c>
      <c r="G22">
        <v>24</v>
      </c>
      <c r="H22">
        <v>35.97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21.6553</v>
      </c>
      <c r="F23">
        <v>1.1766000000000001</v>
      </c>
      <c r="G23">
        <v>18</v>
      </c>
      <c r="H23">
        <v>18.41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20.068999999999999</v>
      </c>
      <c r="F24">
        <v>1.1375</v>
      </c>
      <c r="G24">
        <v>18</v>
      </c>
      <c r="H24">
        <v>17.64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24.278300000000002</v>
      </c>
      <c r="F25">
        <v>1.101</v>
      </c>
      <c r="G25">
        <v>18</v>
      </c>
      <c r="H25">
        <v>22.05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26.513300000000001</v>
      </c>
      <c r="F26">
        <v>1.2029000000000001</v>
      </c>
      <c r="G26">
        <v>18</v>
      </c>
      <c r="H26">
        <v>22.04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13.9619</v>
      </c>
      <c r="F27">
        <v>1.1771</v>
      </c>
      <c r="G27">
        <v>18</v>
      </c>
      <c r="H27">
        <v>11.86</v>
      </c>
      <c r="I27">
        <v>6E-10</v>
      </c>
    </row>
    <row r="28" spans="1:9">
      <c r="A28" t="s">
        <v>136</v>
      </c>
      <c r="B28">
        <v>0</v>
      </c>
      <c r="D28">
        <v>8</v>
      </c>
      <c r="E28">
        <v>27.7623</v>
      </c>
      <c r="F28">
        <v>1.1346000000000001</v>
      </c>
      <c r="G28">
        <v>18</v>
      </c>
      <c r="H28">
        <v>24.47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20.049199999999999</v>
      </c>
      <c r="F29">
        <v>1.1339999999999999</v>
      </c>
      <c r="G29">
        <v>18</v>
      </c>
      <c r="H29">
        <v>17.68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30.7424</v>
      </c>
      <c r="F30">
        <v>1.1708000000000001</v>
      </c>
      <c r="G30">
        <v>18</v>
      </c>
      <c r="H30">
        <v>26.26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17.873899999999999</v>
      </c>
      <c r="F31">
        <v>1.1837</v>
      </c>
      <c r="G31">
        <v>18</v>
      </c>
      <c r="H31">
        <v>15.1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28.059699999999999</v>
      </c>
      <c r="F32">
        <v>1.1109</v>
      </c>
      <c r="G32">
        <v>18</v>
      </c>
      <c r="H32">
        <v>25.26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16.1372</v>
      </c>
      <c r="F33">
        <v>1.1500999999999999</v>
      </c>
      <c r="G33">
        <v>18</v>
      </c>
      <c r="H33">
        <v>14.03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30.445</v>
      </c>
      <c r="F34">
        <v>1.2198</v>
      </c>
      <c r="G34">
        <v>18</v>
      </c>
      <c r="H34">
        <v>24.96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16.089400000000001</v>
      </c>
      <c r="F35">
        <v>1.6819999999999999</v>
      </c>
      <c r="G35">
        <v>18</v>
      </c>
      <c r="H35">
        <v>9.57</v>
      </c>
      <c r="I35">
        <v>1.7599999999999999E-8</v>
      </c>
    </row>
    <row r="36" spans="1:14">
      <c r="A36" t="s">
        <v>138</v>
      </c>
      <c r="B36">
        <v>0</v>
      </c>
      <c r="C36">
        <v>0</v>
      </c>
      <c r="D36">
        <v>8</v>
      </c>
      <c r="E36">
        <v>27.2212</v>
      </c>
      <c r="F36">
        <v>1.6786000000000001</v>
      </c>
      <c r="G36">
        <v>18</v>
      </c>
      <c r="H36">
        <v>16.22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11.8345</v>
      </c>
      <c r="F37">
        <v>1.6941999999999999</v>
      </c>
      <c r="G37">
        <v>18</v>
      </c>
      <c r="H37">
        <v>6.99</v>
      </c>
      <c r="I37">
        <v>1.598E-6</v>
      </c>
    </row>
    <row r="38" spans="1:14">
      <c r="A38" t="s">
        <v>138</v>
      </c>
      <c r="B38">
        <v>0</v>
      </c>
      <c r="C38">
        <v>1</v>
      </c>
      <c r="D38">
        <v>8</v>
      </c>
      <c r="E38">
        <v>28.3034</v>
      </c>
      <c r="F38">
        <v>1.5463</v>
      </c>
      <c r="G38">
        <v>18</v>
      </c>
      <c r="H38">
        <v>18.3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19.6584</v>
      </c>
      <c r="F39">
        <v>1.6638999999999999</v>
      </c>
      <c r="G39">
        <v>18</v>
      </c>
      <c r="H39">
        <v>11.81</v>
      </c>
      <c r="I39">
        <v>6E-10</v>
      </c>
    </row>
    <row r="40" spans="1:14">
      <c r="A40" t="s">
        <v>138</v>
      </c>
      <c r="B40">
        <v>1</v>
      </c>
      <c r="C40">
        <v>0</v>
      </c>
      <c r="D40">
        <v>8</v>
      </c>
      <c r="E40">
        <v>28.898099999999999</v>
      </c>
      <c r="F40">
        <v>1.4432</v>
      </c>
      <c r="G40">
        <v>18</v>
      </c>
      <c r="H40">
        <v>20.02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20.439900000000002</v>
      </c>
      <c r="F41">
        <v>1.5419</v>
      </c>
      <c r="G41">
        <v>18</v>
      </c>
      <c r="H41">
        <v>13.26</v>
      </c>
      <c r="I41">
        <v>1E-10</v>
      </c>
    </row>
    <row r="42" spans="1:14">
      <c r="A42" t="s">
        <v>138</v>
      </c>
      <c r="B42">
        <v>1</v>
      </c>
      <c r="C42">
        <v>1</v>
      </c>
      <c r="D42">
        <v>8</v>
      </c>
      <c r="E42">
        <v>32.586599999999997</v>
      </c>
      <c r="F42">
        <v>1.8601000000000001</v>
      </c>
      <c r="G42">
        <v>18</v>
      </c>
      <c r="H42">
        <v>17.52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-4.5335999999999999</v>
      </c>
      <c r="I47">
        <v>1.1558999999999999</v>
      </c>
      <c r="J47">
        <v>18</v>
      </c>
      <c r="K47">
        <v>-3.92</v>
      </c>
      <c r="L47">
        <v>9.987373999999999E-4</v>
      </c>
      <c r="M47" t="s">
        <v>146</v>
      </c>
      <c r="N47">
        <v>9.987373999999999E-4</v>
      </c>
    </row>
    <row r="48" spans="1:14">
      <c r="A48" t="s">
        <v>134</v>
      </c>
      <c r="C48">
        <v>0</v>
      </c>
      <c r="F48">
        <v>1</v>
      </c>
      <c r="H48">
        <v>-0.32429999999999998</v>
      </c>
      <c r="I48">
        <v>1.1523000000000001</v>
      </c>
      <c r="J48">
        <v>18</v>
      </c>
      <c r="K48">
        <v>-0.28000000000000003</v>
      </c>
      <c r="L48">
        <v>0.78157150509999995</v>
      </c>
      <c r="M48" t="s">
        <v>146</v>
      </c>
      <c r="N48">
        <v>0.78157150509999995</v>
      </c>
    </row>
    <row r="49" spans="1:14">
      <c r="A49" t="s">
        <v>124</v>
      </c>
      <c r="D49">
        <v>2</v>
      </c>
      <c r="G49">
        <v>8</v>
      </c>
      <c r="H49">
        <v>-12.2468</v>
      </c>
      <c r="I49">
        <v>1.1545000000000001</v>
      </c>
      <c r="J49">
        <v>24</v>
      </c>
      <c r="K49">
        <v>-10.61</v>
      </c>
      <c r="L49">
        <v>2.0000000000000001E-10</v>
      </c>
      <c r="M49" t="s">
        <v>146</v>
      </c>
      <c r="N49">
        <v>2.0000000000000001E-10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1.5864</v>
      </c>
      <c r="I50">
        <v>1.6372</v>
      </c>
      <c r="J50">
        <v>18</v>
      </c>
      <c r="K50">
        <v>0.97</v>
      </c>
      <c r="L50">
        <v>0.34541496840000002</v>
      </c>
      <c r="M50" t="s">
        <v>146</v>
      </c>
      <c r="N50">
        <v>0.81578419609999997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-2.6230000000000002</v>
      </c>
      <c r="I51">
        <v>1.6116999999999999</v>
      </c>
      <c r="J51">
        <v>18</v>
      </c>
      <c r="K51">
        <v>-1.63</v>
      </c>
      <c r="L51">
        <v>0.1210092856</v>
      </c>
      <c r="M51" t="s">
        <v>146</v>
      </c>
      <c r="N51">
        <v>0.46857001770000001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-4.8579999999999997</v>
      </c>
      <c r="I52">
        <v>1.6815</v>
      </c>
      <c r="J52">
        <v>18</v>
      </c>
      <c r="K52">
        <v>-2.89</v>
      </c>
      <c r="L52">
        <v>9.7752749999999999E-3</v>
      </c>
      <c r="M52" t="s">
        <v>146</v>
      </c>
      <c r="N52">
        <v>7.0718465899999999E-2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-4.2092999999999998</v>
      </c>
      <c r="I53">
        <v>1.5811999999999999</v>
      </c>
      <c r="J53">
        <v>18</v>
      </c>
      <c r="K53">
        <v>-2.66</v>
      </c>
      <c r="L53">
        <v>1.5875154299999999E-2</v>
      </c>
      <c r="M53" t="s">
        <v>146</v>
      </c>
      <c r="N53">
        <v>0.10529850170000001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-6.4443000000000001</v>
      </c>
      <c r="I54">
        <v>1.6639999999999999</v>
      </c>
      <c r="J54">
        <v>18</v>
      </c>
      <c r="K54">
        <v>-3.87</v>
      </c>
      <c r="L54">
        <v>1.1148205E-3</v>
      </c>
      <c r="M54" t="s">
        <v>146</v>
      </c>
      <c r="N54">
        <v>1.07367095E-2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-2.2349999999999999</v>
      </c>
      <c r="I55">
        <v>1.6337999999999999</v>
      </c>
      <c r="J55">
        <v>18</v>
      </c>
      <c r="K55">
        <v>-1.37</v>
      </c>
      <c r="L55">
        <v>0.18814554610000001</v>
      </c>
      <c r="M55" t="s">
        <v>146</v>
      </c>
      <c r="N55">
        <v>0.6087831762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-13.8004</v>
      </c>
      <c r="I56">
        <v>1.6338999999999999</v>
      </c>
      <c r="J56">
        <v>18</v>
      </c>
      <c r="K56">
        <v>-8.4499999999999993</v>
      </c>
      <c r="L56">
        <v>1.122E-7</v>
      </c>
      <c r="M56" t="s">
        <v>146</v>
      </c>
      <c r="N56">
        <v>1.7443E-6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-6.0872000000000002</v>
      </c>
      <c r="I57">
        <v>1.6338999999999999</v>
      </c>
      <c r="J57">
        <v>18</v>
      </c>
      <c r="K57">
        <v>-3.73</v>
      </c>
      <c r="L57">
        <v>1.5480709E-3</v>
      </c>
      <c r="M57" t="s">
        <v>146</v>
      </c>
      <c r="N57">
        <v>1.43955517E-2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-16.7804</v>
      </c>
      <c r="I58">
        <v>1.6634</v>
      </c>
      <c r="J58">
        <v>18</v>
      </c>
      <c r="K58">
        <v>-10.09</v>
      </c>
      <c r="L58">
        <v>7.8000000000000004E-9</v>
      </c>
      <c r="M58" t="s">
        <v>146</v>
      </c>
      <c r="N58">
        <v>1.282E-7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7.7131999999999996</v>
      </c>
      <c r="I59">
        <v>1.6033999999999999</v>
      </c>
      <c r="J59">
        <v>18</v>
      </c>
      <c r="K59">
        <v>4.8099999999999996</v>
      </c>
      <c r="L59">
        <v>1.4018219999999999E-4</v>
      </c>
      <c r="M59" t="s">
        <v>146</v>
      </c>
      <c r="N59">
        <v>1.6114177E-3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-2.9801000000000002</v>
      </c>
      <c r="I60">
        <v>1.6342000000000001</v>
      </c>
      <c r="J60">
        <v>18</v>
      </c>
      <c r="K60">
        <v>-1.82</v>
      </c>
      <c r="L60">
        <v>8.4875529199999994E-2</v>
      </c>
      <c r="M60" t="s">
        <v>146</v>
      </c>
      <c r="N60">
        <v>0.3715719791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-10.693199999999999</v>
      </c>
      <c r="I61">
        <v>1.6323000000000001</v>
      </c>
      <c r="J61">
        <v>18</v>
      </c>
      <c r="K61">
        <v>-6.55</v>
      </c>
      <c r="L61">
        <v>3.7201000000000002E-6</v>
      </c>
      <c r="M61" t="s">
        <v>146</v>
      </c>
      <c r="N61">
        <v>5.1850700000000001E-5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-10.1858</v>
      </c>
      <c r="I62">
        <v>1.6355</v>
      </c>
      <c r="J62">
        <v>18</v>
      </c>
      <c r="K62">
        <v>-6.23</v>
      </c>
      <c r="L62">
        <v>7.0912E-6</v>
      </c>
      <c r="M62" t="s">
        <v>146</v>
      </c>
      <c r="N62">
        <v>9.6222099999999995E-5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1.7366999999999999</v>
      </c>
      <c r="I63">
        <v>1.6657</v>
      </c>
      <c r="J63">
        <v>18</v>
      </c>
      <c r="K63">
        <v>1.04</v>
      </c>
      <c r="L63">
        <v>0.3109058455</v>
      </c>
      <c r="M63" t="s">
        <v>146</v>
      </c>
      <c r="N63">
        <v>0.78091303040000004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-12.571099999999999</v>
      </c>
      <c r="I64">
        <v>1.6801999999999999</v>
      </c>
      <c r="J64">
        <v>18</v>
      </c>
      <c r="K64">
        <v>-7.48</v>
      </c>
      <c r="L64">
        <v>6.2730000000000001E-7</v>
      </c>
      <c r="M64" t="s">
        <v>146</v>
      </c>
      <c r="N64">
        <v>9.3056999999999997E-6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11.922499999999999</v>
      </c>
      <c r="I65">
        <v>1.5806</v>
      </c>
      <c r="J65">
        <v>18</v>
      </c>
      <c r="K65">
        <v>7.54</v>
      </c>
      <c r="L65">
        <v>5.6049999999999997E-7</v>
      </c>
      <c r="M65" t="s">
        <v>146</v>
      </c>
      <c r="N65">
        <v>8.3435999999999992E-6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-2.3854000000000002</v>
      </c>
      <c r="I66">
        <v>1.6729000000000001</v>
      </c>
      <c r="J66">
        <v>18</v>
      </c>
      <c r="K66">
        <v>-1.43</v>
      </c>
      <c r="L66">
        <v>0.17101253850000001</v>
      </c>
      <c r="M66" t="s">
        <v>146</v>
      </c>
      <c r="N66">
        <v>0.57695583149999996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-14.3079</v>
      </c>
      <c r="I67">
        <v>1.7054</v>
      </c>
      <c r="J67">
        <v>18</v>
      </c>
      <c r="K67">
        <v>-8.39</v>
      </c>
      <c r="L67">
        <v>1.237E-7</v>
      </c>
      <c r="M67" t="s">
        <v>146</v>
      </c>
      <c r="N67">
        <v>1.9188000000000002E-6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-11.1318</v>
      </c>
      <c r="I68">
        <v>2.3992</v>
      </c>
      <c r="J68">
        <v>18</v>
      </c>
      <c r="K68">
        <v>-4.6399999999999997</v>
      </c>
      <c r="L68">
        <v>2.036304E-4</v>
      </c>
      <c r="M68" t="s">
        <v>146</v>
      </c>
      <c r="N68">
        <v>2.5801494599999999E-2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4.2549999999999999</v>
      </c>
      <c r="I69">
        <v>2.42</v>
      </c>
      <c r="J69">
        <v>18</v>
      </c>
      <c r="K69">
        <v>1.76</v>
      </c>
      <c r="L69">
        <v>9.5696461999999996E-2</v>
      </c>
      <c r="M69" t="s">
        <v>146</v>
      </c>
      <c r="N69">
        <v>0.86300568600000005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-12.214</v>
      </c>
      <c r="I70">
        <v>2.2702</v>
      </c>
      <c r="J70">
        <v>18</v>
      </c>
      <c r="K70">
        <v>-5.38</v>
      </c>
      <c r="L70">
        <v>4.1084500000000003E-5</v>
      </c>
      <c r="M70" t="s">
        <v>146</v>
      </c>
      <c r="N70">
        <v>7.0914120000000001E-3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-3.569</v>
      </c>
      <c r="I71">
        <v>2.3643999999999998</v>
      </c>
      <c r="J71">
        <v>18</v>
      </c>
      <c r="K71">
        <v>-1.51</v>
      </c>
      <c r="L71">
        <v>0.14852926329999999</v>
      </c>
      <c r="M71" t="s">
        <v>146</v>
      </c>
      <c r="N71">
        <v>0.93231077910000004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-12.8087</v>
      </c>
      <c r="I72">
        <v>2.2252000000000001</v>
      </c>
      <c r="J72">
        <v>18</v>
      </c>
      <c r="K72">
        <v>-5.76</v>
      </c>
      <c r="L72">
        <v>1.8639800000000001E-5</v>
      </c>
      <c r="M72" t="s">
        <v>146</v>
      </c>
      <c r="N72">
        <v>3.6484646999999999E-3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-4.3505000000000003</v>
      </c>
      <c r="I73">
        <v>2.2890999999999999</v>
      </c>
      <c r="J73">
        <v>18</v>
      </c>
      <c r="K73">
        <v>-1.9</v>
      </c>
      <c r="L73">
        <v>7.3497334400000003E-2</v>
      </c>
      <c r="M73" t="s">
        <v>146</v>
      </c>
      <c r="N73">
        <v>0.81081619039999997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-16.497199999999999</v>
      </c>
      <c r="I74">
        <v>2.4710999999999999</v>
      </c>
      <c r="J74">
        <v>18</v>
      </c>
      <c r="K74">
        <v>-6.68</v>
      </c>
      <c r="L74">
        <v>2.9087000000000002E-6</v>
      </c>
      <c r="M74" t="s">
        <v>146</v>
      </c>
      <c r="N74">
        <v>7.2567590000000004E-4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15.386699999999999</v>
      </c>
      <c r="I75">
        <v>2.3551000000000002</v>
      </c>
      <c r="J75">
        <v>18</v>
      </c>
      <c r="K75">
        <v>6.53</v>
      </c>
      <c r="L75">
        <v>3.8508999999999998E-6</v>
      </c>
      <c r="M75" t="s">
        <v>146</v>
      </c>
      <c r="N75">
        <v>9.2996919999999996E-4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-1.0822000000000001</v>
      </c>
      <c r="I76">
        <v>2.2953999999999999</v>
      </c>
      <c r="J76">
        <v>18</v>
      </c>
      <c r="K76">
        <v>-0.47</v>
      </c>
      <c r="L76">
        <v>0.64295596789999998</v>
      </c>
      <c r="M76" t="s">
        <v>146</v>
      </c>
      <c r="N76">
        <v>0.99994577699999998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7.5628000000000002</v>
      </c>
      <c r="I77">
        <v>2.3650000000000002</v>
      </c>
      <c r="J77">
        <v>18</v>
      </c>
      <c r="K77">
        <v>3.2</v>
      </c>
      <c r="L77">
        <v>4.9862680000000003E-3</v>
      </c>
      <c r="M77" t="s">
        <v>146</v>
      </c>
      <c r="N77">
        <v>0.2428245067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-1.6769000000000001</v>
      </c>
      <c r="I78">
        <v>2.2056</v>
      </c>
      <c r="J78">
        <v>18</v>
      </c>
      <c r="K78">
        <v>-0.76</v>
      </c>
      <c r="L78">
        <v>0.45692148640000002</v>
      </c>
      <c r="M78" t="s">
        <v>146</v>
      </c>
      <c r="N78">
        <v>0.99872439280000003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6.7812999999999999</v>
      </c>
      <c r="I79">
        <v>2.2726999999999999</v>
      </c>
      <c r="J79">
        <v>18</v>
      </c>
      <c r="K79">
        <v>2.98</v>
      </c>
      <c r="L79">
        <v>7.9613537999999994E-3</v>
      </c>
      <c r="M79" t="s">
        <v>146</v>
      </c>
      <c r="N79">
        <v>0.31803982850000001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-5.3654000000000002</v>
      </c>
      <c r="I80">
        <v>2.5383</v>
      </c>
      <c r="J80">
        <v>18</v>
      </c>
      <c r="K80">
        <v>-2.11</v>
      </c>
      <c r="L80">
        <v>4.8753447300000002E-2</v>
      </c>
      <c r="M80" t="s">
        <v>146</v>
      </c>
      <c r="N80">
        <v>0.71893845469999995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-16.469000000000001</v>
      </c>
      <c r="I81">
        <v>2.3123999999999998</v>
      </c>
      <c r="J81">
        <v>18</v>
      </c>
      <c r="K81">
        <v>-7.12</v>
      </c>
      <c r="L81">
        <v>1.2315E-6</v>
      </c>
      <c r="M81" t="s">
        <v>146</v>
      </c>
      <c r="N81">
        <v>3.368348E-4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-7.8239999999999998</v>
      </c>
      <c r="I82">
        <v>2.3767</v>
      </c>
      <c r="J82">
        <v>18</v>
      </c>
      <c r="K82">
        <v>-3.29</v>
      </c>
      <c r="L82">
        <v>4.0523811000000003E-3</v>
      </c>
      <c r="M82" t="s">
        <v>146</v>
      </c>
      <c r="N82">
        <v>0.21414667379999999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-17.063700000000001</v>
      </c>
      <c r="I83">
        <v>2.214</v>
      </c>
      <c r="J83">
        <v>18</v>
      </c>
      <c r="K83">
        <v>-7.71</v>
      </c>
      <c r="L83">
        <v>4.15E-7</v>
      </c>
      <c r="M83" t="s">
        <v>146</v>
      </c>
      <c r="N83">
        <v>1.256552E-4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-8.6053999999999995</v>
      </c>
      <c r="I84">
        <v>2.2814000000000001</v>
      </c>
      <c r="J84">
        <v>18</v>
      </c>
      <c r="K84">
        <v>-3.77</v>
      </c>
      <c r="L84">
        <v>1.3957787999999999E-3</v>
      </c>
      <c r="M84" t="s">
        <v>146</v>
      </c>
      <c r="N84">
        <v>0.1067490185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-20.752199999999998</v>
      </c>
      <c r="I85">
        <v>2.5627</v>
      </c>
      <c r="J85">
        <v>18</v>
      </c>
      <c r="K85">
        <v>-8.1</v>
      </c>
      <c r="L85">
        <v>2.061E-7</v>
      </c>
      <c r="M85" t="s">
        <v>146</v>
      </c>
      <c r="N85">
        <v>6.6116400000000003E-5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8.6449999999999996</v>
      </c>
      <c r="I86">
        <v>2.2706</v>
      </c>
      <c r="J86">
        <v>18</v>
      </c>
      <c r="K86">
        <v>3.81</v>
      </c>
      <c r="L86">
        <v>1.2901557000000001E-3</v>
      </c>
      <c r="M86" t="s">
        <v>146</v>
      </c>
      <c r="N86">
        <v>0.1011021751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-0.59470000000000001</v>
      </c>
      <c r="I87">
        <v>2.1202999999999999</v>
      </c>
      <c r="J87">
        <v>18</v>
      </c>
      <c r="K87">
        <v>-0.28000000000000003</v>
      </c>
      <c r="L87">
        <v>0.7823128479</v>
      </c>
      <c r="M87" t="s">
        <v>146</v>
      </c>
      <c r="N87">
        <v>0.99999845669999998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7.8635999999999999</v>
      </c>
      <c r="I88">
        <v>2.1879</v>
      </c>
      <c r="J88">
        <v>18</v>
      </c>
      <c r="K88">
        <v>3.59</v>
      </c>
      <c r="L88">
        <v>2.0740653E-3</v>
      </c>
      <c r="M88" t="s">
        <v>146</v>
      </c>
      <c r="N88">
        <v>0.13952360850000001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-4.2831999999999999</v>
      </c>
      <c r="I89">
        <v>2.3982000000000001</v>
      </c>
      <c r="J89">
        <v>18</v>
      </c>
      <c r="K89">
        <v>-1.79</v>
      </c>
      <c r="L89">
        <v>9.0951371599999997E-2</v>
      </c>
      <c r="M89" t="s">
        <v>146</v>
      </c>
      <c r="N89">
        <v>0.85348966979999996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-9.2396999999999991</v>
      </c>
      <c r="I90">
        <v>2.2031999999999998</v>
      </c>
      <c r="J90">
        <v>18</v>
      </c>
      <c r="K90">
        <v>-4.1900000000000004</v>
      </c>
      <c r="L90">
        <v>5.4564779999999996E-4</v>
      </c>
      <c r="M90" t="s">
        <v>146</v>
      </c>
      <c r="N90">
        <v>5.4573121600000003E-2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-0.78149999999999997</v>
      </c>
      <c r="I91">
        <v>2.2690000000000001</v>
      </c>
      <c r="J91">
        <v>18</v>
      </c>
      <c r="K91">
        <v>-0.34</v>
      </c>
      <c r="L91">
        <v>0.73452339239999997</v>
      </c>
      <c r="M91" t="s">
        <v>146</v>
      </c>
      <c r="N91">
        <v>0.99999363939999997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-12.9282</v>
      </c>
      <c r="I92">
        <v>2.4935</v>
      </c>
      <c r="J92">
        <v>18</v>
      </c>
      <c r="K92">
        <v>-5.18</v>
      </c>
      <c r="L92">
        <v>6.23574E-5</v>
      </c>
      <c r="M92" t="s">
        <v>146</v>
      </c>
      <c r="N92">
        <v>1.00057937E-2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8.4581999999999997</v>
      </c>
      <c r="I93">
        <v>2.1093999999999999</v>
      </c>
      <c r="J93">
        <v>18</v>
      </c>
      <c r="K93">
        <v>4.01</v>
      </c>
      <c r="L93">
        <v>8.2165310000000002E-4</v>
      </c>
      <c r="M93" t="s">
        <v>146</v>
      </c>
      <c r="N93">
        <v>7.3530392299999997E-2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-3.6884999999999999</v>
      </c>
      <c r="I94">
        <v>2.3671000000000002</v>
      </c>
      <c r="J94">
        <v>18</v>
      </c>
      <c r="K94">
        <v>-1.56</v>
      </c>
      <c r="L94">
        <v>0.1365786917</v>
      </c>
      <c r="M94" t="s">
        <v>146</v>
      </c>
      <c r="N94">
        <v>0.92101710780000001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-12.146699999999999</v>
      </c>
      <c r="I95">
        <v>2.4264999999999999</v>
      </c>
      <c r="J95">
        <v>18</v>
      </c>
      <c r="K95">
        <v>-5.01</v>
      </c>
      <c r="L95">
        <v>9.16662E-5</v>
      </c>
      <c r="M95" t="s">
        <v>146</v>
      </c>
      <c r="N95">
        <v>1.36885941E-2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317</v>
      </c>
      <c r="H97" t="s">
        <v>165</v>
      </c>
      <c r="I97" t="s">
        <v>166</v>
      </c>
    </row>
    <row r="98" spans="1:9">
      <c r="A98">
        <v>1</v>
      </c>
      <c r="B98">
        <v>87312</v>
      </c>
      <c r="C98">
        <v>86161</v>
      </c>
      <c r="D98">
        <v>8</v>
      </c>
      <c r="E98">
        <v>1</v>
      </c>
      <c r="F98">
        <v>1</v>
      </c>
      <c r="G98">
        <v>29.29</v>
      </c>
      <c r="H98">
        <v>-6.8989999999999996E-2</v>
      </c>
      <c r="I98">
        <v>-1.60486</v>
      </c>
    </row>
    <row r="99" spans="1:9">
      <c r="A99">
        <v>2</v>
      </c>
      <c r="B99">
        <v>87267</v>
      </c>
      <c r="C99">
        <v>86702</v>
      </c>
      <c r="D99">
        <v>2</v>
      </c>
      <c r="E99">
        <v>0</v>
      </c>
      <c r="F99">
        <v>0</v>
      </c>
      <c r="G99">
        <v>15.71</v>
      </c>
      <c r="H99">
        <v>-6.6960000000000006E-2</v>
      </c>
      <c r="I99">
        <v>-1.55759</v>
      </c>
    </row>
    <row r="100" spans="1:9">
      <c r="A100">
        <v>3</v>
      </c>
      <c r="B100">
        <v>87485</v>
      </c>
      <c r="C100">
        <v>86859</v>
      </c>
      <c r="D100">
        <v>8</v>
      </c>
      <c r="E100">
        <v>1</v>
      </c>
      <c r="F100">
        <v>0</v>
      </c>
      <c r="G100">
        <v>31.14</v>
      </c>
      <c r="H100">
        <v>-6.4949999999999994E-2</v>
      </c>
      <c r="I100">
        <v>-1.5107600000000001</v>
      </c>
    </row>
    <row r="101" spans="1:9">
      <c r="A101">
        <v>4</v>
      </c>
      <c r="B101">
        <v>87528</v>
      </c>
      <c r="C101">
        <v>86169</v>
      </c>
      <c r="D101">
        <v>8</v>
      </c>
      <c r="E101">
        <v>0</v>
      </c>
      <c r="F101">
        <v>1</v>
      </c>
      <c r="G101">
        <v>23.43</v>
      </c>
      <c r="H101">
        <v>-6.3939999999999997E-2</v>
      </c>
      <c r="I101">
        <v>-1.4874099999999999</v>
      </c>
    </row>
    <row r="102" spans="1:9">
      <c r="A102">
        <v>5</v>
      </c>
      <c r="B102">
        <v>87733</v>
      </c>
      <c r="C102">
        <v>86670</v>
      </c>
      <c r="D102">
        <v>2</v>
      </c>
      <c r="E102">
        <v>1</v>
      </c>
      <c r="F102">
        <v>0</v>
      </c>
      <c r="G102">
        <v>17.71</v>
      </c>
      <c r="H102">
        <v>-5.5370000000000003E-2</v>
      </c>
      <c r="I102">
        <v>-1.2879499999999999</v>
      </c>
    </row>
    <row r="103" spans="1:9">
      <c r="A103">
        <v>6</v>
      </c>
      <c r="B103">
        <v>87510</v>
      </c>
      <c r="C103">
        <v>86590</v>
      </c>
      <c r="D103">
        <v>8</v>
      </c>
      <c r="E103">
        <v>1</v>
      </c>
      <c r="F103">
        <v>0</v>
      </c>
      <c r="G103">
        <v>31.71</v>
      </c>
      <c r="H103">
        <v>-5.4030000000000002E-2</v>
      </c>
      <c r="I103">
        <v>-1.2568699999999999</v>
      </c>
    </row>
    <row r="104" spans="1:9">
      <c r="A104">
        <v>7</v>
      </c>
      <c r="B104">
        <v>87026</v>
      </c>
      <c r="C104">
        <v>86786</v>
      </c>
      <c r="D104">
        <v>8</v>
      </c>
      <c r="E104">
        <v>0</v>
      </c>
      <c r="F104">
        <v>0</v>
      </c>
      <c r="G104">
        <v>27.86</v>
      </c>
      <c r="H104">
        <v>-5.3859999999999998E-2</v>
      </c>
      <c r="I104">
        <v>-1.2528300000000001</v>
      </c>
    </row>
    <row r="105" spans="1:9">
      <c r="A105">
        <v>8</v>
      </c>
      <c r="B105">
        <v>87711</v>
      </c>
      <c r="C105">
        <v>86663</v>
      </c>
      <c r="D105">
        <v>2</v>
      </c>
      <c r="E105">
        <v>1</v>
      </c>
      <c r="F105">
        <v>0</v>
      </c>
      <c r="G105">
        <v>18.57</v>
      </c>
      <c r="H105">
        <v>-4.376E-2</v>
      </c>
      <c r="I105">
        <v>-1.01783</v>
      </c>
    </row>
    <row r="106" spans="1:9">
      <c r="A106">
        <v>9</v>
      </c>
      <c r="B106">
        <v>87737</v>
      </c>
      <c r="C106">
        <v>86670</v>
      </c>
      <c r="D106">
        <v>2</v>
      </c>
      <c r="E106">
        <v>0</v>
      </c>
      <c r="F106">
        <v>1</v>
      </c>
      <c r="G106">
        <v>11.14</v>
      </c>
      <c r="H106">
        <v>-4.147E-2</v>
      </c>
      <c r="I106">
        <v>-0.96460000000000001</v>
      </c>
    </row>
    <row r="107" spans="1:9">
      <c r="A107">
        <v>10</v>
      </c>
      <c r="B107">
        <v>87308</v>
      </c>
      <c r="C107">
        <v>86591</v>
      </c>
      <c r="D107">
        <v>8</v>
      </c>
      <c r="E107">
        <v>0</v>
      </c>
      <c r="F107">
        <v>1</v>
      </c>
      <c r="G107">
        <v>21.57</v>
      </c>
      <c r="H107">
        <v>-4.0820000000000002E-2</v>
      </c>
      <c r="I107">
        <v>-0.94948999999999995</v>
      </c>
    </row>
    <row r="108" spans="1:9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22.71</v>
      </c>
      <c r="H108">
        <v>-4.0689999999999997E-2</v>
      </c>
      <c r="I108">
        <v>-0.94650999999999996</v>
      </c>
    </row>
    <row r="109" spans="1:9">
      <c r="A109">
        <v>12</v>
      </c>
      <c r="B109">
        <v>87016</v>
      </c>
      <c r="C109">
        <v>86183</v>
      </c>
      <c r="D109">
        <v>2</v>
      </c>
      <c r="E109">
        <v>0</v>
      </c>
      <c r="F109">
        <v>1</v>
      </c>
      <c r="G109">
        <v>10</v>
      </c>
      <c r="H109">
        <v>-3.7319999999999999E-2</v>
      </c>
      <c r="I109">
        <v>-0.86816000000000004</v>
      </c>
    </row>
    <row r="110" spans="1:9">
      <c r="A110">
        <v>13</v>
      </c>
      <c r="B110">
        <v>87755</v>
      </c>
      <c r="C110">
        <v>86787</v>
      </c>
      <c r="D110">
        <v>8</v>
      </c>
      <c r="E110">
        <v>1</v>
      </c>
      <c r="F110">
        <v>1</v>
      </c>
      <c r="G110">
        <v>23.57</v>
      </c>
      <c r="H110">
        <v>-3.3239999999999999E-2</v>
      </c>
      <c r="I110">
        <v>-0.77331000000000005</v>
      </c>
    </row>
    <row r="111" spans="1:9">
      <c r="A111">
        <v>14</v>
      </c>
      <c r="B111">
        <v>87498</v>
      </c>
      <c r="C111">
        <v>86159</v>
      </c>
      <c r="D111">
        <v>8</v>
      </c>
      <c r="E111">
        <v>0</v>
      </c>
      <c r="F111">
        <v>0</v>
      </c>
      <c r="G111">
        <v>27.14</v>
      </c>
      <c r="H111">
        <v>-3.117E-2</v>
      </c>
      <c r="I111">
        <v>-0.72497</v>
      </c>
    </row>
    <row r="112" spans="1:9">
      <c r="A112">
        <v>15</v>
      </c>
      <c r="B112">
        <v>87704</v>
      </c>
      <c r="C112">
        <v>86669</v>
      </c>
      <c r="D112">
        <v>2</v>
      </c>
      <c r="E112">
        <v>0</v>
      </c>
      <c r="F112">
        <v>0</v>
      </c>
      <c r="G112">
        <v>15.43</v>
      </c>
      <c r="H112">
        <v>-3.0280000000000001E-2</v>
      </c>
      <c r="I112">
        <v>-0.70426999999999995</v>
      </c>
    </row>
    <row r="113" spans="1:9">
      <c r="A113">
        <v>16</v>
      </c>
      <c r="B113">
        <v>87701</v>
      </c>
      <c r="C113">
        <v>86669</v>
      </c>
      <c r="D113">
        <v>2</v>
      </c>
      <c r="E113">
        <v>1</v>
      </c>
      <c r="F113">
        <v>1</v>
      </c>
      <c r="G113">
        <v>20.86</v>
      </c>
      <c r="H113">
        <v>-2.7439999999999999E-2</v>
      </c>
      <c r="I113">
        <v>-0.63831000000000004</v>
      </c>
    </row>
    <row r="114" spans="1:9">
      <c r="A114">
        <v>17</v>
      </c>
      <c r="B114">
        <v>87426</v>
      </c>
      <c r="C114">
        <v>86182</v>
      </c>
      <c r="D114">
        <v>2</v>
      </c>
      <c r="E114">
        <v>0</v>
      </c>
      <c r="F114">
        <v>1</v>
      </c>
      <c r="G114">
        <v>16.86</v>
      </c>
      <c r="H114">
        <v>-2.7320000000000001E-2</v>
      </c>
      <c r="I114">
        <v>-0.63543000000000005</v>
      </c>
    </row>
    <row r="115" spans="1:9">
      <c r="A115">
        <v>18</v>
      </c>
      <c r="B115">
        <v>87039</v>
      </c>
      <c r="C115">
        <v>86587</v>
      </c>
      <c r="D115">
        <v>8</v>
      </c>
      <c r="E115">
        <v>1</v>
      </c>
      <c r="F115">
        <v>0</v>
      </c>
      <c r="G115">
        <v>24.71</v>
      </c>
      <c r="H115">
        <v>-2.615E-2</v>
      </c>
      <c r="I115">
        <v>-0.60823000000000005</v>
      </c>
    </row>
    <row r="116" spans="1:9">
      <c r="A116">
        <v>19</v>
      </c>
      <c r="B116">
        <v>87018</v>
      </c>
      <c r="C116">
        <v>86183</v>
      </c>
      <c r="D116">
        <v>2</v>
      </c>
      <c r="E116">
        <v>1</v>
      </c>
      <c r="F116">
        <v>0</v>
      </c>
      <c r="G116">
        <v>20.29</v>
      </c>
      <c r="H116">
        <v>-2.52E-2</v>
      </c>
      <c r="I116">
        <v>-0.58609</v>
      </c>
    </row>
    <row r="117" spans="1:9">
      <c r="A117">
        <v>20</v>
      </c>
      <c r="B117">
        <v>87272</v>
      </c>
      <c r="C117">
        <v>86821</v>
      </c>
      <c r="D117">
        <v>2</v>
      </c>
      <c r="E117">
        <v>0</v>
      </c>
      <c r="F117">
        <v>0</v>
      </c>
      <c r="G117">
        <v>11.71</v>
      </c>
      <c r="H117">
        <v>-2.068E-2</v>
      </c>
      <c r="I117">
        <v>-0.48093999999999998</v>
      </c>
    </row>
    <row r="118" spans="1:9">
      <c r="A118">
        <v>21</v>
      </c>
      <c r="B118">
        <v>87273</v>
      </c>
      <c r="C118">
        <v>86821</v>
      </c>
      <c r="D118">
        <v>2</v>
      </c>
      <c r="E118">
        <v>1</v>
      </c>
      <c r="F118">
        <v>1</v>
      </c>
      <c r="G118">
        <v>20.43</v>
      </c>
      <c r="H118">
        <v>-1.7319999999999999E-2</v>
      </c>
      <c r="I118">
        <v>-0.40278999999999998</v>
      </c>
    </row>
    <row r="119" spans="1:9">
      <c r="A119">
        <v>22</v>
      </c>
      <c r="B119">
        <v>87497</v>
      </c>
      <c r="C119">
        <v>86159</v>
      </c>
      <c r="D119">
        <v>8</v>
      </c>
      <c r="E119">
        <v>0</v>
      </c>
      <c r="F119">
        <v>0</v>
      </c>
      <c r="G119">
        <v>35</v>
      </c>
      <c r="H119">
        <v>-1.66E-2</v>
      </c>
      <c r="I119">
        <v>-0.38617000000000001</v>
      </c>
    </row>
    <row r="120" spans="1:9">
      <c r="A120">
        <v>23</v>
      </c>
      <c r="B120">
        <v>87521</v>
      </c>
      <c r="C120">
        <v>86808</v>
      </c>
      <c r="D120">
        <v>8</v>
      </c>
      <c r="E120">
        <v>0</v>
      </c>
      <c r="F120">
        <v>0</v>
      </c>
      <c r="G120">
        <v>24</v>
      </c>
      <c r="H120">
        <v>-1.4749999999999999E-2</v>
      </c>
      <c r="I120">
        <v>-0.34316999999999998</v>
      </c>
    </row>
    <row r="121" spans="1:9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12.14</v>
      </c>
      <c r="H121">
        <v>-1.102E-2</v>
      </c>
      <c r="I121">
        <v>-0.25627</v>
      </c>
    </row>
    <row r="122" spans="1:9">
      <c r="A122">
        <v>25</v>
      </c>
      <c r="B122">
        <v>87015</v>
      </c>
      <c r="C122">
        <v>86183</v>
      </c>
      <c r="D122">
        <v>2</v>
      </c>
      <c r="E122">
        <v>0</v>
      </c>
      <c r="F122">
        <v>0</v>
      </c>
      <c r="G122">
        <v>9.57</v>
      </c>
      <c r="H122">
        <v>-4.2000000000000002E-4</v>
      </c>
      <c r="I122">
        <v>-9.75E-3</v>
      </c>
    </row>
    <row r="123" spans="1:9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28.43</v>
      </c>
      <c r="H123">
        <v>5.9999999999999995E-4</v>
      </c>
      <c r="I123">
        <v>1.3899999999999999E-2</v>
      </c>
    </row>
    <row r="124" spans="1:9">
      <c r="A124">
        <v>27</v>
      </c>
      <c r="B124">
        <v>87424</v>
      </c>
      <c r="C124">
        <v>86182</v>
      </c>
      <c r="D124">
        <v>2</v>
      </c>
      <c r="E124">
        <v>1</v>
      </c>
      <c r="F124">
        <v>0</v>
      </c>
      <c r="G124">
        <v>21.86</v>
      </c>
      <c r="H124">
        <v>2.2799999999999999E-3</v>
      </c>
      <c r="I124">
        <v>5.2999999999999999E-2</v>
      </c>
    </row>
    <row r="125" spans="1:9">
      <c r="A125">
        <v>28</v>
      </c>
      <c r="B125">
        <v>87520</v>
      </c>
      <c r="C125">
        <v>86808</v>
      </c>
      <c r="D125">
        <v>8</v>
      </c>
      <c r="E125">
        <v>1</v>
      </c>
      <c r="F125">
        <v>1</v>
      </c>
      <c r="G125">
        <v>38.14</v>
      </c>
      <c r="H125">
        <v>2.6900000000000001E-3</v>
      </c>
      <c r="I125">
        <v>6.2590000000000007E-2</v>
      </c>
    </row>
    <row r="126" spans="1:9">
      <c r="A126">
        <v>29</v>
      </c>
      <c r="B126">
        <v>87512</v>
      </c>
      <c r="C126">
        <v>86590</v>
      </c>
      <c r="D126">
        <v>8</v>
      </c>
      <c r="E126">
        <v>0</v>
      </c>
      <c r="F126">
        <v>1</v>
      </c>
      <c r="G126">
        <v>30.14</v>
      </c>
      <c r="H126">
        <v>6.2199999999999998E-3</v>
      </c>
      <c r="I126">
        <v>0.14468</v>
      </c>
    </row>
    <row r="127" spans="1:9">
      <c r="A127">
        <v>30</v>
      </c>
      <c r="B127">
        <v>87291</v>
      </c>
      <c r="C127">
        <v>86794</v>
      </c>
      <c r="D127">
        <v>8</v>
      </c>
      <c r="E127">
        <v>0</v>
      </c>
      <c r="F127">
        <v>1</v>
      </c>
      <c r="G127">
        <v>32.86</v>
      </c>
      <c r="H127">
        <v>8.1300000000000001E-3</v>
      </c>
      <c r="I127">
        <v>0.18901000000000001</v>
      </c>
    </row>
    <row r="128" spans="1:9">
      <c r="A128">
        <v>31</v>
      </c>
      <c r="B128">
        <v>87446</v>
      </c>
      <c r="C128">
        <v>86361</v>
      </c>
      <c r="D128">
        <v>2</v>
      </c>
      <c r="E128">
        <v>1</v>
      </c>
      <c r="F128">
        <v>1</v>
      </c>
      <c r="G128">
        <v>20.14</v>
      </c>
      <c r="H128">
        <v>1.1809999999999999E-2</v>
      </c>
      <c r="I128">
        <v>0.27464</v>
      </c>
    </row>
    <row r="129" spans="1:9">
      <c r="A129">
        <v>32</v>
      </c>
      <c r="B129">
        <v>87027</v>
      </c>
      <c r="C129">
        <v>86786</v>
      </c>
      <c r="D129">
        <v>8</v>
      </c>
      <c r="E129">
        <v>1</v>
      </c>
      <c r="F129">
        <v>1</v>
      </c>
      <c r="G129">
        <v>41.71</v>
      </c>
      <c r="H129">
        <v>1.299E-2</v>
      </c>
      <c r="I129">
        <v>0.30215999999999998</v>
      </c>
    </row>
    <row r="130" spans="1:9">
      <c r="A130">
        <v>33</v>
      </c>
      <c r="B130">
        <v>87289</v>
      </c>
      <c r="C130">
        <v>86794</v>
      </c>
      <c r="D130">
        <v>8</v>
      </c>
      <c r="E130">
        <v>1</v>
      </c>
      <c r="F130">
        <v>0</v>
      </c>
      <c r="G130">
        <v>30.29</v>
      </c>
      <c r="H130">
        <v>1.546E-2</v>
      </c>
      <c r="I130">
        <v>0.35959000000000002</v>
      </c>
    </row>
    <row r="131" spans="1:9">
      <c r="A131">
        <v>34</v>
      </c>
      <c r="B131">
        <v>87519</v>
      </c>
      <c r="C131">
        <v>86808</v>
      </c>
      <c r="D131">
        <v>8</v>
      </c>
      <c r="E131">
        <v>1</v>
      </c>
      <c r="F131">
        <v>0</v>
      </c>
      <c r="G131">
        <v>27.86</v>
      </c>
      <c r="H131">
        <v>1.553E-2</v>
      </c>
      <c r="I131">
        <v>0.36124000000000001</v>
      </c>
    </row>
    <row r="132" spans="1:9">
      <c r="A132">
        <v>35</v>
      </c>
      <c r="B132">
        <v>87720</v>
      </c>
      <c r="C132">
        <v>86662</v>
      </c>
      <c r="D132">
        <v>2</v>
      </c>
      <c r="E132">
        <v>1</v>
      </c>
      <c r="F132">
        <v>1</v>
      </c>
      <c r="G132">
        <v>20</v>
      </c>
      <c r="H132">
        <v>1.635E-2</v>
      </c>
      <c r="I132">
        <v>0.38036999999999999</v>
      </c>
    </row>
    <row r="133" spans="1:9">
      <c r="A133">
        <v>36</v>
      </c>
      <c r="B133">
        <v>87757</v>
      </c>
      <c r="C133">
        <v>86795</v>
      </c>
      <c r="D133">
        <v>8</v>
      </c>
      <c r="E133">
        <v>0</v>
      </c>
      <c r="F133">
        <v>1</v>
      </c>
      <c r="G133">
        <v>34</v>
      </c>
      <c r="H133">
        <v>1.7319999999999999E-2</v>
      </c>
      <c r="I133">
        <v>0.40299000000000001</v>
      </c>
    </row>
    <row r="134" spans="1:9">
      <c r="A134">
        <v>37</v>
      </c>
      <c r="B134">
        <v>87315</v>
      </c>
      <c r="C134">
        <v>86161</v>
      </c>
      <c r="D134">
        <v>8</v>
      </c>
      <c r="E134">
        <v>0</v>
      </c>
      <c r="F134">
        <v>1</v>
      </c>
      <c r="G134">
        <v>26.43</v>
      </c>
      <c r="H134">
        <v>2.1059999999999999E-2</v>
      </c>
      <c r="I134">
        <v>0.48995</v>
      </c>
    </row>
    <row r="135" spans="1:9">
      <c r="A135">
        <v>38</v>
      </c>
      <c r="B135">
        <v>87262</v>
      </c>
      <c r="C135">
        <v>86702</v>
      </c>
      <c r="D135">
        <v>2</v>
      </c>
      <c r="E135">
        <v>1</v>
      </c>
      <c r="F135">
        <v>0</v>
      </c>
      <c r="G135">
        <v>19.29</v>
      </c>
      <c r="H135">
        <v>2.1749999999999999E-2</v>
      </c>
      <c r="I135">
        <v>0.50592999999999999</v>
      </c>
    </row>
    <row r="136" spans="1:9">
      <c r="A136">
        <v>39</v>
      </c>
      <c r="B136">
        <v>87758</v>
      </c>
      <c r="C136">
        <v>86795</v>
      </c>
      <c r="D136">
        <v>8</v>
      </c>
      <c r="E136">
        <v>0</v>
      </c>
      <c r="F136">
        <v>0</v>
      </c>
      <c r="G136">
        <v>27.57</v>
      </c>
      <c r="H136">
        <v>2.3310000000000001E-2</v>
      </c>
      <c r="I136">
        <v>0.54215999999999998</v>
      </c>
    </row>
    <row r="137" spans="1:9">
      <c r="A137">
        <v>40</v>
      </c>
      <c r="B137">
        <v>87278</v>
      </c>
      <c r="C137">
        <v>86698</v>
      </c>
      <c r="D137">
        <v>2</v>
      </c>
      <c r="E137">
        <v>1</v>
      </c>
      <c r="F137">
        <v>1</v>
      </c>
      <c r="G137">
        <v>21.29</v>
      </c>
      <c r="H137">
        <v>2.8160000000000001E-2</v>
      </c>
      <c r="I137">
        <v>0.65513999999999994</v>
      </c>
    </row>
    <row r="138" spans="1:9">
      <c r="A138">
        <v>41</v>
      </c>
      <c r="B138">
        <v>87264</v>
      </c>
      <c r="C138">
        <v>86702</v>
      </c>
      <c r="D138">
        <v>2</v>
      </c>
      <c r="E138">
        <v>0</v>
      </c>
      <c r="F138">
        <v>1</v>
      </c>
      <c r="G138">
        <v>15.57</v>
      </c>
      <c r="H138">
        <v>2.861E-2</v>
      </c>
      <c r="I138">
        <v>0.66559000000000001</v>
      </c>
    </row>
    <row r="139" spans="1:9">
      <c r="A139">
        <v>42</v>
      </c>
      <c r="B139">
        <v>87261</v>
      </c>
      <c r="C139">
        <v>86702</v>
      </c>
      <c r="D139">
        <v>2</v>
      </c>
      <c r="E139">
        <v>1</v>
      </c>
      <c r="F139">
        <v>1</v>
      </c>
      <c r="G139">
        <v>18.14</v>
      </c>
      <c r="H139">
        <v>2.912E-2</v>
      </c>
      <c r="I139">
        <v>0.67747000000000002</v>
      </c>
    </row>
    <row r="140" spans="1:9">
      <c r="A140">
        <v>43</v>
      </c>
      <c r="B140">
        <v>87769</v>
      </c>
      <c r="C140">
        <v>86807</v>
      </c>
      <c r="D140">
        <v>8</v>
      </c>
      <c r="E140">
        <v>1</v>
      </c>
      <c r="F140">
        <v>1</v>
      </c>
      <c r="G140">
        <v>28.29</v>
      </c>
      <c r="H140">
        <v>4.1660000000000003E-2</v>
      </c>
      <c r="I140">
        <v>0.96904999999999997</v>
      </c>
    </row>
    <row r="141" spans="1:9">
      <c r="A141">
        <v>44</v>
      </c>
      <c r="B141">
        <v>87530</v>
      </c>
      <c r="C141">
        <v>86169</v>
      </c>
      <c r="D141">
        <v>8</v>
      </c>
      <c r="E141">
        <v>1</v>
      </c>
      <c r="F141">
        <v>1</v>
      </c>
      <c r="G141">
        <v>28.71</v>
      </c>
      <c r="H141">
        <v>4.4900000000000002E-2</v>
      </c>
      <c r="I141">
        <v>1.04437</v>
      </c>
    </row>
    <row r="142" spans="1:9">
      <c r="A142">
        <v>45</v>
      </c>
      <c r="B142">
        <v>87714</v>
      </c>
      <c r="C142">
        <v>86663</v>
      </c>
      <c r="D142">
        <v>2</v>
      </c>
      <c r="E142">
        <v>0</v>
      </c>
      <c r="F142">
        <v>0</v>
      </c>
      <c r="G142">
        <v>18.43</v>
      </c>
      <c r="H142">
        <v>4.548E-2</v>
      </c>
      <c r="I142">
        <v>1.0578700000000001</v>
      </c>
    </row>
    <row r="143" spans="1:9">
      <c r="A143">
        <v>46</v>
      </c>
      <c r="B143">
        <v>87496</v>
      </c>
      <c r="C143">
        <v>86159</v>
      </c>
      <c r="D143">
        <v>8</v>
      </c>
      <c r="E143">
        <v>1</v>
      </c>
      <c r="F143">
        <v>0</v>
      </c>
      <c r="G143">
        <v>25.43</v>
      </c>
      <c r="H143">
        <v>5.0180000000000002E-2</v>
      </c>
      <c r="I143">
        <v>1.16717</v>
      </c>
    </row>
    <row r="144" spans="1:9">
      <c r="A144">
        <v>47</v>
      </c>
      <c r="B144">
        <v>87040</v>
      </c>
      <c r="C144">
        <v>86587</v>
      </c>
      <c r="D144">
        <v>8</v>
      </c>
      <c r="E144">
        <v>0</v>
      </c>
      <c r="F144">
        <v>1</v>
      </c>
      <c r="G144">
        <v>28.71</v>
      </c>
      <c r="H144">
        <v>5.203E-2</v>
      </c>
      <c r="I144">
        <v>1.21028</v>
      </c>
    </row>
    <row r="145" spans="1:9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32.29</v>
      </c>
      <c r="H145">
        <v>6.336E-2</v>
      </c>
      <c r="I145">
        <v>1.4739599999999999</v>
      </c>
    </row>
    <row r="146" spans="1:9">
      <c r="A146">
        <v>49</v>
      </c>
      <c r="B146">
        <v>87017</v>
      </c>
      <c r="C146">
        <v>86183</v>
      </c>
      <c r="D146">
        <v>2</v>
      </c>
      <c r="E146">
        <v>0</v>
      </c>
      <c r="F146">
        <v>0</v>
      </c>
      <c r="G146">
        <v>24.14</v>
      </c>
      <c r="H146">
        <v>7.2849999999999998E-2</v>
      </c>
      <c r="I146">
        <v>1.69468</v>
      </c>
    </row>
    <row r="147" spans="1:9">
      <c r="A147">
        <v>50</v>
      </c>
      <c r="B147">
        <v>87703</v>
      </c>
      <c r="C147">
        <v>86669</v>
      </c>
      <c r="D147">
        <v>2</v>
      </c>
      <c r="E147">
        <v>0</v>
      </c>
      <c r="F147">
        <v>1</v>
      </c>
      <c r="G147">
        <v>7.29</v>
      </c>
      <c r="H147">
        <v>8.8510000000000005E-2</v>
      </c>
      <c r="I147">
        <v>2.0588700000000002</v>
      </c>
    </row>
    <row r="148" spans="1:9">
      <c r="A148">
        <v>51</v>
      </c>
      <c r="B148">
        <v>87531</v>
      </c>
      <c r="C148">
        <v>86169</v>
      </c>
      <c r="D148">
        <v>8</v>
      </c>
      <c r="E148">
        <v>0</v>
      </c>
      <c r="F148">
        <v>0</v>
      </c>
      <c r="G148">
        <v>23.14</v>
      </c>
      <c r="H148">
        <v>9.307E-2</v>
      </c>
      <c r="I148">
        <v>2.1649699999999998</v>
      </c>
    </row>
    <row r="149" spans="1:9">
      <c r="A149">
        <v>52</v>
      </c>
      <c r="B149">
        <v>87434</v>
      </c>
      <c r="C149">
        <v>86676</v>
      </c>
      <c r="D149">
        <v>2</v>
      </c>
      <c r="E149">
        <v>1</v>
      </c>
      <c r="F149">
        <v>0</v>
      </c>
      <c r="G149">
        <v>20.14</v>
      </c>
      <c r="H149">
        <v>0.10029</v>
      </c>
      <c r="I149">
        <v>2.3329499999999999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318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1.47</v>
      </c>
      <c r="E3">
        <v>0.2412182182</v>
      </c>
    </row>
    <row r="4" spans="1:9">
      <c r="A4" t="s">
        <v>134</v>
      </c>
      <c r="B4">
        <v>1</v>
      </c>
      <c r="C4">
        <v>18</v>
      </c>
      <c r="D4">
        <v>0.01</v>
      </c>
      <c r="E4">
        <v>0.93278966600000002</v>
      </c>
    </row>
    <row r="5" spans="1:9">
      <c r="A5" t="s">
        <v>124</v>
      </c>
      <c r="B5">
        <v>1</v>
      </c>
      <c r="C5">
        <v>24</v>
      </c>
      <c r="D5">
        <v>103.33</v>
      </c>
      <c r="E5">
        <v>4.0000000000000001E-10</v>
      </c>
    </row>
    <row r="6" spans="1:9">
      <c r="A6" t="s">
        <v>135</v>
      </c>
      <c r="B6">
        <v>1</v>
      </c>
      <c r="C6">
        <v>18</v>
      </c>
      <c r="D6">
        <v>0.68</v>
      </c>
      <c r="E6">
        <v>0.4200156021</v>
      </c>
    </row>
    <row r="7" spans="1:9">
      <c r="A7" t="s">
        <v>136</v>
      </c>
      <c r="B7">
        <v>1</v>
      </c>
      <c r="C7">
        <v>18</v>
      </c>
      <c r="D7">
        <v>3.2</v>
      </c>
      <c r="E7">
        <v>9.0620140599999996E-2</v>
      </c>
    </row>
    <row r="8" spans="1:9">
      <c r="A8" t="s">
        <v>137</v>
      </c>
      <c r="B8">
        <v>1</v>
      </c>
      <c r="C8">
        <v>18</v>
      </c>
      <c r="D8">
        <v>1.81</v>
      </c>
      <c r="E8">
        <v>0.19479389480000001</v>
      </c>
    </row>
    <row r="9" spans="1:9">
      <c r="A9" t="s">
        <v>138</v>
      </c>
      <c r="B9">
        <v>1</v>
      </c>
      <c r="C9">
        <v>18</v>
      </c>
      <c r="D9">
        <v>0.7</v>
      </c>
      <c r="E9">
        <v>0.41330776209999998</v>
      </c>
    </row>
    <row r="10" spans="1:9">
      <c r="A10" t="s">
        <v>199</v>
      </c>
      <c r="B10">
        <v>1</v>
      </c>
      <c r="C10">
        <v>18</v>
      </c>
      <c r="D10">
        <v>0.21</v>
      </c>
      <c r="E10">
        <v>0.64949947590000001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25.6524</v>
      </c>
      <c r="F17">
        <v>1.0530999999999999</v>
      </c>
      <c r="G17">
        <v>18</v>
      </c>
      <c r="H17">
        <v>24.36</v>
      </c>
      <c r="I17" t="s">
        <v>139</v>
      </c>
    </row>
    <row r="18" spans="1:9">
      <c r="A18" t="s">
        <v>39</v>
      </c>
      <c r="B18">
        <v>1</v>
      </c>
      <c r="E18">
        <v>27.4603</v>
      </c>
      <c r="F18">
        <v>1.0481</v>
      </c>
      <c r="G18">
        <v>18</v>
      </c>
      <c r="H18">
        <v>26.2</v>
      </c>
      <c r="I18" t="s">
        <v>139</v>
      </c>
    </row>
    <row r="19" spans="1:9">
      <c r="A19" t="s">
        <v>134</v>
      </c>
      <c r="C19">
        <v>0</v>
      </c>
      <c r="E19">
        <v>26.492599999999999</v>
      </c>
      <c r="F19">
        <v>1.0384</v>
      </c>
      <c r="G19">
        <v>18</v>
      </c>
      <c r="H19">
        <v>25.51</v>
      </c>
      <c r="I19" t="s">
        <v>139</v>
      </c>
    </row>
    <row r="20" spans="1:9">
      <c r="A20" t="s">
        <v>134</v>
      </c>
      <c r="C20">
        <v>1</v>
      </c>
      <c r="E20">
        <v>26.620100000000001</v>
      </c>
      <c r="F20">
        <v>1.0626</v>
      </c>
      <c r="G20">
        <v>18</v>
      </c>
      <c r="H20">
        <v>25.05</v>
      </c>
      <c r="I20" t="s">
        <v>139</v>
      </c>
    </row>
    <row r="21" spans="1:9">
      <c r="A21" t="s">
        <v>124</v>
      </c>
      <c r="D21">
        <v>2</v>
      </c>
      <c r="E21">
        <v>18.947099999999999</v>
      </c>
      <c r="F21">
        <v>1.0548</v>
      </c>
      <c r="G21">
        <v>24</v>
      </c>
      <c r="H21">
        <v>17.96</v>
      </c>
      <c r="I21" t="s">
        <v>139</v>
      </c>
    </row>
    <row r="22" spans="1:9">
      <c r="A22" t="s">
        <v>124</v>
      </c>
      <c r="D22">
        <v>8</v>
      </c>
      <c r="E22">
        <v>34.165599999999998</v>
      </c>
      <c r="F22">
        <v>1.0502</v>
      </c>
      <c r="G22">
        <v>24</v>
      </c>
      <c r="H22">
        <v>32.53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26.202200000000001</v>
      </c>
      <c r="F23">
        <v>1.5154000000000001</v>
      </c>
      <c r="G23">
        <v>18</v>
      </c>
      <c r="H23">
        <v>17.29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25.102699999999999</v>
      </c>
      <c r="F24">
        <v>1.458</v>
      </c>
      <c r="G24">
        <v>18</v>
      </c>
      <c r="H24">
        <v>17.22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26.782900000000001</v>
      </c>
      <c r="F25">
        <v>1.4154</v>
      </c>
      <c r="G25">
        <v>18</v>
      </c>
      <c r="H25">
        <v>18.920000000000002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28.137599999999999</v>
      </c>
      <c r="F26">
        <v>1.5573999999999999</v>
      </c>
      <c r="G26">
        <v>18</v>
      </c>
      <c r="H26">
        <v>18.07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16.715499999999999</v>
      </c>
      <c r="F27">
        <v>1.5177</v>
      </c>
      <c r="G27">
        <v>18</v>
      </c>
      <c r="H27">
        <v>11.01</v>
      </c>
      <c r="I27">
        <v>2.0000000000000001E-9</v>
      </c>
    </row>
    <row r="28" spans="1:9">
      <c r="A28" t="s">
        <v>136</v>
      </c>
      <c r="B28">
        <v>0</v>
      </c>
      <c r="D28">
        <v>8</v>
      </c>
      <c r="E28">
        <v>34.589399999999998</v>
      </c>
      <c r="F28">
        <v>1.4570000000000001</v>
      </c>
      <c r="G28">
        <v>18</v>
      </c>
      <c r="H28">
        <v>23.74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21.178599999999999</v>
      </c>
      <c r="F29">
        <v>1.4583999999999999</v>
      </c>
      <c r="G29">
        <v>18</v>
      </c>
      <c r="H29">
        <v>14.52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33.741900000000001</v>
      </c>
      <c r="F30">
        <v>1.5193000000000001</v>
      </c>
      <c r="G30">
        <v>18</v>
      </c>
      <c r="H30">
        <v>22.21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19.91</v>
      </c>
      <c r="F31">
        <v>1.5117</v>
      </c>
      <c r="G31">
        <v>18</v>
      </c>
      <c r="H31">
        <v>13.17</v>
      </c>
      <c r="I31">
        <v>1E-10</v>
      </c>
    </row>
    <row r="32" spans="1:9">
      <c r="A32" t="s">
        <v>137</v>
      </c>
      <c r="C32">
        <v>0</v>
      </c>
      <c r="D32">
        <v>8</v>
      </c>
      <c r="E32">
        <v>33.075200000000002</v>
      </c>
      <c r="F32">
        <v>1.4225000000000001</v>
      </c>
      <c r="G32">
        <v>18</v>
      </c>
      <c r="H32">
        <v>23.25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17.984200000000001</v>
      </c>
      <c r="F33">
        <v>1.4694</v>
      </c>
      <c r="G33">
        <v>18</v>
      </c>
      <c r="H33">
        <v>12.24</v>
      </c>
      <c r="I33">
        <v>4.0000000000000001E-10</v>
      </c>
    </row>
    <row r="34" spans="1:14">
      <c r="A34" t="s">
        <v>137</v>
      </c>
      <c r="C34">
        <v>1</v>
      </c>
      <c r="D34">
        <v>8</v>
      </c>
      <c r="E34">
        <v>35.256100000000004</v>
      </c>
      <c r="F34">
        <v>1.5853999999999999</v>
      </c>
      <c r="G34">
        <v>18</v>
      </c>
      <c r="H34">
        <v>22.24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18.912500000000001</v>
      </c>
      <c r="F35">
        <v>2.1387999999999998</v>
      </c>
      <c r="G35">
        <v>18</v>
      </c>
      <c r="H35">
        <v>8.84</v>
      </c>
      <c r="I35">
        <v>5.7200000000000003E-8</v>
      </c>
    </row>
    <row r="36" spans="1:14">
      <c r="A36" t="s">
        <v>138</v>
      </c>
      <c r="B36">
        <v>0</v>
      </c>
      <c r="C36">
        <v>0</v>
      </c>
      <c r="D36">
        <v>8</v>
      </c>
      <c r="E36">
        <v>33.491900000000001</v>
      </c>
      <c r="F36">
        <v>2.1564000000000001</v>
      </c>
      <c r="G36">
        <v>18</v>
      </c>
      <c r="H36">
        <v>15.53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14.5185</v>
      </c>
      <c r="F37">
        <v>2.1646999999999998</v>
      </c>
      <c r="G37">
        <v>18</v>
      </c>
      <c r="H37">
        <v>6.71</v>
      </c>
      <c r="I37">
        <v>2.7381000000000001E-6</v>
      </c>
    </row>
    <row r="38" spans="1:14">
      <c r="A38" t="s">
        <v>138</v>
      </c>
      <c r="B38">
        <v>0</v>
      </c>
      <c r="C38">
        <v>1</v>
      </c>
      <c r="D38">
        <v>8</v>
      </c>
      <c r="E38">
        <v>35.686900000000001</v>
      </c>
      <c r="F38">
        <v>1.9906999999999999</v>
      </c>
      <c r="G38">
        <v>18</v>
      </c>
      <c r="H38">
        <v>17.93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20.907399999999999</v>
      </c>
      <c r="F39">
        <v>2.1400999999999999</v>
      </c>
      <c r="G39">
        <v>18</v>
      </c>
      <c r="H39">
        <v>9.77</v>
      </c>
      <c r="I39">
        <v>1.28E-8</v>
      </c>
    </row>
    <row r="40" spans="1:14">
      <c r="A40" t="s">
        <v>138</v>
      </c>
      <c r="B40">
        <v>1</v>
      </c>
      <c r="C40">
        <v>0</v>
      </c>
      <c r="D40">
        <v>8</v>
      </c>
      <c r="E40">
        <v>32.658499999999997</v>
      </c>
      <c r="F40">
        <v>1.8514999999999999</v>
      </c>
      <c r="G40">
        <v>18</v>
      </c>
      <c r="H40">
        <v>17.64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21.4498</v>
      </c>
      <c r="F41">
        <v>1.9797</v>
      </c>
      <c r="G41">
        <v>18</v>
      </c>
      <c r="H41">
        <v>10.83</v>
      </c>
      <c r="I41">
        <v>2.6000000000000001E-9</v>
      </c>
    </row>
    <row r="42" spans="1:14">
      <c r="A42" t="s">
        <v>138</v>
      </c>
      <c r="B42">
        <v>1</v>
      </c>
      <c r="C42">
        <v>1</v>
      </c>
      <c r="D42">
        <v>8</v>
      </c>
      <c r="E42">
        <v>34.825400000000002</v>
      </c>
      <c r="F42">
        <v>2.4159999999999999</v>
      </c>
      <c r="G42">
        <v>18</v>
      </c>
      <c r="H42">
        <v>14.41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-1.8078000000000001</v>
      </c>
      <c r="I47">
        <v>1.4917</v>
      </c>
      <c r="J47">
        <v>18</v>
      </c>
      <c r="K47">
        <v>-1.21</v>
      </c>
      <c r="L47">
        <v>0.2412182182</v>
      </c>
      <c r="M47" t="s">
        <v>146</v>
      </c>
      <c r="N47">
        <v>0.2412182182</v>
      </c>
    </row>
    <row r="48" spans="1:14">
      <c r="A48" t="s">
        <v>134</v>
      </c>
      <c r="C48">
        <v>0</v>
      </c>
      <c r="F48">
        <v>1</v>
      </c>
      <c r="H48">
        <v>-0.12759999999999999</v>
      </c>
      <c r="I48">
        <v>1.4918</v>
      </c>
      <c r="J48">
        <v>18</v>
      </c>
      <c r="K48">
        <v>-0.09</v>
      </c>
      <c r="L48">
        <v>0.93278966600000002</v>
      </c>
      <c r="M48" t="s">
        <v>146</v>
      </c>
      <c r="N48">
        <v>0.93278966600000002</v>
      </c>
    </row>
    <row r="49" spans="1:14">
      <c r="A49" t="s">
        <v>124</v>
      </c>
      <c r="D49">
        <v>2</v>
      </c>
      <c r="G49">
        <v>8</v>
      </c>
      <c r="H49">
        <v>-15.2186</v>
      </c>
      <c r="I49">
        <v>1.4971000000000001</v>
      </c>
      <c r="J49">
        <v>24</v>
      </c>
      <c r="K49">
        <v>-10.17</v>
      </c>
      <c r="L49">
        <v>4.0000000000000001E-10</v>
      </c>
      <c r="M49" t="s">
        <v>146</v>
      </c>
      <c r="N49">
        <v>4.0000000000000001E-10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1.0994999999999999</v>
      </c>
      <c r="I50">
        <v>2.0996999999999999</v>
      </c>
      <c r="J50">
        <v>18</v>
      </c>
      <c r="K50">
        <v>0.52</v>
      </c>
      <c r="L50">
        <v>0.60691009240000005</v>
      </c>
      <c r="M50" t="s">
        <v>146</v>
      </c>
      <c r="N50">
        <v>0.96383286879999996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-0.58079999999999998</v>
      </c>
      <c r="I51">
        <v>2.0703</v>
      </c>
      <c r="J51">
        <v>18</v>
      </c>
      <c r="K51">
        <v>-0.28000000000000003</v>
      </c>
      <c r="L51">
        <v>0.78227365000000004</v>
      </c>
      <c r="M51" t="s">
        <v>146</v>
      </c>
      <c r="N51">
        <v>0.99405334010000002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-1.9354</v>
      </c>
      <c r="I52">
        <v>2.1863999999999999</v>
      </c>
      <c r="J52">
        <v>18</v>
      </c>
      <c r="K52">
        <v>-0.89</v>
      </c>
      <c r="L52">
        <v>0.38771638800000002</v>
      </c>
      <c r="M52" t="s">
        <v>146</v>
      </c>
      <c r="N52">
        <v>0.85239013299999999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-1.6802999999999999</v>
      </c>
      <c r="I53">
        <v>2.0299999999999998</v>
      </c>
      <c r="J53">
        <v>18</v>
      </c>
      <c r="K53">
        <v>-0.83</v>
      </c>
      <c r="L53">
        <v>0.41868159240000002</v>
      </c>
      <c r="M53" t="s">
        <v>146</v>
      </c>
      <c r="N53">
        <v>0.87542120079999997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-3.0348999999999999</v>
      </c>
      <c r="I54">
        <v>2.1415000000000002</v>
      </c>
      <c r="J54">
        <v>18</v>
      </c>
      <c r="K54">
        <v>-1.42</v>
      </c>
      <c r="L54">
        <v>0.17349750559999999</v>
      </c>
      <c r="M54" t="s">
        <v>146</v>
      </c>
      <c r="N54">
        <v>0.581721398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-1.3546</v>
      </c>
      <c r="I55">
        <v>2.1128</v>
      </c>
      <c r="J55">
        <v>18</v>
      </c>
      <c r="K55">
        <v>-0.64</v>
      </c>
      <c r="L55">
        <v>0.52948725870000002</v>
      </c>
      <c r="M55" t="s">
        <v>146</v>
      </c>
      <c r="N55">
        <v>0.93660408129999995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-17.873899999999999</v>
      </c>
      <c r="I56">
        <v>2.1015999999999999</v>
      </c>
      <c r="J56">
        <v>18</v>
      </c>
      <c r="K56">
        <v>-8.5</v>
      </c>
      <c r="L56">
        <v>1.0139999999999999E-7</v>
      </c>
      <c r="M56" t="s">
        <v>146</v>
      </c>
      <c r="N56">
        <v>1.5814E-6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-4.4630999999999998</v>
      </c>
      <c r="I57">
        <v>2.1000999999999999</v>
      </c>
      <c r="J57">
        <v>18</v>
      </c>
      <c r="K57">
        <v>-2.13</v>
      </c>
      <c r="L57">
        <v>4.7676677299999998E-2</v>
      </c>
      <c r="M57" t="s">
        <v>146</v>
      </c>
      <c r="N57">
        <v>0.24705264260000001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-17.026399999999999</v>
      </c>
      <c r="I58">
        <v>2.1652999999999998</v>
      </c>
      <c r="J58">
        <v>18</v>
      </c>
      <c r="K58">
        <v>-7.86</v>
      </c>
      <c r="L58">
        <v>3.129E-7</v>
      </c>
      <c r="M58" t="s">
        <v>146</v>
      </c>
      <c r="N58">
        <v>4.7377999999999998E-6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13.4107</v>
      </c>
      <c r="I59">
        <v>2.0602999999999998</v>
      </c>
      <c r="J59">
        <v>18</v>
      </c>
      <c r="K59">
        <v>6.51</v>
      </c>
      <c r="L59">
        <v>4.0416999999999998E-6</v>
      </c>
      <c r="M59" t="s">
        <v>146</v>
      </c>
      <c r="N59">
        <v>5.6147299999999997E-5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0.84740000000000004</v>
      </c>
      <c r="I60">
        <v>2.1097000000000001</v>
      </c>
      <c r="J60">
        <v>18</v>
      </c>
      <c r="K60">
        <v>0.4</v>
      </c>
      <c r="L60">
        <v>0.69263423930000001</v>
      </c>
      <c r="M60" t="s">
        <v>146</v>
      </c>
      <c r="N60">
        <v>0.98303093959999999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-12.5633</v>
      </c>
      <c r="I61">
        <v>2.1158000000000001</v>
      </c>
      <c r="J61">
        <v>18</v>
      </c>
      <c r="K61">
        <v>-5.94</v>
      </c>
      <c r="L61">
        <v>1.28041E-5</v>
      </c>
      <c r="M61" t="s">
        <v>146</v>
      </c>
      <c r="N61">
        <v>1.6912040000000001E-4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-13.1652</v>
      </c>
      <c r="I62">
        <v>2.0746000000000002</v>
      </c>
      <c r="J62">
        <v>18</v>
      </c>
      <c r="K62">
        <v>-6.35</v>
      </c>
      <c r="L62">
        <v>5.5914000000000004E-6</v>
      </c>
      <c r="M62" t="s">
        <v>146</v>
      </c>
      <c r="N62">
        <v>7.6647499999999994E-5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1.9258</v>
      </c>
      <c r="I63">
        <v>2.1067</v>
      </c>
      <c r="J63">
        <v>18</v>
      </c>
      <c r="K63">
        <v>0.91</v>
      </c>
      <c r="L63">
        <v>0.37274301360000001</v>
      </c>
      <c r="M63" t="s">
        <v>146</v>
      </c>
      <c r="N63">
        <v>0.84014889540000004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-15.3462</v>
      </c>
      <c r="I64">
        <v>2.1934</v>
      </c>
      <c r="J64">
        <v>18</v>
      </c>
      <c r="K64">
        <v>-7</v>
      </c>
      <c r="L64">
        <v>1.5644E-6</v>
      </c>
      <c r="M64" t="s">
        <v>146</v>
      </c>
      <c r="N64">
        <v>2.2519800000000001E-5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15.090999999999999</v>
      </c>
      <c r="I65">
        <v>2.0304000000000002</v>
      </c>
      <c r="J65">
        <v>18</v>
      </c>
      <c r="K65">
        <v>7.43</v>
      </c>
      <c r="L65">
        <v>6.8749999999999998E-7</v>
      </c>
      <c r="M65" t="s">
        <v>146</v>
      </c>
      <c r="N65">
        <v>1.0169100000000001E-5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-2.1808999999999998</v>
      </c>
      <c r="I66">
        <v>2.1591999999999998</v>
      </c>
      <c r="J66">
        <v>18</v>
      </c>
      <c r="K66">
        <v>-1.01</v>
      </c>
      <c r="L66">
        <v>0.3258554468</v>
      </c>
      <c r="M66" t="s">
        <v>146</v>
      </c>
      <c r="N66">
        <v>0.79661534089999997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-17.271899999999999</v>
      </c>
      <c r="I67">
        <v>2.1974999999999998</v>
      </c>
      <c r="J67">
        <v>18</v>
      </c>
      <c r="K67">
        <v>-7.86</v>
      </c>
      <c r="L67">
        <v>3.1489999999999999E-7</v>
      </c>
      <c r="M67" t="s">
        <v>146</v>
      </c>
      <c r="N67">
        <v>4.7659000000000004E-6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-14.5794</v>
      </c>
      <c r="I68">
        <v>3.0436000000000001</v>
      </c>
      <c r="J68">
        <v>18</v>
      </c>
      <c r="K68">
        <v>-4.79</v>
      </c>
      <c r="L68">
        <v>1.465247E-4</v>
      </c>
      <c r="M68" t="s">
        <v>146</v>
      </c>
      <c r="N68">
        <v>1.9920174299999999E-2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4.3940000000000001</v>
      </c>
      <c r="I69">
        <v>3.0508000000000002</v>
      </c>
      <c r="J69">
        <v>18</v>
      </c>
      <c r="K69">
        <v>1.44</v>
      </c>
      <c r="L69">
        <v>0.16696680750000001</v>
      </c>
      <c r="M69" t="s">
        <v>146</v>
      </c>
      <c r="N69">
        <v>0.94644835689999995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-16.7744</v>
      </c>
      <c r="I70">
        <v>2.9167999999999998</v>
      </c>
      <c r="J70">
        <v>18</v>
      </c>
      <c r="K70">
        <v>-5.75</v>
      </c>
      <c r="L70">
        <v>1.8845300000000001E-5</v>
      </c>
      <c r="M70" t="s">
        <v>146</v>
      </c>
      <c r="N70">
        <v>3.6826322E-3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-1.9948999999999999</v>
      </c>
      <c r="I71">
        <v>3.0278999999999998</v>
      </c>
      <c r="J71">
        <v>18</v>
      </c>
      <c r="K71">
        <v>-0.66</v>
      </c>
      <c r="L71">
        <v>0.51833673820000004</v>
      </c>
      <c r="M71" t="s">
        <v>146</v>
      </c>
      <c r="N71">
        <v>0.99949550490000005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-13.746</v>
      </c>
      <c r="I72">
        <v>2.8296000000000001</v>
      </c>
      <c r="J72">
        <v>18</v>
      </c>
      <c r="K72">
        <v>-4.8600000000000003</v>
      </c>
      <c r="L72">
        <v>1.2638250000000001E-4</v>
      </c>
      <c r="M72" t="s">
        <v>146</v>
      </c>
      <c r="N72">
        <v>1.7711976599999998E-2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-2.5373999999999999</v>
      </c>
      <c r="I73">
        <v>2.9155000000000002</v>
      </c>
      <c r="J73">
        <v>18</v>
      </c>
      <c r="K73">
        <v>-0.87</v>
      </c>
      <c r="L73">
        <v>0.39559778940000001</v>
      </c>
      <c r="M73" t="s">
        <v>146</v>
      </c>
      <c r="N73">
        <v>0.99700480849999995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-15.9129</v>
      </c>
      <c r="I74">
        <v>3.2139000000000002</v>
      </c>
      <c r="J74">
        <v>18</v>
      </c>
      <c r="K74">
        <v>-4.95</v>
      </c>
      <c r="L74">
        <v>1.031953E-4</v>
      </c>
      <c r="M74" t="s">
        <v>146</v>
      </c>
      <c r="N74">
        <v>1.50594636E-2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18.973400000000002</v>
      </c>
      <c r="I75">
        <v>3.0238</v>
      </c>
      <c r="J75">
        <v>18</v>
      </c>
      <c r="K75">
        <v>6.27</v>
      </c>
      <c r="L75">
        <v>6.4517000000000004E-6</v>
      </c>
      <c r="M75" t="s">
        <v>146</v>
      </c>
      <c r="N75">
        <v>1.4622903000000001E-3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-2.1949999999999998</v>
      </c>
      <c r="I76">
        <v>2.9552999999999998</v>
      </c>
      <c r="J76">
        <v>18</v>
      </c>
      <c r="K76">
        <v>-0.74</v>
      </c>
      <c r="L76">
        <v>0.46722877270000002</v>
      </c>
      <c r="M76" t="s">
        <v>146</v>
      </c>
      <c r="N76">
        <v>0.99890202049999999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12.5845</v>
      </c>
      <c r="I77">
        <v>3.0287000000000002</v>
      </c>
      <c r="J77">
        <v>18</v>
      </c>
      <c r="K77">
        <v>4.16</v>
      </c>
      <c r="L77">
        <v>5.9477529999999996E-4</v>
      </c>
      <c r="M77" t="s">
        <v>146</v>
      </c>
      <c r="N77">
        <v>5.8149745900000001E-2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0.83340000000000003</v>
      </c>
      <c r="I78">
        <v>2.8395000000000001</v>
      </c>
      <c r="J78">
        <v>18</v>
      </c>
      <c r="K78">
        <v>0.28999999999999998</v>
      </c>
      <c r="L78">
        <v>0.77249320619999995</v>
      </c>
      <c r="M78" t="s">
        <v>146</v>
      </c>
      <c r="N78">
        <v>0.99999788759999997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12.042</v>
      </c>
      <c r="I79">
        <v>2.9228999999999998</v>
      </c>
      <c r="J79">
        <v>18</v>
      </c>
      <c r="K79">
        <v>4.12</v>
      </c>
      <c r="L79">
        <v>6.4302140000000005E-4</v>
      </c>
      <c r="M79" t="s">
        <v>146</v>
      </c>
      <c r="N79">
        <v>6.1568018400000001E-2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-1.3334999999999999</v>
      </c>
      <c r="I80">
        <v>3.2898999999999998</v>
      </c>
      <c r="J80">
        <v>18</v>
      </c>
      <c r="K80">
        <v>-0.41</v>
      </c>
      <c r="L80">
        <v>0.69001018160000005</v>
      </c>
      <c r="M80" t="s">
        <v>146</v>
      </c>
      <c r="N80">
        <v>0.99998059210000001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-21.168299999999999</v>
      </c>
      <c r="I81">
        <v>2.9655</v>
      </c>
      <c r="J81">
        <v>18</v>
      </c>
      <c r="K81">
        <v>-7.14</v>
      </c>
      <c r="L81">
        <v>1.1941999999999999E-6</v>
      </c>
      <c r="M81" t="s">
        <v>146</v>
      </c>
      <c r="N81">
        <v>3.2763010000000001E-4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-6.3888999999999996</v>
      </c>
      <c r="I82">
        <v>3.0327000000000002</v>
      </c>
      <c r="J82">
        <v>18</v>
      </c>
      <c r="K82">
        <v>-2.11</v>
      </c>
      <c r="L82">
        <v>4.9443070200000001E-2</v>
      </c>
      <c r="M82" t="s">
        <v>146</v>
      </c>
      <c r="N82">
        <v>0.7222296439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-18.14</v>
      </c>
      <c r="I83">
        <v>2.8452000000000002</v>
      </c>
      <c r="J83">
        <v>18</v>
      </c>
      <c r="K83">
        <v>-6.38</v>
      </c>
      <c r="L83">
        <v>5.2712999999999998E-6</v>
      </c>
      <c r="M83" t="s">
        <v>146</v>
      </c>
      <c r="N83">
        <v>1.2254894000000001E-3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-6.9313000000000002</v>
      </c>
      <c r="I84">
        <v>2.9281000000000001</v>
      </c>
      <c r="J84">
        <v>18</v>
      </c>
      <c r="K84">
        <v>-2.37</v>
      </c>
      <c r="L84">
        <v>2.9333932300000001E-2</v>
      </c>
      <c r="M84" t="s">
        <v>146</v>
      </c>
      <c r="N84">
        <v>0.5972776474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-20.306799999999999</v>
      </c>
      <c r="I85">
        <v>3.3056999999999999</v>
      </c>
      <c r="J85">
        <v>18</v>
      </c>
      <c r="K85">
        <v>-6.14</v>
      </c>
      <c r="L85">
        <v>8.4202999999999997E-6</v>
      </c>
      <c r="M85" t="s">
        <v>146</v>
      </c>
      <c r="N85">
        <v>1.8434836999999999E-3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14.779400000000001</v>
      </c>
      <c r="I86">
        <v>2.9300999999999999</v>
      </c>
      <c r="J86">
        <v>18</v>
      </c>
      <c r="K86">
        <v>5.04</v>
      </c>
      <c r="L86">
        <v>8.4420100000000002E-5</v>
      </c>
      <c r="M86" t="s">
        <v>146</v>
      </c>
      <c r="N86">
        <v>1.2806557600000001E-2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3.0284</v>
      </c>
      <c r="I87">
        <v>2.7208000000000001</v>
      </c>
      <c r="J87">
        <v>18</v>
      </c>
      <c r="K87">
        <v>1.1100000000000001</v>
      </c>
      <c r="L87">
        <v>0.28032803309999998</v>
      </c>
      <c r="M87" t="s">
        <v>146</v>
      </c>
      <c r="N87">
        <v>0.98683798759999997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14.237</v>
      </c>
      <c r="I88">
        <v>2.8109999999999999</v>
      </c>
      <c r="J88">
        <v>18</v>
      </c>
      <c r="K88">
        <v>5.0599999999999996</v>
      </c>
      <c r="L88">
        <v>8.0711900000000002E-5</v>
      </c>
      <c r="M88" t="s">
        <v>146</v>
      </c>
      <c r="N88">
        <v>1.2348522799999999E-2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0.86150000000000004</v>
      </c>
      <c r="I89">
        <v>3.0895999999999999</v>
      </c>
      <c r="J89">
        <v>18</v>
      </c>
      <c r="K89">
        <v>0.28000000000000003</v>
      </c>
      <c r="L89">
        <v>0.78354694069999997</v>
      </c>
      <c r="M89" t="s">
        <v>146</v>
      </c>
      <c r="N89">
        <v>0.99999851790000005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-11.751099999999999</v>
      </c>
      <c r="I90">
        <v>2.8289</v>
      </c>
      <c r="J90">
        <v>18</v>
      </c>
      <c r="K90">
        <v>-4.1500000000000004</v>
      </c>
      <c r="L90">
        <v>5.962144E-4</v>
      </c>
      <c r="M90" t="s">
        <v>146</v>
      </c>
      <c r="N90">
        <v>5.8253012100000001E-2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-0.54239999999999999</v>
      </c>
      <c r="I91">
        <v>2.9137</v>
      </c>
      <c r="J91">
        <v>18</v>
      </c>
      <c r="K91">
        <v>-0.19</v>
      </c>
      <c r="L91">
        <v>0.85440376809999996</v>
      </c>
      <c r="M91" t="s">
        <v>146</v>
      </c>
      <c r="N91">
        <v>0.99999991030000002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-13.917899999999999</v>
      </c>
      <c r="I92">
        <v>3.2458999999999998</v>
      </c>
      <c r="J92">
        <v>18</v>
      </c>
      <c r="K92">
        <v>-4.29</v>
      </c>
      <c r="L92">
        <v>4.4288740000000002E-4</v>
      </c>
      <c r="M92" t="s">
        <v>146</v>
      </c>
      <c r="N92">
        <v>4.6733250699999999E-2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11.208600000000001</v>
      </c>
      <c r="I93">
        <v>2.7101000000000002</v>
      </c>
      <c r="J93">
        <v>18</v>
      </c>
      <c r="K93">
        <v>4.1399999999999997</v>
      </c>
      <c r="L93">
        <v>6.2072150000000003E-4</v>
      </c>
      <c r="M93" t="s">
        <v>146</v>
      </c>
      <c r="N93">
        <v>5.9999114700000002E-2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-2.1669</v>
      </c>
      <c r="I94">
        <v>3.0491999999999999</v>
      </c>
      <c r="J94">
        <v>18</v>
      </c>
      <c r="K94">
        <v>-0.71</v>
      </c>
      <c r="L94">
        <v>0.48641368350000003</v>
      </c>
      <c r="M94" t="s">
        <v>146</v>
      </c>
      <c r="N94">
        <v>0.99917423650000003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-13.375500000000001</v>
      </c>
      <c r="I95">
        <v>3.1322000000000001</v>
      </c>
      <c r="J95">
        <v>18</v>
      </c>
      <c r="K95">
        <v>-4.2699999999999996</v>
      </c>
      <c r="L95">
        <v>4.6044329999999999E-4</v>
      </c>
      <c r="M95" t="s">
        <v>146</v>
      </c>
      <c r="N95">
        <v>4.8110516200000002E-2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318</v>
      </c>
      <c r="H97" t="s">
        <v>165</v>
      </c>
      <c r="I97" t="s">
        <v>166</v>
      </c>
    </row>
    <row r="98" spans="1:9">
      <c r="A98">
        <v>1</v>
      </c>
      <c r="B98">
        <v>87312</v>
      </c>
      <c r="C98">
        <v>86161</v>
      </c>
      <c r="D98">
        <v>8</v>
      </c>
      <c r="E98">
        <v>1</v>
      </c>
      <c r="F98">
        <v>1</v>
      </c>
      <c r="G98">
        <v>32.83</v>
      </c>
      <c r="H98">
        <v>-6.8989999999999996E-2</v>
      </c>
      <c r="I98">
        <v>-1.60486</v>
      </c>
    </row>
    <row r="99" spans="1:9">
      <c r="A99">
        <v>2</v>
      </c>
      <c r="B99">
        <v>87267</v>
      </c>
      <c r="C99">
        <v>86702</v>
      </c>
      <c r="D99">
        <v>2</v>
      </c>
      <c r="E99">
        <v>0</v>
      </c>
      <c r="F99">
        <v>0</v>
      </c>
      <c r="G99">
        <v>20</v>
      </c>
      <c r="H99">
        <v>-6.6960000000000006E-2</v>
      </c>
      <c r="I99">
        <v>-1.55759</v>
      </c>
    </row>
    <row r="100" spans="1:9">
      <c r="A100">
        <v>3</v>
      </c>
      <c r="B100">
        <v>87485</v>
      </c>
      <c r="C100">
        <v>86859</v>
      </c>
      <c r="D100">
        <v>8</v>
      </c>
      <c r="E100">
        <v>1</v>
      </c>
      <c r="F100">
        <v>0</v>
      </c>
      <c r="G100">
        <v>36.67</v>
      </c>
      <c r="H100">
        <v>-6.4949999999999994E-2</v>
      </c>
      <c r="I100">
        <v>-1.5107600000000001</v>
      </c>
    </row>
    <row r="101" spans="1:9">
      <c r="A101">
        <v>4</v>
      </c>
      <c r="B101">
        <v>87528</v>
      </c>
      <c r="C101">
        <v>86169</v>
      </c>
      <c r="D101">
        <v>8</v>
      </c>
      <c r="E101">
        <v>0</v>
      </c>
      <c r="F101">
        <v>1</v>
      </c>
      <c r="G101">
        <v>27.33</v>
      </c>
      <c r="H101">
        <v>-6.3939999999999997E-2</v>
      </c>
      <c r="I101">
        <v>-1.4874099999999999</v>
      </c>
    </row>
    <row r="102" spans="1:9">
      <c r="A102">
        <v>5</v>
      </c>
      <c r="B102">
        <v>87733</v>
      </c>
      <c r="C102">
        <v>86670</v>
      </c>
      <c r="D102">
        <v>2</v>
      </c>
      <c r="E102">
        <v>1</v>
      </c>
      <c r="F102">
        <v>0</v>
      </c>
      <c r="G102">
        <v>17.670000000000002</v>
      </c>
      <c r="H102">
        <v>-5.5370000000000003E-2</v>
      </c>
      <c r="I102">
        <v>-1.2879499999999999</v>
      </c>
    </row>
    <row r="103" spans="1:9">
      <c r="A103">
        <v>6</v>
      </c>
      <c r="B103">
        <v>87510</v>
      </c>
      <c r="C103">
        <v>86590</v>
      </c>
      <c r="D103">
        <v>8</v>
      </c>
      <c r="E103">
        <v>1</v>
      </c>
      <c r="F103">
        <v>0</v>
      </c>
      <c r="G103">
        <v>39.67</v>
      </c>
      <c r="H103">
        <v>-5.4030000000000002E-2</v>
      </c>
      <c r="I103">
        <v>-1.2568699999999999</v>
      </c>
    </row>
    <row r="104" spans="1:9">
      <c r="A104">
        <v>7</v>
      </c>
      <c r="B104">
        <v>87026</v>
      </c>
      <c r="C104">
        <v>86786</v>
      </c>
      <c r="D104">
        <v>8</v>
      </c>
      <c r="E104">
        <v>0</v>
      </c>
      <c r="F104">
        <v>0</v>
      </c>
      <c r="G104">
        <v>34.67</v>
      </c>
      <c r="H104">
        <v>-5.3859999999999998E-2</v>
      </c>
      <c r="I104">
        <v>-1.2528300000000001</v>
      </c>
    </row>
    <row r="105" spans="1:9">
      <c r="A105">
        <v>8</v>
      </c>
      <c r="B105">
        <v>87711</v>
      </c>
      <c r="C105">
        <v>86663</v>
      </c>
      <c r="D105">
        <v>2</v>
      </c>
      <c r="E105">
        <v>1</v>
      </c>
      <c r="F105">
        <v>0</v>
      </c>
      <c r="G105">
        <v>20</v>
      </c>
      <c r="H105">
        <v>-4.376E-2</v>
      </c>
      <c r="I105">
        <v>-1.01783</v>
      </c>
    </row>
    <row r="106" spans="1:9">
      <c r="A106">
        <v>9</v>
      </c>
      <c r="B106">
        <v>87737</v>
      </c>
      <c r="C106">
        <v>86670</v>
      </c>
      <c r="D106">
        <v>2</v>
      </c>
      <c r="E106">
        <v>0</v>
      </c>
      <c r="F106">
        <v>1</v>
      </c>
      <c r="G106">
        <v>16</v>
      </c>
      <c r="H106">
        <v>-4.147E-2</v>
      </c>
      <c r="I106">
        <v>-0.96460000000000001</v>
      </c>
    </row>
    <row r="107" spans="1:9">
      <c r="A107">
        <v>10</v>
      </c>
      <c r="B107">
        <v>87308</v>
      </c>
      <c r="C107">
        <v>86591</v>
      </c>
      <c r="D107">
        <v>8</v>
      </c>
      <c r="E107">
        <v>0</v>
      </c>
      <c r="F107">
        <v>1</v>
      </c>
      <c r="G107">
        <v>34.5</v>
      </c>
      <c r="H107">
        <v>-4.0820000000000002E-2</v>
      </c>
      <c r="I107">
        <v>-0.94948999999999995</v>
      </c>
    </row>
    <row r="108" spans="1:9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24.67</v>
      </c>
      <c r="H108">
        <v>-4.0689999999999997E-2</v>
      </c>
      <c r="I108">
        <v>-0.94650999999999996</v>
      </c>
    </row>
    <row r="109" spans="1:9">
      <c r="A109">
        <v>12</v>
      </c>
      <c r="B109">
        <v>87016</v>
      </c>
      <c r="C109">
        <v>86183</v>
      </c>
      <c r="D109">
        <v>2</v>
      </c>
      <c r="E109">
        <v>0</v>
      </c>
      <c r="F109">
        <v>1</v>
      </c>
      <c r="G109">
        <v>6.17</v>
      </c>
      <c r="H109">
        <v>-3.7319999999999999E-2</v>
      </c>
      <c r="I109">
        <v>-0.86816000000000004</v>
      </c>
    </row>
    <row r="110" spans="1:9">
      <c r="A110">
        <v>13</v>
      </c>
      <c r="B110">
        <v>87755</v>
      </c>
      <c r="C110">
        <v>86787</v>
      </c>
      <c r="D110">
        <v>8</v>
      </c>
      <c r="E110">
        <v>1</v>
      </c>
      <c r="F110">
        <v>1</v>
      </c>
      <c r="G110">
        <v>28.33</v>
      </c>
      <c r="H110">
        <v>-3.3239999999999999E-2</v>
      </c>
      <c r="I110">
        <v>-0.77331000000000005</v>
      </c>
    </row>
    <row r="111" spans="1:9">
      <c r="A111">
        <v>14</v>
      </c>
      <c r="B111">
        <v>87498</v>
      </c>
      <c r="C111">
        <v>86159</v>
      </c>
      <c r="D111">
        <v>8</v>
      </c>
      <c r="E111">
        <v>0</v>
      </c>
      <c r="F111">
        <v>0</v>
      </c>
      <c r="G111">
        <v>36.17</v>
      </c>
      <c r="H111">
        <v>-3.117E-2</v>
      </c>
      <c r="I111">
        <v>-0.72497</v>
      </c>
    </row>
    <row r="112" spans="1:9">
      <c r="A112">
        <v>15</v>
      </c>
      <c r="B112">
        <v>87704</v>
      </c>
      <c r="C112">
        <v>86669</v>
      </c>
      <c r="D112">
        <v>2</v>
      </c>
      <c r="E112">
        <v>0</v>
      </c>
      <c r="F112">
        <v>0</v>
      </c>
      <c r="G112">
        <v>14.33</v>
      </c>
      <c r="H112">
        <v>-3.0280000000000001E-2</v>
      </c>
      <c r="I112">
        <v>-0.70426999999999995</v>
      </c>
    </row>
    <row r="113" spans="1:9">
      <c r="A113">
        <v>16</v>
      </c>
      <c r="B113">
        <v>87701</v>
      </c>
      <c r="C113">
        <v>86669</v>
      </c>
      <c r="D113">
        <v>2</v>
      </c>
      <c r="E113">
        <v>1</v>
      </c>
      <c r="F113">
        <v>1</v>
      </c>
      <c r="G113">
        <v>21.67</v>
      </c>
      <c r="H113">
        <v>-2.7439999999999999E-2</v>
      </c>
      <c r="I113">
        <v>-0.63831000000000004</v>
      </c>
    </row>
    <row r="114" spans="1:9">
      <c r="A114">
        <v>17</v>
      </c>
      <c r="B114">
        <v>87426</v>
      </c>
      <c r="C114">
        <v>86182</v>
      </c>
      <c r="D114">
        <v>2</v>
      </c>
      <c r="E114">
        <v>0</v>
      </c>
      <c r="F114">
        <v>1</v>
      </c>
      <c r="G114">
        <v>20.170000000000002</v>
      </c>
      <c r="H114">
        <v>-2.7320000000000001E-2</v>
      </c>
      <c r="I114">
        <v>-0.63543000000000005</v>
      </c>
    </row>
    <row r="115" spans="1:9">
      <c r="A115">
        <v>18</v>
      </c>
      <c r="B115">
        <v>87039</v>
      </c>
      <c r="C115">
        <v>86587</v>
      </c>
      <c r="D115">
        <v>8</v>
      </c>
      <c r="E115">
        <v>1</v>
      </c>
      <c r="F115">
        <v>0</v>
      </c>
      <c r="G115">
        <v>18.5</v>
      </c>
      <c r="H115">
        <v>-2.615E-2</v>
      </c>
      <c r="I115">
        <v>-0.60823000000000005</v>
      </c>
    </row>
    <row r="116" spans="1:9">
      <c r="A116">
        <v>19</v>
      </c>
      <c r="B116">
        <v>87018</v>
      </c>
      <c r="C116">
        <v>86183</v>
      </c>
      <c r="D116">
        <v>2</v>
      </c>
      <c r="E116">
        <v>1</v>
      </c>
      <c r="F116">
        <v>0</v>
      </c>
      <c r="G116">
        <v>21.67</v>
      </c>
      <c r="H116">
        <v>-2.52E-2</v>
      </c>
      <c r="I116">
        <v>-0.58609</v>
      </c>
    </row>
    <row r="117" spans="1:9">
      <c r="A117">
        <v>20</v>
      </c>
      <c r="B117">
        <v>87272</v>
      </c>
      <c r="C117">
        <v>86821</v>
      </c>
      <c r="D117">
        <v>2</v>
      </c>
      <c r="E117">
        <v>0</v>
      </c>
      <c r="F117">
        <v>0</v>
      </c>
      <c r="G117">
        <v>18.170000000000002</v>
      </c>
      <c r="H117">
        <v>-2.068E-2</v>
      </c>
      <c r="I117">
        <v>-0.48093999999999998</v>
      </c>
    </row>
    <row r="118" spans="1:9">
      <c r="A118">
        <v>21</v>
      </c>
      <c r="B118">
        <v>87273</v>
      </c>
      <c r="C118">
        <v>86821</v>
      </c>
      <c r="D118">
        <v>2</v>
      </c>
      <c r="E118">
        <v>1</v>
      </c>
      <c r="F118">
        <v>1</v>
      </c>
      <c r="G118">
        <v>22.33</v>
      </c>
      <c r="H118">
        <v>-1.7319999999999999E-2</v>
      </c>
      <c r="I118">
        <v>-0.40278999999999998</v>
      </c>
    </row>
    <row r="119" spans="1:9">
      <c r="A119">
        <v>22</v>
      </c>
      <c r="B119">
        <v>87497</v>
      </c>
      <c r="C119">
        <v>86159</v>
      </c>
      <c r="D119">
        <v>8</v>
      </c>
      <c r="E119">
        <v>0</v>
      </c>
      <c r="F119">
        <v>0</v>
      </c>
      <c r="G119">
        <v>39.67</v>
      </c>
      <c r="H119">
        <v>-1.66E-2</v>
      </c>
      <c r="I119">
        <v>-0.38617000000000001</v>
      </c>
    </row>
    <row r="120" spans="1:9">
      <c r="A120">
        <v>23</v>
      </c>
      <c r="B120">
        <v>87521</v>
      </c>
      <c r="C120">
        <v>86808</v>
      </c>
      <c r="D120">
        <v>8</v>
      </c>
      <c r="E120">
        <v>0</v>
      </c>
      <c r="F120">
        <v>0</v>
      </c>
      <c r="G120">
        <v>31.5</v>
      </c>
      <c r="H120">
        <v>-1.4749999999999999E-2</v>
      </c>
      <c r="I120">
        <v>-0.34316999999999998</v>
      </c>
    </row>
    <row r="121" spans="1:9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18.5</v>
      </c>
      <c r="H121">
        <v>-1.102E-2</v>
      </c>
      <c r="I121">
        <v>-0.25627</v>
      </c>
    </row>
    <row r="122" spans="1:9">
      <c r="A122">
        <v>25</v>
      </c>
      <c r="B122">
        <v>87015</v>
      </c>
      <c r="C122">
        <v>86183</v>
      </c>
      <c r="D122">
        <v>2</v>
      </c>
      <c r="E122">
        <v>0</v>
      </c>
      <c r="F122">
        <v>0</v>
      </c>
      <c r="G122">
        <v>13.83</v>
      </c>
      <c r="H122">
        <v>-4.2000000000000002E-4</v>
      </c>
      <c r="I122">
        <v>-9.75E-3</v>
      </c>
    </row>
    <row r="123" spans="1:9">
      <c r="A123">
        <v>26</v>
      </c>
      <c r="B123">
        <v>87762</v>
      </c>
      <c r="C123">
        <v>86796</v>
      </c>
      <c r="D123">
        <v>8</v>
      </c>
      <c r="E123">
        <v>1</v>
      </c>
      <c r="F123">
        <v>0</v>
      </c>
      <c r="G123">
        <v>28.5</v>
      </c>
      <c r="H123">
        <v>5.9999999999999995E-4</v>
      </c>
      <c r="I123">
        <v>1.3899999999999999E-2</v>
      </c>
    </row>
    <row r="124" spans="1:9">
      <c r="A124">
        <v>27</v>
      </c>
      <c r="B124">
        <v>87424</v>
      </c>
      <c r="C124">
        <v>86182</v>
      </c>
      <c r="D124">
        <v>2</v>
      </c>
      <c r="E124">
        <v>1</v>
      </c>
      <c r="F124">
        <v>0</v>
      </c>
      <c r="G124">
        <v>23.17</v>
      </c>
      <c r="H124">
        <v>2.2799999999999999E-3</v>
      </c>
      <c r="I124">
        <v>5.2999999999999999E-2</v>
      </c>
    </row>
    <row r="125" spans="1:9">
      <c r="A125">
        <v>28</v>
      </c>
      <c r="B125">
        <v>87520</v>
      </c>
      <c r="C125">
        <v>86808</v>
      </c>
      <c r="D125">
        <v>8</v>
      </c>
      <c r="E125">
        <v>1</v>
      </c>
      <c r="F125">
        <v>1</v>
      </c>
      <c r="G125">
        <v>36</v>
      </c>
      <c r="H125">
        <v>2.6900000000000001E-3</v>
      </c>
      <c r="I125">
        <v>6.2590000000000007E-2</v>
      </c>
    </row>
    <row r="126" spans="1:9">
      <c r="A126">
        <v>29</v>
      </c>
      <c r="B126">
        <v>87512</v>
      </c>
      <c r="C126">
        <v>86590</v>
      </c>
      <c r="D126">
        <v>8</v>
      </c>
      <c r="E126">
        <v>0</v>
      </c>
      <c r="F126">
        <v>1</v>
      </c>
      <c r="G126">
        <v>34.33</v>
      </c>
      <c r="H126">
        <v>6.2199999999999998E-3</v>
      </c>
      <c r="I126">
        <v>0.14468</v>
      </c>
    </row>
    <row r="127" spans="1:9">
      <c r="A127">
        <v>30</v>
      </c>
      <c r="B127">
        <v>87291</v>
      </c>
      <c r="C127">
        <v>86794</v>
      </c>
      <c r="D127">
        <v>8</v>
      </c>
      <c r="E127">
        <v>0</v>
      </c>
      <c r="F127">
        <v>1</v>
      </c>
      <c r="G127">
        <v>41.83</v>
      </c>
      <c r="H127">
        <v>8.1300000000000001E-3</v>
      </c>
      <c r="I127">
        <v>0.18901000000000001</v>
      </c>
    </row>
    <row r="128" spans="1:9">
      <c r="A128">
        <v>31</v>
      </c>
      <c r="B128">
        <v>87446</v>
      </c>
      <c r="C128">
        <v>86361</v>
      </c>
      <c r="D128">
        <v>2</v>
      </c>
      <c r="E128">
        <v>1</v>
      </c>
      <c r="F128">
        <v>1</v>
      </c>
      <c r="G128">
        <v>21</v>
      </c>
      <c r="H128">
        <v>1.1809999999999999E-2</v>
      </c>
      <c r="I128">
        <v>0.27464</v>
      </c>
    </row>
    <row r="129" spans="1:9">
      <c r="A129">
        <v>32</v>
      </c>
      <c r="B129">
        <v>87027</v>
      </c>
      <c r="C129">
        <v>86786</v>
      </c>
      <c r="D129">
        <v>8</v>
      </c>
      <c r="E129">
        <v>1</v>
      </c>
      <c r="F129">
        <v>1</v>
      </c>
      <c r="G129">
        <v>46.67</v>
      </c>
      <c r="H129">
        <v>1.299E-2</v>
      </c>
      <c r="I129">
        <v>0.30215999999999998</v>
      </c>
    </row>
    <row r="130" spans="1:9">
      <c r="A130">
        <v>33</v>
      </c>
      <c r="B130">
        <v>87289</v>
      </c>
      <c r="C130">
        <v>86794</v>
      </c>
      <c r="D130">
        <v>8</v>
      </c>
      <c r="E130">
        <v>1</v>
      </c>
      <c r="F130">
        <v>0</v>
      </c>
      <c r="G130">
        <v>35.17</v>
      </c>
      <c r="H130">
        <v>1.546E-2</v>
      </c>
      <c r="I130">
        <v>0.35959000000000002</v>
      </c>
    </row>
    <row r="131" spans="1:9">
      <c r="A131">
        <v>34</v>
      </c>
      <c r="B131">
        <v>87519</v>
      </c>
      <c r="C131">
        <v>86808</v>
      </c>
      <c r="D131">
        <v>8</v>
      </c>
      <c r="E131">
        <v>1</v>
      </c>
      <c r="F131">
        <v>0</v>
      </c>
      <c r="G131">
        <v>36.83</v>
      </c>
      <c r="H131">
        <v>1.553E-2</v>
      </c>
      <c r="I131">
        <v>0.36124000000000001</v>
      </c>
    </row>
    <row r="132" spans="1:9">
      <c r="A132">
        <v>35</v>
      </c>
      <c r="B132">
        <v>87720</v>
      </c>
      <c r="C132">
        <v>86662</v>
      </c>
      <c r="D132">
        <v>2</v>
      </c>
      <c r="E132">
        <v>1</v>
      </c>
      <c r="F132">
        <v>1</v>
      </c>
      <c r="G132">
        <v>20</v>
      </c>
      <c r="H132">
        <v>1.635E-2</v>
      </c>
      <c r="I132">
        <v>0.38036999999999999</v>
      </c>
    </row>
    <row r="133" spans="1:9">
      <c r="A133">
        <v>36</v>
      </c>
      <c r="B133">
        <v>87757</v>
      </c>
      <c r="C133">
        <v>86795</v>
      </c>
      <c r="D133">
        <v>8</v>
      </c>
      <c r="E133">
        <v>0</v>
      </c>
      <c r="F133">
        <v>1</v>
      </c>
      <c r="G133">
        <v>42</v>
      </c>
      <c r="H133">
        <v>1.7319999999999999E-2</v>
      </c>
      <c r="I133">
        <v>0.40299000000000001</v>
      </c>
    </row>
    <row r="134" spans="1:9">
      <c r="A134">
        <v>37</v>
      </c>
      <c r="B134">
        <v>87315</v>
      </c>
      <c r="C134">
        <v>86161</v>
      </c>
      <c r="D134">
        <v>8</v>
      </c>
      <c r="E134">
        <v>0</v>
      </c>
      <c r="F134">
        <v>1</v>
      </c>
      <c r="G134">
        <v>34</v>
      </c>
      <c r="H134">
        <v>2.1059999999999999E-2</v>
      </c>
      <c r="I134">
        <v>0.48995</v>
      </c>
    </row>
    <row r="135" spans="1:9">
      <c r="A135">
        <v>38</v>
      </c>
      <c r="B135">
        <v>87262</v>
      </c>
      <c r="C135">
        <v>86702</v>
      </c>
      <c r="D135">
        <v>2</v>
      </c>
      <c r="E135">
        <v>1</v>
      </c>
      <c r="F135">
        <v>0</v>
      </c>
      <c r="G135">
        <v>19.5</v>
      </c>
      <c r="H135">
        <v>2.1749999999999999E-2</v>
      </c>
      <c r="I135">
        <v>0.50592999999999999</v>
      </c>
    </row>
    <row r="136" spans="1:9">
      <c r="A136">
        <v>39</v>
      </c>
      <c r="B136">
        <v>87758</v>
      </c>
      <c r="C136">
        <v>86795</v>
      </c>
      <c r="D136">
        <v>8</v>
      </c>
      <c r="E136">
        <v>0</v>
      </c>
      <c r="F136">
        <v>0</v>
      </c>
      <c r="G136">
        <v>34</v>
      </c>
      <c r="H136">
        <v>2.3310000000000001E-2</v>
      </c>
      <c r="I136">
        <v>0.54215999999999998</v>
      </c>
    </row>
    <row r="137" spans="1:9">
      <c r="A137">
        <v>40</v>
      </c>
      <c r="B137">
        <v>87278</v>
      </c>
      <c r="C137">
        <v>86698</v>
      </c>
      <c r="D137">
        <v>2</v>
      </c>
      <c r="E137">
        <v>1</v>
      </c>
      <c r="F137">
        <v>1</v>
      </c>
      <c r="G137">
        <v>20.329999999999998</v>
      </c>
      <c r="H137">
        <v>2.8160000000000001E-2</v>
      </c>
      <c r="I137">
        <v>0.65513999999999994</v>
      </c>
    </row>
    <row r="138" spans="1:9">
      <c r="A138">
        <v>41</v>
      </c>
      <c r="B138">
        <v>87264</v>
      </c>
      <c r="C138">
        <v>86702</v>
      </c>
      <c r="D138">
        <v>2</v>
      </c>
      <c r="E138">
        <v>0</v>
      </c>
      <c r="F138">
        <v>1</v>
      </c>
      <c r="G138">
        <v>18.170000000000002</v>
      </c>
      <c r="H138">
        <v>2.861E-2</v>
      </c>
      <c r="I138">
        <v>0.66559000000000001</v>
      </c>
    </row>
    <row r="139" spans="1:9">
      <c r="A139">
        <v>42</v>
      </c>
      <c r="B139">
        <v>87261</v>
      </c>
      <c r="C139">
        <v>86702</v>
      </c>
      <c r="D139">
        <v>2</v>
      </c>
      <c r="E139">
        <v>1</v>
      </c>
      <c r="F139">
        <v>1</v>
      </c>
      <c r="G139">
        <v>20</v>
      </c>
      <c r="H139">
        <v>2.912E-2</v>
      </c>
      <c r="I139">
        <v>0.67747000000000002</v>
      </c>
    </row>
    <row r="140" spans="1:9">
      <c r="A140">
        <v>43</v>
      </c>
      <c r="B140">
        <v>87769</v>
      </c>
      <c r="C140">
        <v>86807</v>
      </c>
      <c r="D140">
        <v>8</v>
      </c>
      <c r="E140">
        <v>1</v>
      </c>
      <c r="F140">
        <v>1</v>
      </c>
      <c r="G140">
        <v>31.67</v>
      </c>
      <c r="H140">
        <v>4.1660000000000003E-2</v>
      </c>
      <c r="I140">
        <v>0.96904999999999997</v>
      </c>
    </row>
    <row r="141" spans="1:9">
      <c r="A141">
        <v>44</v>
      </c>
      <c r="B141">
        <v>87530</v>
      </c>
      <c r="C141">
        <v>86169</v>
      </c>
      <c r="D141">
        <v>8</v>
      </c>
      <c r="E141">
        <v>1</v>
      </c>
      <c r="F141">
        <v>1</v>
      </c>
      <c r="G141">
        <v>34.17</v>
      </c>
      <c r="H141">
        <v>4.4900000000000002E-2</v>
      </c>
      <c r="I141">
        <v>1.04437</v>
      </c>
    </row>
    <row r="142" spans="1:9">
      <c r="A142">
        <v>45</v>
      </c>
      <c r="B142">
        <v>87714</v>
      </c>
      <c r="C142">
        <v>86663</v>
      </c>
      <c r="D142">
        <v>2</v>
      </c>
      <c r="E142">
        <v>0</v>
      </c>
      <c r="F142">
        <v>0</v>
      </c>
      <c r="G142">
        <v>21.5</v>
      </c>
      <c r="H142">
        <v>4.548E-2</v>
      </c>
      <c r="I142">
        <v>1.0578700000000001</v>
      </c>
    </row>
    <row r="143" spans="1:9">
      <c r="A143">
        <v>46</v>
      </c>
      <c r="B143">
        <v>87496</v>
      </c>
      <c r="C143">
        <v>86159</v>
      </c>
      <c r="D143">
        <v>8</v>
      </c>
      <c r="E143">
        <v>1</v>
      </c>
      <c r="F143">
        <v>0</v>
      </c>
      <c r="G143">
        <v>29</v>
      </c>
      <c r="H143">
        <v>5.0180000000000002E-2</v>
      </c>
      <c r="I143">
        <v>1.16717</v>
      </c>
    </row>
    <row r="144" spans="1:9">
      <c r="A144">
        <v>47</v>
      </c>
      <c r="B144">
        <v>87040</v>
      </c>
      <c r="C144">
        <v>86587</v>
      </c>
      <c r="D144">
        <v>8</v>
      </c>
      <c r="E144">
        <v>0</v>
      </c>
      <c r="F144">
        <v>1</v>
      </c>
      <c r="G144">
        <v>36.5</v>
      </c>
      <c r="H144">
        <v>5.203E-2</v>
      </c>
      <c r="I144">
        <v>1.21028</v>
      </c>
    </row>
    <row r="145" spans="1:9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36.83</v>
      </c>
      <c r="H145">
        <v>6.336E-2</v>
      </c>
      <c r="I145">
        <v>1.4739599999999999</v>
      </c>
    </row>
    <row r="146" spans="1:9">
      <c r="A146">
        <v>49</v>
      </c>
      <c r="B146">
        <v>87017</v>
      </c>
      <c r="C146">
        <v>86183</v>
      </c>
      <c r="D146">
        <v>2</v>
      </c>
      <c r="E146">
        <v>0</v>
      </c>
      <c r="F146">
        <v>0</v>
      </c>
      <c r="G146">
        <v>25.83</v>
      </c>
      <c r="H146">
        <v>7.2849999999999998E-2</v>
      </c>
      <c r="I146">
        <v>1.69468</v>
      </c>
    </row>
    <row r="147" spans="1:9">
      <c r="A147">
        <v>50</v>
      </c>
      <c r="B147">
        <v>87703</v>
      </c>
      <c r="C147">
        <v>86669</v>
      </c>
      <c r="D147">
        <v>2</v>
      </c>
      <c r="E147">
        <v>0</v>
      </c>
      <c r="F147">
        <v>1</v>
      </c>
      <c r="G147">
        <v>7.17</v>
      </c>
      <c r="H147">
        <v>8.8510000000000005E-2</v>
      </c>
      <c r="I147">
        <v>2.0588700000000002</v>
      </c>
    </row>
    <row r="148" spans="1:9">
      <c r="A148">
        <v>51</v>
      </c>
      <c r="B148">
        <v>87531</v>
      </c>
      <c r="C148">
        <v>86169</v>
      </c>
      <c r="D148">
        <v>8</v>
      </c>
      <c r="E148">
        <v>0</v>
      </c>
      <c r="F148">
        <v>0</v>
      </c>
      <c r="G148">
        <v>24.17</v>
      </c>
      <c r="H148">
        <v>9.307E-2</v>
      </c>
      <c r="I148">
        <v>2.1649699999999998</v>
      </c>
    </row>
    <row r="149" spans="1:9">
      <c r="A149">
        <v>52</v>
      </c>
      <c r="B149">
        <v>87434</v>
      </c>
      <c r="C149">
        <v>86676</v>
      </c>
      <c r="D149">
        <v>2</v>
      </c>
      <c r="E149">
        <v>1</v>
      </c>
      <c r="F149">
        <v>0</v>
      </c>
      <c r="G149">
        <v>23.17</v>
      </c>
      <c r="H149">
        <v>0.10029</v>
      </c>
      <c r="I149">
        <v>2.3329499999999999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326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19</v>
      </c>
      <c r="D3">
        <v>2.64</v>
      </c>
      <c r="E3">
        <v>0.1209186787</v>
      </c>
    </row>
    <row r="4" spans="1:9">
      <c r="A4" t="s">
        <v>134</v>
      </c>
      <c r="B4">
        <v>1</v>
      </c>
      <c r="C4">
        <v>19</v>
      </c>
      <c r="D4">
        <v>0.01</v>
      </c>
      <c r="E4">
        <v>0.917948286</v>
      </c>
    </row>
    <row r="5" spans="1:9">
      <c r="A5" t="s">
        <v>124</v>
      </c>
      <c r="B5">
        <v>1</v>
      </c>
      <c r="C5">
        <v>24</v>
      </c>
      <c r="D5">
        <v>4.82</v>
      </c>
      <c r="E5">
        <v>3.7951780800000001E-2</v>
      </c>
    </row>
    <row r="6" spans="1:9">
      <c r="A6" t="s">
        <v>135</v>
      </c>
      <c r="B6">
        <v>1</v>
      </c>
      <c r="C6">
        <v>19</v>
      </c>
      <c r="D6">
        <v>3.56</v>
      </c>
      <c r="E6">
        <v>7.4475021399999994E-2</v>
      </c>
    </row>
    <row r="7" spans="1:9">
      <c r="A7" t="s">
        <v>136</v>
      </c>
      <c r="B7">
        <v>1</v>
      </c>
      <c r="C7">
        <v>19</v>
      </c>
      <c r="D7">
        <v>3.13</v>
      </c>
      <c r="E7">
        <v>9.2985680200000004E-2</v>
      </c>
    </row>
    <row r="8" spans="1:9">
      <c r="A8" t="s">
        <v>137</v>
      </c>
      <c r="B8">
        <v>1</v>
      </c>
      <c r="C8">
        <v>19</v>
      </c>
      <c r="D8">
        <v>3.17</v>
      </c>
      <c r="E8">
        <v>9.1049803900000004E-2</v>
      </c>
    </row>
    <row r="9" spans="1:9">
      <c r="A9" t="s">
        <v>138</v>
      </c>
      <c r="B9">
        <v>1</v>
      </c>
      <c r="C9">
        <v>19</v>
      </c>
      <c r="D9">
        <v>1.07</v>
      </c>
      <c r="E9">
        <v>0.31371525030000003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24.999099999999999</v>
      </c>
      <c r="F17">
        <v>0.29509999999999997</v>
      </c>
      <c r="G17">
        <v>19</v>
      </c>
      <c r="H17">
        <v>84.71</v>
      </c>
      <c r="I17" t="s">
        <v>139</v>
      </c>
    </row>
    <row r="18" spans="1:9">
      <c r="A18" t="s">
        <v>39</v>
      </c>
      <c r="B18">
        <v>1</v>
      </c>
      <c r="E18">
        <v>24.417899999999999</v>
      </c>
      <c r="F18">
        <v>0.28520000000000001</v>
      </c>
      <c r="G18">
        <v>19</v>
      </c>
      <c r="H18">
        <v>85.62</v>
      </c>
      <c r="I18" t="s">
        <v>139</v>
      </c>
    </row>
    <row r="19" spans="1:9">
      <c r="A19" t="s">
        <v>134</v>
      </c>
      <c r="C19">
        <v>0</v>
      </c>
      <c r="E19">
        <v>24.689599999999999</v>
      </c>
      <c r="F19">
        <v>0.29920000000000002</v>
      </c>
      <c r="G19">
        <v>19</v>
      </c>
      <c r="H19">
        <v>82.51</v>
      </c>
      <c r="I19" t="s">
        <v>139</v>
      </c>
    </row>
    <row r="20" spans="1:9">
      <c r="A20" t="s">
        <v>134</v>
      </c>
      <c r="C20">
        <v>1</v>
      </c>
      <c r="E20">
        <v>24.727399999999999</v>
      </c>
      <c r="F20">
        <v>0.28389999999999999</v>
      </c>
      <c r="G20">
        <v>19</v>
      </c>
      <c r="H20">
        <v>87.1</v>
      </c>
      <c r="I20" t="s">
        <v>139</v>
      </c>
    </row>
    <row r="21" spans="1:9">
      <c r="A21" t="s">
        <v>124</v>
      </c>
      <c r="D21">
        <v>2</v>
      </c>
      <c r="E21">
        <v>25.2103</v>
      </c>
      <c r="F21">
        <v>0.33660000000000001</v>
      </c>
      <c r="G21">
        <v>24</v>
      </c>
      <c r="H21">
        <v>74.900000000000006</v>
      </c>
      <c r="I21" t="s">
        <v>139</v>
      </c>
    </row>
    <row r="22" spans="1:9">
      <c r="A22" t="s">
        <v>124</v>
      </c>
      <c r="D22">
        <v>8</v>
      </c>
      <c r="E22">
        <v>24.206700000000001</v>
      </c>
      <c r="F22">
        <v>0.30890000000000001</v>
      </c>
      <c r="G22">
        <v>24</v>
      </c>
      <c r="H22">
        <v>78.36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24.623799999999999</v>
      </c>
      <c r="F23">
        <v>0.40539999999999998</v>
      </c>
      <c r="G23">
        <v>19</v>
      </c>
      <c r="H23">
        <v>60.74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25.374400000000001</v>
      </c>
      <c r="F24">
        <v>0.38269999999999998</v>
      </c>
      <c r="G24">
        <v>19</v>
      </c>
      <c r="H24">
        <v>66.31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24.755299999999998</v>
      </c>
      <c r="F25">
        <v>0.39169999999999999</v>
      </c>
      <c r="G25">
        <v>19</v>
      </c>
      <c r="H25">
        <v>63.2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24.080400000000001</v>
      </c>
      <c r="F26">
        <v>0.3831</v>
      </c>
      <c r="G26">
        <v>19</v>
      </c>
      <c r="H26">
        <v>62.85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25.817399999999999</v>
      </c>
      <c r="F27">
        <v>0.42959999999999998</v>
      </c>
      <c r="G27">
        <v>19</v>
      </c>
      <c r="H27">
        <v>60.1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24.180800000000001</v>
      </c>
      <c r="F28">
        <v>0.40479999999999999</v>
      </c>
      <c r="G28">
        <v>19</v>
      </c>
      <c r="H28">
        <v>59.74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24.603100000000001</v>
      </c>
      <c r="F29">
        <v>0.41980000000000001</v>
      </c>
      <c r="G29">
        <v>19</v>
      </c>
      <c r="H29">
        <v>58.6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24.232700000000001</v>
      </c>
      <c r="F30">
        <v>0.3861</v>
      </c>
      <c r="G30">
        <v>19</v>
      </c>
      <c r="H30">
        <v>62.76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25.514099999999999</v>
      </c>
      <c r="F31">
        <v>0.44400000000000001</v>
      </c>
      <c r="G31">
        <v>19</v>
      </c>
      <c r="H31">
        <v>57.46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23.864999999999998</v>
      </c>
      <c r="F32">
        <v>0.40129999999999999</v>
      </c>
      <c r="G32">
        <v>19</v>
      </c>
      <c r="H32">
        <v>59.47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24.906400000000001</v>
      </c>
      <c r="F33">
        <v>0.40479999999999999</v>
      </c>
      <c r="G33">
        <v>19</v>
      </c>
      <c r="H33">
        <v>61.52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24.548500000000001</v>
      </c>
      <c r="F34">
        <v>0.39810000000000001</v>
      </c>
      <c r="G34">
        <v>19</v>
      </c>
      <c r="H34">
        <v>61.67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25.9603</v>
      </c>
      <c r="F35">
        <v>0.57220000000000004</v>
      </c>
      <c r="G35">
        <v>19</v>
      </c>
      <c r="H35">
        <v>45.37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23.287199999999999</v>
      </c>
      <c r="F36">
        <v>0.57430000000000003</v>
      </c>
      <c r="G36">
        <v>19</v>
      </c>
      <c r="H36">
        <v>40.549999999999997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25.674499999999998</v>
      </c>
      <c r="F37">
        <v>0.56179999999999997</v>
      </c>
      <c r="G37">
        <v>19</v>
      </c>
      <c r="H37">
        <v>45.7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25.074300000000001</v>
      </c>
      <c r="F38">
        <v>0.51980000000000004</v>
      </c>
      <c r="G38">
        <v>19</v>
      </c>
      <c r="H38">
        <v>48.24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25.068000000000001</v>
      </c>
      <c r="F39">
        <v>0.61309999999999998</v>
      </c>
      <c r="G39">
        <v>19</v>
      </c>
      <c r="H39">
        <v>40.89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24.442699999999999</v>
      </c>
      <c r="F40">
        <v>0.48780000000000001</v>
      </c>
      <c r="G40">
        <v>19</v>
      </c>
      <c r="H40">
        <v>50.11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24.138300000000001</v>
      </c>
      <c r="F41">
        <v>0.5222</v>
      </c>
      <c r="G41">
        <v>19</v>
      </c>
      <c r="H41">
        <v>46.23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24.022600000000001</v>
      </c>
      <c r="F42">
        <v>0.56079999999999997</v>
      </c>
      <c r="G42">
        <v>19</v>
      </c>
      <c r="H42">
        <v>42.84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0.58120000000000005</v>
      </c>
      <c r="I47">
        <v>0.35799999999999998</v>
      </c>
      <c r="J47">
        <v>19</v>
      </c>
      <c r="K47">
        <v>1.62</v>
      </c>
      <c r="L47">
        <v>0.1209186787</v>
      </c>
      <c r="M47" t="s">
        <v>146</v>
      </c>
      <c r="N47">
        <v>0.1209186787</v>
      </c>
    </row>
    <row r="48" spans="1:14">
      <c r="A48" t="s">
        <v>134</v>
      </c>
      <c r="C48">
        <v>0</v>
      </c>
      <c r="F48">
        <v>1</v>
      </c>
      <c r="H48">
        <v>-3.7859999999999998E-2</v>
      </c>
      <c r="I48">
        <v>0.36270000000000002</v>
      </c>
      <c r="J48">
        <v>19</v>
      </c>
      <c r="K48">
        <v>-0.1</v>
      </c>
      <c r="L48">
        <v>0.917948286</v>
      </c>
      <c r="M48" t="s">
        <v>146</v>
      </c>
      <c r="N48">
        <v>0.917948286</v>
      </c>
    </row>
    <row r="49" spans="1:14">
      <c r="A49" t="s">
        <v>124</v>
      </c>
      <c r="D49">
        <v>2</v>
      </c>
      <c r="G49">
        <v>8</v>
      </c>
      <c r="H49">
        <v>1.0035000000000001</v>
      </c>
      <c r="I49">
        <v>0.45689999999999997</v>
      </c>
      <c r="J49">
        <v>24</v>
      </c>
      <c r="K49">
        <v>2.2000000000000002</v>
      </c>
      <c r="L49">
        <v>3.7951780800000001E-2</v>
      </c>
      <c r="M49" t="s">
        <v>146</v>
      </c>
      <c r="N49">
        <v>3.7951780800000001E-2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-0.75060000000000004</v>
      </c>
      <c r="I50">
        <v>0.52259999999999995</v>
      </c>
      <c r="J50">
        <v>19</v>
      </c>
      <c r="K50">
        <v>-1.44</v>
      </c>
      <c r="L50">
        <v>0.1672092134</v>
      </c>
      <c r="M50" t="s">
        <v>146</v>
      </c>
      <c r="N50">
        <v>0.5707126964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-0.13159999999999999</v>
      </c>
      <c r="I51">
        <v>0.52669999999999995</v>
      </c>
      <c r="J51">
        <v>19</v>
      </c>
      <c r="K51">
        <v>-0.25</v>
      </c>
      <c r="L51">
        <v>0.80542172469999995</v>
      </c>
      <c r="M51" t="s">
        <v>146</v>
      </c>
      <c r="N51">
        <v>0.99578511859999996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0.54330000000000001</v>
      </c>
      <c r="I52">
        <v>0.51600000000000001</v>
      </c>
      <c r="J52">
        <v>19</v>
      </c>
      <c r="K52">
        <v>1.05</v>
      </c>
      <c r="L52">
        <v>0.3055874583</v>
      </c>
      <c r="M52" t="s">
        <v>146</v>
      </c>
      <c r="N52">
        <v>0.77584181350000003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0.61909999999999998</v>
      </c>
      <c r="I53">
        <v>0.503</v>
      </c>
      <c r="J53">
        <v>19</v>
      </c>
      <c r="K53">
        <v>1.23</v>
      </c>
      <c r="L53">
        <v>0.2334573385</v>
      </c>
      <c r="M53" t="s">
        <v>146</v>
      </c>
      <c r="N53">
        <v>0.68353010800000003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1.294</v>
      </c>
      <c r="I54">
        <v>0.51390000000000002</v>
      </c>
      <c r="J54">
        <v>19</v>
      </c>
      <c r="K54">
        <v>2.52</v>
      </c>
      <c r="L54">
        <v>2.0933236500000001E-2</v>
      </c>
      <c r="M54" t="s">
        <v>146</v>
      </c>
      <c r="N54">
        <v>0.1322982258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0.67490000000000006</v>
      </c>
      <c r="I55">
        <v>0.52449999999999997</v>
      </c>
      <c r="J55">
        <v>19</v>
      </c>
      <c r="K55">
        <v>1.29</v>
      </c>
      <c r="L55">
        <v>0.2136501334</v>
      </c>
      <c r="M55" t="s">
        <v>146</v>
      </c>
      <c r="N55">
        <v>0.65305076949999996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1.6367</v>
      </c>
      <c r="I56">
        <v>0.59019999999999995</v>
      </c>
      <c r="J56">
        <v>19</v>
      </c>
      <c r="K56">
        <v>2.77</v>
      </c>
      <c r="L56">
        <v>1.2117276200000001E-2</v>
      </c>
      <c r="M56" t="s">
        <v>146</v>
      </c>
      <c r="N56">
        <v>8.5125959200000004E-2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1.2142999999999999</v>
      </c>
      <c r="I57">
        <v>0.51800000000000002</v>
      </c>
      <c r="J57">
        <v>19</v>
      </c>
      <c r="K57">
        <v>2.34</v>
      </c>
      <c r="L57">
        <v>3.0096938100000001E-2</v>
      </c>
      <c r="M57" t="s">
        <v>146</v>
      </c>
      <c r="N57">
        <v>0.17564651170000001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1.5847</v>
      </c>
      <c r="I58">
        <v>0.5776</v>
      </c>
      <c r="J58">
        <v>19</v>
      </c>
      <c r="K58">
        <v>2.74</v>
      </c>
      <c r="L58">
        <v>1.2910236300000001E-2</v>
      </c>
      <c r="M58" t="s">
        <v>146</v>
      </c>
      <c r="N58">
        <v>8.9660308600000002E-2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-0.42230000000000001</v>
      </c>
      <c r="I59">
        <v>0.58320000000000005</v>
      </c>
      <c r="J59">
        <v>19</v>
      </c>
      <c r="K59">
        <v>-0.72</v>
      </c>
      <c r="L59">
        <v>0.4777624828</v>
      </c>
      <c r="M59" t="s">
        <v>146</v>
      </c>
      <c r="N59">
        <v>0.91210571519999994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-5.1929999999999997E-2</v>
      </c>
      <c r="I60">
        <v>0.49409999999999998</v>
      </c>
      <c r="J60">
        <v>19</v>
      </c>
      <c r="K60">
        <v>-0.11</v>
      </c>
      <c r="L60">
        <v>0.91739873439999997</v>
      </c>
      <c r="M60" t="s">
        <v>146</v>
      </c>
      <c r="N60">
        <v>0.99968046700000002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0.37040000000000001</v>
      </c>
      <c r="I61">
        <v>0.57040000000000002</v>
      </c>
      <c r="J61">
        <v>19</v>
      </c>
      <c r="K61">
        <v>0.65</v>
      </c>
      <c r="L61">
        <v>0.52384593840000004</v>
      </c>
      <c r="M61" t="s">
        <v>146</v>
      </c>
      <c r="N61">
        <v>0.93443196549999996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1.6491</v>
      </c>
      <c r="I62">
        <v>0.59850000000000003</v>
      </c>
      <c r="J62">
        <v>19</v>
      </c>
      <c r="K62">
        <v>2.76</v>
      </c>
      <c r="L62">
        <v>1.25808255E-2</v>
      </c>
      <c r="M62" t="s">
        <v>146</v>
      </c>
      <c r="N62">
        <v>8.7784966399999997E-2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0.60770000000000002</v>
      </c>
      <c r="I63">
        <v>0.51849999999999996</v>
      </c>
      <c r="J63">
        <v>19</v>
      </c>
      <c r="K63">
        <v>1.17</v>
      </c>
      <c r="L63">
        <v>0.25566287339999999</v>
      </c>
      <c r="M63" t="s">
        <v>146</v>
      </c>
      <c r="N63">
        <v>0.71487211679999996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0.9657</v>
      </c>
      <c r="I64">
        <v>0.59630000000000005</v>
      </c>
      <c r="J64">
        <v>19</v>
      </c>
      <c r="K64">
        <v>1.62</v>
      </c>
      <c r="L64">
        <v>0.1218380681</v>
      </c>
      <c r="M64" t="s">
        <v>146</v>
      </c>
      <c r="N64">
        <v>0.47183415099999998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-1.0414000000000001</v>
      </c>
      <c r="I65">
        <v>0.56999999999999995</v>
      </c>
      <c r="J65">
        <v>19</v>
      </c>
      <c r="K65">
        <v>-1.83</v>
      </c>
      <c r="L65">
        <v>8.3460207699999997E-2</v>
      </c>
      <c r="M65" t="s">
        <v>146</v>
      </c>
      <c r="N65">
        <v>0.36862639549999998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-0.6835</v>
      </c>
      <c r="I66">
        <v>0.50719999999999998</v>
      </c>
      <c r="J66">
        <v>19</v>
      </c>
      <c r="K66">
        <v>-1.35</v>
      </c>
      <c r="L66">
        <v>0.1936523835</v>
      </c>
      <c r="M66" t="s">
        <v>146</v>
      </c>
      <c r="N66">
        <v>0.61960189139999999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0.3579</v>
      </c>
      <c r="I67">
        <v>0.56779999999999997</v>
      </c>
      <c r="J67">
        <v>19</v>
      </c>
      <c r="K67">
        <v>0.63</v>
      </c>
      <c r="L67">
        <v>0.53591814859999998</v>
      </c>
      <c r="M67" t="s">
        <v>146</v>
      </c>
      <c r="N67">
        <v>0.93952600639999995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2.6730999999999998</v>
      </c>
      <c r="I68">
        <v>0.81069999999999998</v>
      </c>
      <c r="J68">
        <v>19</v>
      </c>
      <c r="K68">
        <v>3.3</v>
      </c>
      <c r="L68">
        <v>3.7901862000000001E-3</v>
      </c>
      <c r="M68" t="s">
        <v>146</v>
      </c>
      <c r="N68">
        <v>0.20957759079999999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0.2858</v>
      </c>
      <c r="I69">
        <v>0.74019999999999997</v>
      </c>
      <c r="J69">
        <v>19</v>
      </c>
      <c r="K69">
        <v>0.39</v>
      </c>
      <c r="L69">
        <v>0.70372569740000002</v>
      </c>
      <c r="M69" t="s">
        <v>146</v>
      </c>
      <c r="N69">
        <v>0.99998635660000001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0.8861</v>
      </c>
      <c r="I70">
        <v>0.77310000000000001</v>
      </c>
      <c r="J70">
        <v>19</v>
      </c>
      <c r="K70">
        <v>1.1499999999999999</v>
      </c>
      <c r="L70">
        <v>0.26597271189999999</v>
      </c>
      <c r="M70" t="s">
        <v>146</v>
      </c>
      <c r="N70">
        <v>0.9846176821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0.89239999999999997</v>
      </c>
      <c r="I71">
        <v>0.78620000000000001</v>
      </c>
      <c r="J71">
        <v>19</v>
      </c>
      <c r="K71">
        <v>1.1399999999999999</v>
      </c>
      <c r="L71">
        <v>0.27045610939999998</v>
      </c>
      <c r="M71" t="s">
        <v>146</v>
      </c>
      <c r="N71">
        <v>0.98544841890000001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1.5176000000000001</v>
      </c>
      <c r="I72">
        <v>0.75190000000000001</v>
      </c>
      <c r="J72">
        <v>19</v>
      </c>
      <c r="K72">
        <v>2.02</v>
      </c>
      <c r="L72">
        <v>5.7907462100000001E-2</v>
      </c>
      <c r="M72" t="s">
        <v>146</v>
      </c>
      <c r="N72">
        <v>0.7621951803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1.8221000000000001</v>
      </c>
      <c r="I73">
        <v>0.70709999999999995</v>
      </c>
      <c r="J73">
        <v>19</v>
      </c>
      <c r="K73">
        <v>2.58</v>
      </c>
      <c r="L73">
        <v>1.84778232E-2</v>
      </c>
      <c r="M73" t="s">
        <v>146</v>
      </c>
      <c r="N73">
        <v>0.49404083720000003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1.9377</v>
      </c>
      <c r="I74">
        <v>0.80120000000000002</v>
      </c>
      <c r="J74">
        <v>19</v>
      </c>
      <c r="K74">
        <v>2.42</v>
      </c>
      <c r="L74">
        <v>2.57910246E-2</v>
      </c>
      <c r="M74" t="s">
        <v>146</v>
      </c>
      <c r="N74">
        <v>0.57138632089999997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-2.3873000000000002</v>
      </c>
      <c r="I75">
        <v>0.8034</v>
      </c>
      <c r="J75">
        <v>19</v>
      </c>
      <c r="K75">
        <v>-2.97</v>
      </c>
      <c r="L75">
        <v>7.8398094999999994E-3</v>
      </c>
      <c r="M75" t="s">
        <v>146</v>
      </c>
      <c r="N75">
        <v>0.32020276079999999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-1.7869999999999999</v>
      </c>
      <c r="I76">
        <v>0.73799999999999999</v>
      </c>
      <c r="J76">
        <v>19</v>
      </c>
      <c r="K76">
        <v>-2.42</v>
      </c>
      <c r="L76">
        <v>2.56386787E-2</v>
      </c>
      <c r="M76" t="s">
        <v>146</v>
      </c>
      <c r="N76">
        <v>0.56998373670000002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-1.7806999999999999</v>
      </c>
      <c r="I77">
        <v>0.84009999999999996</v>
      </c>
      <c r="J77">
        <v>19</v>
      </c>
      <c r="K77">
        <v>-2.12</v>
      </c>
      <c r="L77">
        <v>4.7419600700000002E-2</v>
      </c>
      <c r="M77" t="s">
        <v>146</v>
      </c>
      <c r="N77">
        <v>0.71637895279999997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-1.1555</v>
      </c>
      <c r="I78">
        <v>0.70099999999999996</v>
      </c>
      <c r="J78">
        <v>19</v>
      </c>
      <c r="K78">
        <v>-1.65</v>
      </c>
      <c r="L78">
        <v>0.1157376557</v>
      </c>
      <c r="M78" t="s">
        <v>146</v>
      </c>
      <c r="N78">
        <v>0.89782578440000005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-0.85099999999999998</v>
      </c>
      <c r="I79">
        <v>0.7762</v>
      </c>
      <c r="J79">
        <v>19</v>
      </c>
      <c r="K79">
        <v>-1.1000000000000001</v>
      </c>
      <c r="L79">
        <v>0.2866239424</v>
      </c>
      <c r="M79" t="s">
        <v>146</v>
      </c>
      <c r="N79">
        <v>0.98809613110000005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-0.73540000000000005</v>
      </c>
      <c r="I80">
        <v>0.75180000000000002</v>
      </c>
      <c r="J80">
        <v>19</v>
      </c>
      <c r="K80">
        <v>-0.98</v>
      </c>
      <c r="L80">
        <v>0.34024872420000002</v>
      </c>
      <c r="M80" t="s">
        <v>146</v>
      </c>
      <c r="N80">
        <v>0.99395141350000005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0.60029999999999994</v>
      </c>
      <c r="I81">
        <v>0.76539999999999997</v>
      </c>
      <c r="J81">
        <v>19</v>
      </c>
      <c r="K81">
        <v>0.78</v>
      </c>
      <c r="L81">
        <v>0.4425424959</v>
      </c>
      <c r="M81" t="s">
        <v>146</v>
      </c>
      <c r="N81">
        <v>0.99847022299999999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0.60660000000000003</v>
      </c>
      <c r="I82">
        <v>0.75790000000000002</v>
      </c>
      <c r="J82">
        <v>19</v>
      </c>
      <c r="K82">
        <v>0.8</v>
      </c>
      <c r="L82">
        <v>0.433422637</v>
      </c>
      <c r="M82" t="s">
        <v>146</v>
      </c>
      <c r="N82">
        <v>0.99826011989999996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1.2318</v>
      </c>
      <c r="I83">
        <v>0.74399999999999999</v>
      </c>
      <c r="J83">
        <v>19</v>
      </c>
      <c r="K83">
        <v>1.66</v>
      </c>
      <c r="L83">
        <v>0.1142123687</v>
      </c>
      <c r="M83" t="s">
        <v>146</v>
      </c>
      <c r="N83">
        <v>0.89569859900000004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1.5363</v>
      </c>
      <c r="I84">
        <v>0.72170000000000001</v>
      </c>
      <c r="J84">
        <v>19</v>
      </c>
      <c r="K84">
        <v>2.13</v>
      </c>
      <c r="L84">
        <v>4.6592052299999999E-2</v>
      </c>
      <c r="M84" t="s">
        <v>146</v>
      </c>
      <c r="N84">
        <v>0.71226155449999995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1.6518999999999999</v>
      </c>
      <c r="I85">
        <v>0.79369999999999996</v>
      </c>
      <c r="J85">
        <v>19</v>
      </c>
      <c r="K85">
        <v>2.08</v>
      </c>
      <c r="L85">
        <v>5.1186125399999997E-2</v>
      </c>
      <c r="M85" t="s">
        <v>146</v>
      </c>
      <c r="N85">
        <v>0.73411920870000003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6.3229999999999996E-3</v>
      </c>
      <c r="I86">
        <v>0.80379999999999996</v>
      </c>
      <c r="J86">
        <v>19</v>
      </c>
      <c r="K86">
        <v>0.01</v>
      </c>
      <c r="L86">
        <v>0.99380558379999995</v>
      </c>
      <c r="M86" t="s">
        <v>146</v>
      </c>
      <c r="N86">
        <v>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0.63149999999999995</v>
      </c>
      <c r="I87">
        <v>0.66149999999999998</v>
      </c>
      <c r="J87">
        <v>19</v>
      </c>
      <c r="K87">
        <v>0.95</v>
      </c>
      <c r="L87">
        <v>0.35175273909999999</v>
      </c>
      <c r="M87" t="s">
        <v>146</v>
      </c>
      <c r="N87">
        <v>0.99478479740000003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0.93600000000000005</v>
      </c>
      <c r="I88">
        <v>0.73680000000000001</v>
      </c>
      <c r="J88">
        <v>19</v>
      </c>
      <c r="K88">
        <v>1.27</v>
      </c>
      <c r="L88">
        <v>0.21928578000000001</v>
      </c>
      <c r="M88" t="s">
        <v>146</v>
      </c>
      <c r="N88">
        <v>0.97263149989999997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1.0516000000000001</v>
      </c>
      <c r="I89">
        <v>0.73180000000000001</v>
      </c>
      <c r="J89">
        <v>19</v>
      </c>
      <c r="K89">
        <v>1.44</v>
      </c>
      <c r="L89">
        <v>0.1669419889</v>
      </c>
      <c r="M89" t="s">
        <v>146</v>
      </c>
      <c r="N89">
        <v>0.94747692579999998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0.62519999999999998</v>
      </c>
      <c r="I90">
        <v>0.78339999999999999</v>
      </c>
      <c r="J90">
        <v>19</v>
      </c>
      <c r="K90">
        <v>0.8</v>
      </c>
      <c r="L90">
        <v>0.43471660470000001</v>
      </c>
      <c r="M90" t="s">
        <v>146</v>
      </c>
      <c r="N90">
        <v>0.99829145259999996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0.92969999999999997</v>
      </c>
      <c r="I91">
        <v>0.76939999999999997</v>
      </c>
      <c r="J91">
        <v>19</v>
      </c>
      <c r="K91">
        <v>1.21</v>
      </c>
      <c r="L91">
        <v>0.24176249559999999</v>
      </c>
      <c r="M91" t="s">
        <v>146</v>
      </c>
      <c r="N91">
        <v>0.97925736480000003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1.0452999999999999</v>
      </c>
      <c r="I92">
        <v>0.83079999999999998</v>
      </c>
      <c r="J92">
        <v>19</v>
      </c>
      <c r="K92">
        <v>1.26</v>
      </c>
      <c r="L92">
        <v>0.22358351930000001</v>
      </c>
      <c r="M92" t="s">
        <v>146</v>
      </c>
      <c r="N92">
        <v>0.97404516340000002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0.30449999999999999</v>
      </c>
      <c r="I93">
        <v>0.71460000000000001</v>
      </c>
      <c r="J93">
        <v>19</v>
      </c>
      <c r="K93">
        <v>0.43</v>
      </c>
      <c r="L93">
        <v>0.67482076520000001</v>
      </c>
      <c r="M93" t="s">
        <v>146</v>
      </c>
      <c r="N93">
        <v>0.9999732482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0.42009999999999997</v>
      </c>
      <c r="I94">
        <v>0.71299999999999997</v>
      </c>
      <c r="J94">
        <v>19</v>
      </c>
      <c r="K94">
        <v>0.59</v>
      </c>
      <c r="L94">
        <v>0.56268523130000003</v>
      </c>
      <c r="M94" t="s">
        <v>146</v>
      </c>
      <c r="N94">
        <v>0.99976292079999995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0.11559999999999999</v>
      </c>
      <c r="I95">
        <v>0.76619999999999999</v>
      </c>
      <c r="J95">
        <v>19</v>
      </c>
      <c r="K95">
        <v>0.15</v>
      </c>
      <c r="L95">
        <v>0.88164841920000003</v>
      </c>
      <c r="M95" t="s">
        <v>146</v>
      </c>
      <c r="N95">
        <v>0.99999997969999999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326</v>
      </c>
      <c r="H97" t="s">
        <v>182</v>
      </c>
      <c r="I97" t="s">
        <v>165</v>
      </c>
      <c r="J97" t="s">
        <v>166</v>
      </c>
    </row>
    <row r="98" spans="1:10">
      <c r="A98">
        <v>1</v>
      </c>
      <c r="B98">
        <v>87704</v>
      </c>
      <c r="C98">
        <v>86669</v>
      </c>
      <c r="D98">
        <v>2</v>
      </c>
      <c r="E98">
        <v>0</v>
      </c>
      <c r="F98">
        <v>0</v>
      </c>
      <c r="G98">
        <v>22.17</v>
      </c>
      <c r="H98">
        <v>1.3457699999999999</v>
      </c>
      <c r="I98">
        <v>-3.0791499999999998</v>
      </c>
      <c r="J98">
        <v>-3.0462799999999999</v>
      </c>
    </row>
    <row r="99" spans="1:10">
      <c r="A99">
        <v>2</v>
      </c>
      <c r="B99">
        <v>87755</v>
      </c>
      <c r="C99">
        <v>86787</v>
      </c>
      <c r="D99">
        <v>8</v>
      </c>
      <c r="E99">
        <v>1</v>
      </c>
      <c r="F99">
        <v>1</v>
      </c>
      <c r="G99">
        <v>22.05</v>
      </c>
      <c r="H99">
        <v>1.34341</v>
      </c>
      <c r="I99">
        <v>-1.47879</v>
      </c>
      <c r="J99">
        <v>-1.4630099999999999</v>
      </c>
    </row>
    <row r="100" spans="1:10">
      <c r="A100">
        <v>3</v>
      </c>
      <c r="B100">
        <v>87312</v>
      </c>
      <c r="C100">
        <v>86161</v>
      </c>
      <c r="D100">
        <v>8</v>
      </c>
      <c r="E100">
        <v>1</v>
      </c>
      <c r="F100">
        <v>1</v>
      </c>
      <c r="G100">
        <v>22.6</v>
      </c>
      <c r="H100">
        <v>1.3541099999999999</v>
      </c>
      <c r="I100">
        <v>-1.4192499999999999</v>
      </c>
      <c r="J100">
        <v>-1.4040999999999999</v>
      </c>
    </row>
    <row r="101" spans="1:10">
      <c r="A101">
        <v>4</v>
      </c>
      <c r="B101">
        <v>87262</v>
      </c>
      <c r="C101">
        <v>86702</v>
      </c>
      <c r="D101">
        <v>2</v>
      </c>
      <c r="E101">
        <v>1</v>
      </c>
      <c r="F101">
        <v>0</v>
      </c>
      <c r="G101">
        <v>24.26</v>
      </c>
      <c r="H101">
        <v>1.38489</v>
      </c>
      <c r="I101">
        <v>-1.3296399999999999</v>
      </c>
      <c r="J101">
        <v>-1.31545</v>
      </c>
    </row>
    <row r="102" spans="1:10">
      <c r="A102">
        <v>5</v>
      </c>
      <c r="B102">
        <v>87737</v>
      </c>
      <c r="C102">
        <v>86670</v>
      </c>
      <c r="D102">
        <v>2</v>
      </c>
      <c r="E102">
        <v>0</v>
      </c>
      <c r="F102">
        <v>1</v>
      </c>
      <c r="G102">
        <v>24.09</v>
      </c>
      <c r="H102">
        <v>1.38184</v>
      </c>
      <c r="I102">
        <v>-1.27169</v>
      </c>
      <c r="J102">
        <v>-1.2581100000000001</v>
      </c>
    </row>
    <row r="103" spans="1:10">
      <c r="A103">
        <v>6</v>
      </c>
      <c r="B103">
        <v>87278</v>
      </c>
      <c r="C103">
        <v>86698</v>
      </c>
      <c r="D103">
        <v>2</v>
      </c>
      <c r="E103">
        <v>1</v>
      </c>
      <c r="F103">
        <v>1</v>
      </c>
      <c r="G103">
        <v>22.6</v>
      </c>
      <c r="H103">
        <v>1.3541099999999999</v>
      </c>
      <c r="I103">
        <v>-1.15316</v>
      </c>
      <c r="J103">
        <v>-1.1408499999999999</v>
      </c>
    </row>
    <row r="104" spans="1:10">
      <c r="A104">
        <v>7</v>
      </c>
      <c r="B104">
        <v>87026</v>
      </c>
      <c r="C104">
        <v>86786</v>
      </c>
      <c r="D104">
        <v>8</v>
      </c>
      <c r="E104">
        <v>0</v>
      </c>
      <c r="F104">
        <v>0</v>
      </c>
      <c r="G104">
        <v>22.11</v>
      </c>
      <c r="H104">
        <v>1.34459</v>
      </c>
      <c r="I104">
        <v>-0.85690999999999995</v>
      </c>
      <c r="J104">
        <v>-0.84775999999999996</v>
      </c>
    </row>
    <row r="105" spans="1:10">
      <c r="A105">
        <v>8</v>
      </c>
      <c r="B105">
        <v>87040</v>
      </c>
      <c r="C105">
        <v>86587</v>
      </c>
      <c r="D105">
        <v>8</v>
      </c>
      <c r="E105">
        <v>0</v>
      </c>
      <c r="F105">
        <v>1</v>
      </c>
      <c r="G105">
        <v>23.93</v>
      </c>
      <c r="H105">
        <v>1.3789400000000001</v>
      </c>
      <c r="I105">
        <v>-0.77847</v>
      </c>
      <c r="J105">
        <v>-0.77015999999999996</v>
      </c>
    </row>
    <row r="106" spans="1:10">
      <c r="A106">
        <v>9</v>
      </c>
      <c r="B106">
        <v>87510</v>
      </c>
      <c r="C106">
        <v>86590</v>
      </c>
      <c r="D106">
        <v>8</v>
      </c>
      <c r="E106">
        <v>1</v>
      </c>
      <c r="F106">
        <v>0</v>
      </c>
      <c r="G106">
        <v>23.31</v>
      </c>
      <c r="H106">
        <v>1.36754</v>
      </c>
      <c r="I106">
        <v>-0.76493</v>
      </c>
      <c r="J106">
        <v>-0.75675999999999999</v>
      </c>
    </row>
    <row r="107" spans="1:10">
      <c r="A107">
        <v>10</v>
      </c>
      <c r="B107">
        <v>87272</v>
      </c>
      <c r="C107">
        <v>86821</v>
      </c>
      <c r="D107">
        <v>2</v>
      </c>
      <c r="E107">
        <v>0</v>
      </c>
      <c r="F107">
        <v>0</v>
      </c>
      <c r="G107">
        <v>25.04</v>
      </c>
      <c r="H107">
        <v>1.39863</v>
      </c>
      <c r="I107">
        <v>-0.71438000000000001</v>
      </c>
      <c r="J107">
        <v>-0.70674999999999999</v>
      </c>
    </row>
    <row r="108" spans="1:10">
      <c r="A108">
        <v>11</v>
      </c>
      <c r="B108">
        <v>87714</v>
      </c>
      <c r="C108">
        <v>86663</v>
      </c>
      <c r="D108">
        <v>2</v>
      </c>
      <c r="E108">
        <v>0</v>
      </c>
      <c r="F108">
        <v>0</v>
      </c>
      <c r="G108">
        <v>25.06</v>
      </c>
      <c r="H108">
        <v>1.3989799999999999</v>
      </c>
      <c r="I108">
        <v>-0.67493000000000003</v>
      </c>
      <c r="J108">
        <v>-0.66773000000000005</v>
      </c>
    </row>
    <row r="109" spans="1:10">
      <c r="A109">
        <v>12</v>
      </c>
      <c r="B109">
        <v>87020</v>
      </c>
      <c r="C109">
        <v>86183</v>
      </c>
      <c r="D109">
        <v>2</v>
      </c>
      <c r="E109">
        <v>1</v>
      </c>
      <c r="F109">
        <v>1</v>
      </c>
      <c r="G109">
        <v>24.78</v>
      </c>
      <c r="H109">
        <v>1.3940999999999999</v>
      </c>
      <c r="I109">
        <v>-0.59769000000000005</v>
      </c>
      <c r="J109">
        <v>-0.59131</v>
      </c>
    </row>
    <row r="110" spans="1:10">
      <c r="A110">
        <v>13</v>
      </c>
      <c r="B110">
        <v>87528</v>
      </c>
      <c r="C110">
        <v>86169</v>
      </c>
      <c r="D110">
        <v>8</v>
      </c>
      <c r="E110">
        <v>0</v>
      </c>
      <c r="F110">
        <v>1</v>
      </c>
      <c r="G110">
        <v>25.05</v>
      </c>
      <c r="H110">
        <v>1.3988100000000001</v>
      </c>
      <c r="I110">
        <v>-0.59087999999999996</v>
      </c>
      <c r="J110">
        <v>-0.58457000000000003</v>
      </c>
    </row>
    <row r="111" spans="1:10">
      <c r="A111">
        <v>14</v>
      </c>
      <c r="B111">
        <v>87529</v>
      </c>
      <c r="C111">
        <v>86169</v>
      </c>
      <c r="D111">
        <v>8</v>
      </c>
      <c r="E111">
        <v>1</v>
      </c>
      <c r="F111">
        <v>0</v>
      </c>
      <c r="G111">
        <v>24.49</v>
      </c>
      <c r="H111">
        <v>1.3889899999999999</v>
      </c>
      <c r="I111">
        <v>-0.51934999999999998</v>
      </c>
      <c r="J111">
        <v>-0.51380000000000003</v>
      </c>
    </row>
    <row r="112" spans="1:10">
      <c r="A112">
        <v>15</v>
      </c>
      <c r="B112">
        <v>87720</v>
      </c>
      <c r="C112">
        <v>86662</v>
      </c>
      <c r="D112">
        <v>2</v>
      </c>
      <c r="E112">
        <v>1</v>
      </c>
      <c r="F112">
        <v>1</v>
      </c>
      <c r="G112">
        <v>23.59</v>
      </c>
      <c r="H112">
        <v>1.37273</v>
      </c>
      <c r="I112">
        <v>-0.41099999999999998</v>
      </c>
      <c r="J112">
        <v>-0.40661999999999998</v>
      </c>
    </row>
    <row r="113" spans="1:10">
      <c r="A113">
        <v>16</v>
      </c>
      <c r="B113">
        <v>87497</v>
      </c>
      <c r="C113">
        <v>86159</v>
      </c>
      <c r="D113">
        <v>8</v>
      </c>
      <c r="E113">
        <v>0</v>
      </c>
      <c r="F113">
        <v>0</v>
      </c>
      <c r="G113">
        <v>22.9</v>
      </c>
      <c r="H113">
        <v>1.3598399999999999</v>
      </c>
      <c r="I113">
        <v>-0.34766999999999998</v>
      </c>
      <c r="J113">
        <v>-0.34395999999999999</v>
      </c>
    </row>
    <row r="114" spans="1:10">
      <c r="A114">
        <v>17</v>
      </c>
      <c r="B114">
        <v>87512</v>
      </c>
      <c r="C114">
        <v>86590</v>
      </c>
      <c r="D114">
        <v>8</v>
      </c>
      <c r="E114">
        <v>0</v>
      </c>
      <c r="F114">
        <v>1</v>
      </c>
      <c r="G114">
        <v>24.37</v>
      </c>
      <c r="H114">
        <v>1.38686</v>
      </c>
      <c r="I114">
        <v>-0.33645999999999998</v>
      </c>
      <c r="J114">
        <v>-0.33287</v>
      </c>
    </row>
    <row r="115" spans="1:10">
      <c r="A115">
        <v>18</v>
      </c>
      <c r="B115">
        <v>87703</v>
      </c>
      <c r="C115">
        <v>86669</v>
      </c>
      <c r="D115">
        <v>2</v>
      </c>
      <c r="E115">
        <v>0</v>
      </c>
      <c r="F115">
        <v>1</v>
      </c>
      <c r="G115">
        <v>24.64</v>
      </c>
      <c r="H115">
        <v>1.39164</v>
      </c>
      <c r="I115">
        <v>-0.32335999999999998</v>
      </c>
      <c r="J115">
        <v>-0.31990000000000002</v>
      </c>
    </row>
    <row r="116" spans="1:10">
      <c r="A116">
        <v>19</v>
      </c>
      <c r="B116">
        <v>87039</v>
      </c>
      <c r="C116">
        <v>86587</v>
      </c>
      <c r="D116">
        <v>8</v>
      </c>
      <c r="E116">
        <v>1</v>
      </c>
      <c r="F116">
        <v>0</v>
      </c>
      <c r="G116">
        <v>23.76</v>
      </c>
      <c r="H116">
        <v>1.37585</v>
      </c>
      <c r="I116">
        <v>-0.31692999999999999</v>
      </c>
      <c r="J116">
        <v>-0.31355</v>
      </c>
    </row>
    <row r="117" spans="1:10">
      <c r="A117">
        <v>20</v>
      </c>
      <c r="B117">
        <v>87426</v>
      </c>
      <c r="C117">
        <v>86182</v>
      </c>
      <c r="D117">
        <v>2</v>
      </c>
      <c r="E117">
        <v>0</v>
      </c>
      <c r="F117">
        <v>1</v>
      </c>
      <c r="G117">
        <v>25.43</v>
      </c>
      <c r="H117">
        <v>1.4053500000000001</v>
      </c>
      <c r="I117">
        <v>-0.31612000000000001</v>
      </c>
      <c r="J117">
        <v>-0.31274000000000002</v>
      </c>
    </row>
    <row r="118" spans="1:10">
      <c r="A118">
        <v>21</v>
      </c>
      <c r="B118">
        <v>87434</v>
      </c>
      <c r="C118">
        <v>86676</v>
      </c>
      <c r="D118">
        <v>2</v>
      </c>
      <c r="E118">
        <v>1</v>
      </c>
      <c r="F118">
        <v>0</v>
      </c>
      <c r="G118">
        <v>24.67</v>
      </c>
      <c r="H118">
        <v>1.3921699999999999</v>
      </c>
      <c r="I118">
        <v>-0.29832999999999998</v>
      </c>
      <c r="J118">
        <v>-0.29514000000000001</v>
      </c>
    </row>
    <row r="119" spans="1:10">
      <c r="A119">
        <v>22</v>
      </c>
      <c r="B119">
        <v>87485</v>
      </c>
      <c r="C119">
        <v>86859</v>
      </c>
      <c r="D119">
        <v>8</v>
      </c>
      <c r="E119">
        <v>1</v>
      </c>
      <c r="F119">
        <v>0</v>
      </c>
      <c r="G119">
        <v>24.06</v>
      </c>
      <c r="H119">
        <v>1.3813</v>
      </c>
      <c r="I119">
        <v>-0.28692000000000001</v>
      </c>
      <c r="J119">
        <v>-0.28386</v>
      </c>
    </row>
    <row r="120" spans="1:10">
      <c r="A120">
        <v>23</v>
      </c>
      <c r="B120">
        <v>87291</v>
      </c>
      <c r="C120">
        <v>86794</v>
      </c>
      <c r="D120">
        <v>8</v>
      </c>
      <c r="E120">
        <v>0</v>
      </c>
      <c r="F120">
        <v>1</v>
      </c>
      <c r="G120">
        <v>25.07</v>
      </c>
      <c r="H120">
        <v>1.3991499999999999</v>
      </c>
      <c r="I120">
        <v>-0.23713000000000001</v>
      </c>
      <c r="J120">
        <v>-0.2346</v>
      </c>
    </row>
    <row r="121" spans="1:10">
      <c r="A121">
        <v>24</v>
      </c>
      <c r="B121">
        <v>87531</v>
      </c>
      <c r="C121">
        <v>86169</v>
      </c>
      <c r="D121">
        <v>8</v>
      </c>
      <c r="E121">
        <v>0</v>
      </c>
      <c r="F121">
        <v>0</v>
      </c>
      <c r="G121">
        <v>23.65</v>
      </c>
      <c r="H121">
        <v>1.3738300000000001</v>
      </c>
      <c r="I121">
        <v>-0.20385</v>
      </c>
      <c r="J121">
        <v>-0.20166999999999999</v>
      </c>
    </row>
    <row r="122" spans="1:10">
      <c r="A122">
        <v>25</v>
      </c>
      <c r="B122">
        <v>87520</v>
      </c>
      <c r="C122">
        <v>86808</v>
      </c>
      <c r="D122">
        <v>8</v>
      </c>
      <c r="E122">
        <v>1</v>
      </c>
      <c r="F122">
        <v>1</v>
      </c>
      <c r="G122">
        <v>24.29</v>
      </c>
      <c r="H122">
        <v>1.3854299999999999</v>
      </c>
      <c r="I122">
        <v>-0.10588</v>
      </c>
      <c r="J122">
        <v>-0.10475</v>
      </c>
    </row>
    <row r="123" spans="1:10">
      <c r="A123">
        <v>26</v>
      </c>
      <c r="B123">
        <v>87027</v>
      </c>
      <c r="C123">
        <v>86786</v>
      </c>
      <c r="D123">
        <v>8</v>
      </c>
      <c r="E123">
        <v>1</v>
      </c>
      <c r="F123">
        <v>1</v>
      </c>
      <c r="G123">
        <v>23.6</v>
      </c>
      <c r="H123">
        <v>1.3729100000000001</v>
      </c>
      <c r="I123">
        <v>-0.10231</v>
      </c>
      <c r="J123">
        <v>-0.10120999999999999</v>
      </c>
    </row>
    <row r="124" spans="1:10">
      <c r="A124">
        <v>27</v>
      </c>
      <c r="B124">
        <v>87308</v>
      </c>
      <c r="C124">
        <v>86591</v>
      </c>
      <c r="D124">
        <v>8</v>
      </c>
      <c r="E124">
        <v>0</v>
      </c>
      <c r="F124">
        <v>1</v>
      </c>
      <c r="G124">
        <v>25.08</v>
      </c>
      <c r="H124">
        <v>1.39933</v>
      </c>
      <c r="I124">
        <v>4.2900000000000004E-3</v>
      </c>
      <c r="J124">
        <v>4.2500000000000003E-3</v>
      </c>
    </row>
    <row r="125" spans="1:10">
      <c r="A125">
        <v>28</v>
      </c>
      <c r="B125">
        <v>87496</v>
      </c>
      <c r="C125">
        <v>86159</v>
      </c>
      <c r="D125">
        <v>8</v>
      </c>
      <c r="E125">
        <v>1</v>
      </c>
      <c r="F125">
        <v>0</v>
      </c>
      <c r="G125">
        <v>24.45</v>
      </c>
      <c r="H125">
        <v>1.38828</v>
      </c>
      <c r="I125">
        <v>4.6829999999999997E-2</v>
      </c>
      <c r="J125">
        <v>4.6330000000000003E-2</v>
      </c>
    </row>
    <row r="126" spans="1:10">
      <c r="A126">
        <v>29</v>
      </c>
      <c r="B126">
        <v>87769</v>
      </c>
      <c r="C126">
        <v>86807</v>
      </c>
      <c r="D126">
        <v>8</v>
      </c>
      <c r="E126">
        <v>1</v>
      </c>
      <c r="F126">
        <v>1</v>
      </c>
      <c r="G126">
        <v>24.15</v>
      </c>
      <c r="H126">
        <v>1.3829199999999999</v>
      </c>
      <c r="I126">
        <v>9.5479999999999995E-2</v>
      </c>
      <c r="J126">
        <v>9.4460000000000002E-2</v>
      </c>
    </row>
    <row r="127" spans="1:10">
      <c r="A127">
        <v>30</v>
      </c>
      <c r="B127">
        <v>87273</v>
      </c>
      <c r="C127">
        <v>86821</v>
      </c>
      <c r="D127">
        <v>2</v>
      </c>
      <c r="E127">
        <v>1</v>
      </c>
      <c r="F127">
        <v>1</v>
      </c>
      <c r="G127">
        <v>24.03</v>
      </c>
      <c r="H127">
        <v>1.3807499999999999</v>
      </c>
      <c r="I127">
        <v>9.7689999999999999E-2</v>
      </c>
      <c r="J127">
        <v>9.6640000000000004E-2</v>
      </c>
    </row>
    <row r="128" spans="1:10">
      <c r="A128">
        <v>31</v>
      </c>
      <c r="B128">
        <v>87017</v>
      </c>
      <c r="C128">
        <v>86183</v>
      </c>
      <c r="D128">
        <v>2</v>
      </c>
      <c r="E128">
        <v>0</v>
      </c>
      <c r="F128">
        <v>0</v>
      </c>
      <c r="G128">
        <v>27.31</v>
      </c>
      <c r="H128">
        <v>1.43632</v>
      </c>
      <c r="I128">
        <v>0.11024</v>
      </c>
      <c r="J128">
        <v>0.10906</v>
      </c>
    </row>
    <row r="129" spans="1:10">
      <c r="A129">
        <v>32</v>
      </c>
      <c r="B129">
        <v>87762</v>
      </c>
      <c r="C129">
        <v>86796</v>
      </c>
      <c r="D129">
        <v>8</v>
      </c>
      <c r="E129">
        <v>1</v>
      </c>
      <c r="F129">
        <v>0</v>
      </c>
      <c r="G129">
        <v>24.62</v>
      </c>
      <c r="H129">
        <v>1.3912899999999999</v>
      </c>
      <c r="I129">
        <v>0.13288</v>
      </c>
      <c r="J129">
        <v>0.13145999999999999</v>
      </c>
    </row>
    <row r="130" spans="1:10">
      <c r="A130">
        <v>33</v>
      </c>
      <c r="B130">
        <v>87498</v>
      </c>
      <c r="C130">
        <v>86159</v>
      </c>
      <c r="D130">
        <v>8</v>
      </c>
      <c r="E130">
        <v>0</v>
      </c>
      <c r="F130">
        <v>0</v>
      </c>
      <c r="G130">
        <v>23.43</v>
      </c>
      <c r="H130">
        <v>1.3697699999999999</v>
      </c>
      <c r="I130">
        <v>0.18232999999999999</v>
      </c>
      <c r="J130">
        <v>0.18038999999999999</v>
      </c>
    </row>
    <row r="131" spans="1:10">
      <c r="A131">
        <v>34</v>
      </c>
      <c r="B131">
        <v>87446</v>
      </c>
      <c r="C131">
        <v>86361</v>
      </c>
      <c r="D131">
        <v>2</v>
      </c>
      <c r="E131">
        <v>1</v>
      </c>
      <c r="F131">
        <v>1</v>
      </c>
      <c r="G131">
        <v>24.42</v>
      </c>
      <c r="H131">
        <v>1.38775</v>
      </c>
      <c r="I131">
        <v>0.21121000000000001</v>
      </c>
      <c r="J131">
        <v>0.20895</v>
      </c>
    </row>
    <row r="132" spans="1:10">
      <c r="A132">
        <v>35</v>
      </c>
      <c r="B132">
        <v>87264</v>
      </c>
      <c r="C132">
        <v>86702</v>
      </c>
      <c r="D132">
        <v>2</v>
      </c>
      <c r="E132">
        <v>0</v>
      </c>
      <c r="F132">
        <v>1</v>
      </c>
      <c r="G132">
        <v>26.45</v>
      </c>
      <c r="H132">
        <v>1.4224300000000001</v>
      </c>
      <c r="I132">
        <v>0.25378000000000001</v>
      </c>
      <c r="J132">
        <v>0.25107000000000002</v>
      </c>
    </row>
    <row r="133" spans="1:10">
      <c r="A133">
        <v>36</v>
      </c>
      <c r="B133">
        <v>87733</v>
      </c>
      <c r="C133">
        <v>86670</v>
      </c>
      <c r="D133">
        <v>2</v>
      </c>
      <c r="E133">
        <v>1</v>
      </c>
      <c r="F133">
        <v>0</v>
      </c>
      <c r="G133">
        <v>25.09</v>
      </c>
      <c r="H133">
        <v>1.3995</v>
      </c>
      <c r="I133">
        <v>0.33489000000000002</v>
      </c>
      <c r="J133">
        <v>0.33132</v>
      </c>
    </row>
    <row r="134" spans="1:10">
      <c r="A134">
        <v>37</v>
      </c>
      <c r="B134">
        <v>87521</v>
      </c>
      <c r="C134">
        <v>86808</v>
      </c>
      <c r="D134">
        <v>8</v>
      </c>
      <c r="E134">
        <v>0</v>
      </c>
      <c r="F134">
        <v>0</v>
      </c>
      <c r="G134">
        <v>24.11</v>
      </c>
      <c r="H134">
        <v>1.3822000000000001</v>
      </c>
      <c r="I134">
        <v>0.44951999999999998</v>
      </c>
      <c r="J134">
        <v>0.44472</v>
      </c>
    </row>
    <row r="135" spans="1:10">
      <c r="A135">
        <v>38</v>
      </c>
      <c r="B135">
        <v>87004</v>
      </c>
      <c r="C135">
        <v>86992</v>
      </c>
      <c r="D135">
        <v>2</v>
      </c>
      <c r="E135">
        <v>0</v>
      </c>
      <c r="F135">
        <v>1</v>
      </c>
      <c r="G135">
        <v>26.37</v>
      </c>
      <c r="H135">
        <v>1.4211100000000001</v>
      </c>
      <c r="I135">
        <v>0.52136000000000005</v>
      </c>
      <c r="J135">
        <v>0.51578999999999997</v>
      </c>
    </row>
    <row r="136" spans="1:10">
      <c r="A136">
        <v>39</v>
      </c>
      <c r="B136">
        <v>87757</v>
      </c>
      <c r="C136">
        <v>86795</v>
      </c>
      <c r="D136">
        <v>8</v>
      </c>
      <c r="E136">
        <v>0</v>
      </c>
      <c r="F136">
        <v>1</v>
      </c>
      <c r="G136">
        <v>26.04</v>
      </c>
      <c r="H136">
        <v>1.41564</v>
      </c>
      <c r="I136">
        <v>0.52954000000000001</v>
      </c>
      <c r="J136">
        <v>0.52388999999999997</v>
      </c>
    </row>
    <row r="137" spans="1:10">
      <c r="A137">
        <v>40</v>
      </c>
      <c r="B137">
        <v>87424</v>
      </c>
      <c r="C137">
        <v>86182</v>
      </c>
      <c r="D137">
        <v>2</v>
      </c>
      <c r="E137">
        <v>1</v>
      </c>
      <c r="F137">
        <v>0</v>
      </c>
      <c r="G137">
        <v>25.67</v>
      </c>
      <c r="H137">
        <v>1.40943</v>
      </c>
      <c r="I137">
        <v>0.53046000000000004</v>
      </c>
      <c r="J137">
        <v>0.52480000000000004</v>
      </c>
    </row>
    <row r="138" spans="1:10">
      <c r="A138">
        <v>41</v>
      </c>
      <c r="B138">
        <v>87261</v>
      </c>
      <c r="C138">
        <v>86702</v>
      </c>
      <c r="D138">
        <v>2</v>
      </c>
      <c r="E138">
        <v>1</v>
      </c>
      <c r="F138">
        <v>1</v>
      </c>
      <c r="G138">
        <v>25.24</v>
      </c>
      <c r="H138">
        <v>1.4020900000000001</v>
      </c>
      <c r="I138">
        <v>0.58004999999999995</v>
      </c>
      <c r="J138">
        <v>0.57386000000000004</v>
      </c>
    </row>
    <row r="139" spans="1:10">
      <c r="A139">
        <v>42</v>
      </c>
      <c r="B139">
        <v>87018</v>
      </c>
      <c r="C139">
        <v>86183</v>
      </c>
      <c r="D139">
        <v>2</v>
      </c>
      <c r="E139">
        <v>1</v>
      </c>
      <c r="F139">
        <v>0</v>
      </c>
      <c r="G139">
        <v>27.07</v>
      </c>
      <c r="H139">
        <v>1.43249</v>
      </c>
      <c r="I139">
        <v>0.76261000000000001</v>
      </c>
      <c r="J139">
        <v>0.75446999999999997</v>
      </c>
    </row>
    <row r="140" spans="1:10">
      <c r="A140">
        <v>43</v>
      </c>
      <c r="B140">
        <v>87519</v>
      </c>
      <c r="C140">
        <v>86808</v>
      </c>
      <c r="D140">
        <v>8</v>
      </c>
      <c r="E140">
        <v>1</v>
      </c>
      <c r="F140">
        <v>0</v>
      </c>
      <c r="G140">
        <v>25.59</v>
      </c>
      <c r="H140">
        <v>1.4080699999999999</v>
      </c>
      <c r="I140">
        <v>0.77402000000000004</v>
      </c>
      <c r="J140">
        <v>0.76575000000000004</v>
      </c>
    </row>
    <row r="141" spans="1:10">
      <c r="A141">
        <v>44</v>
      </c>
      <c r="B141">
        <v>87758</v>
      </c>
      <c r="C141">
        <v>86795</v>
      </c>
      <c r="D141">
        <v>8</v>
      </c>
      <c r="E141">
        <v>0</v>
      </c>
      <c r="F141">
        <v>0</v>
      </c>
      <c r="G141">
        <v>24.5</v>
      </c>
      <c r="H141">
        <v>1.38917</v>
      </c>
      <c r="I141">
        <v>0.77658000000000005</v>
      </c>
      <c r="J141">
        <v>0.76829000000000003</v>
      </c>
    </row>
    <row r="142" spans="1:10">
      <c r="A142">
        <v>45</v>
      </c>
      <c r="B142">
        <v>87289</v>
      </c>
      <c r="C142">
        <v>86794</v>
      </c>
      <c r="D142">
        <v>8</v>
      </c>
      <c r="E142">
        <v>1</v>
      </c>
      <c r="F142">
        <v>0</v>
      </c>
      <c r="G142">
        <v>25.61</v>
      </c>
      <c r="H142">
        <v>1.4084099999999999</v>
      </c>
      <c r="I142">
        <v>0.93440000000000001</v>
      </c>
      <c r="J142">
        <v>0.92442999999999997</v>
      </c>
    </row>
    <row r="143" spans="1:10">
      <c r="A143">
        <v>46</v>
      </c>
      <c r="B143">
        <v>87016</v>
      </c>
      <c r="C143">
        <v>86183</v>
      </c>
      <c r="D143">
        <v>2</v>
      </c>
      <c r="E143">
        <v>0</v>
      </c>
      <c r="F143">
        <v>1</v>
      </c>
      <c r="G143">
        <v>28.05</v>
      </c>
      <c r="H143">
        <v>1.4479299999999999</v>
      </c>
      <c r="I143">
        <v>1.1360300000000001</v>
      </c>
      <c r="J143">
        <v>1.1238999999999999</v>
      </c>
    </row>
    <row r="144" spans="1:10">
      <c r="A144">
        <v>47</v>
      </c>
      <c r="B144">
        <v>87701</v>
      </c>
      <c r="C144">
        <v>86669</v>
      </c>
      <c r="D144">
        <v>2</v>
      </c>
      <c r="E144">
        <v>1</v>
      </c>
      <c r="F144">
        <v>1</v>
      </c>
      <c r="G144">
        <v>24.7</v>
      </c>
      <c r="H144">
        <v>1.3927</v>
      </c>
      <c r="I144">
        <v>1.2729200000000001</v>
      </c>
      <c r="J144">
        <v>1.2593300000000001</v>
      </c>
    </row>
    <row r="145" spans="1:10">
      <c r="A145">
        <v>48</v>
      </c>
      <c r="B145">
        <v>87315</v>
      </c>
      <c r="C145">
        <v>86161</v>
      </c>
      <c r="D145">
        <v>8</v>
      </c>
      <c r="E145">
        <v>0</v>
      </c>
      <c r="F145">
        <v>1</v>
      </c>
      <c r="G145">
        <v>26.48</v>
      </c>
      <c r="H145">
        <v>1.42292</v>
      </c>
      <c r="I145">
        <v>1.4091100000000001</v>
      </c>
      <c r="J145">
        <v>1.3940699999999999</v>
      </c>
    </row>
    <row r="146" spans="1:10">
      <c r="A146">
        <v>49</v>
      </c>
      <c r="B146">
        <v>87267</v>
      </c>
      <c r="C146">
        <v>86702</v>
      </c>
      <c r="D146">
        <v>2</v>
      </c>
      <c r="E146">
        <v>0</v>
      </c>
      <c r="F146">
        <v>0</v>
      </c>
      <c r="G146">
        <v>28.54</v>
      </c>
      <c r="H146">
        <v>1.4554499999999999</v>
      </c>
      <c r="I146">
        <v>2.0579800000000001</v>
      </c>
      <c r="J146">
        <v>2.0360100000000001</v>
      </c>
    </row>
    <row r="147" spans="1:10">
      <c r="A147">
        <v>50</v>
      </c>
      <c r="B147">
        <v>87015</v>
      </c>
      <c r="C147">
        <v>86183</v>
      </c>
      <c r="D147">
        <v>2</v>
      </c>
      <c r="E147">
        <v>0</v>
      </c>
      <c r="F147">
        <v>0</v>
      </c>
      <c r="G147">
        <v>29.5</v>
      </c>
      <c r="H147">
        <v>1.4698199999999999</v>
      </c>
      <c r="I147">
        <v>2.3002400000000001</v>
      </c>
      <c r="J147">
        <v>2.2756799999999999</v>
      </c>
    </row>
    <row r="148" spans="1:10">
      <c r="A148">
        <v>51</v>
      </c>
      <c r="B148">
        <v>87530</v>
      </c>
      <c r="C148">
        <v>86169</v>
      </c>
      <c r="D148">
        <v>8</v>
      </c>
      <c r="E148">
        <v>1</v>
      </c>
      <c r="F148">
        <v>1</v>
      </c>
      <c r="G148">
        <v>27.6</v>
      </c>
      <c r="H148">
        <v>1.4409099999999999</v>
      </c>
      <c r="I148">
        <v>3.0107599999999999</v>
      </c>
      <c r="J148">
        <v>2.9786100000000002</v>
      </c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52</v>
      </c>
      <c r="H1" t="s">
        <v>327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20</v>
      </c>
      <c r="D3">
        <v>10.93</v>
      </c>
      <c r="E3">
        <v>3.5300780999999999E-3</v>
      </c>
    </row>
    <row r="4" spans="1:9">
      <c r="A4" t="s">
        <v>134</v>
      </c>
      <c r="B4">
        <v>1</v>
      </c>
      <c r="C4">
        <v>20</v>
      </c>
      <c r="D4">
        <v>0.77</v>
      </c>
      <c r="E4">
        <v>0.3898337952</v>
      </c>
    </row>
    <row r="5" spans="1:9">
      <c r="A5" t="s">
        <v>124</v>
      </c>
      <c r="B5">
        <v>1</v>
      </c>
      <c r="C5">
        <v>24</v>
      </c>
      <c r="D5">
        <v>10.74</v>
      </c>
      <c r="E5">
        <v>3.1885399000000001E-3</v>
      </c>
    </row>
    <row r="6" spans="1:9">
      <c r="A6" t="s">
        <v>135</v>
      </c>
      <c r="B6">
        <v>1</v>
      </c>
      <c r="C6">
        <v>20</v>
      </c>
      <c r="D6">
        <v>1.76</v>
      </c>
      <c r="E6">
        <v>0.2000999336</v>
      </c>
    </row>
    <row r="7" spans="1:9">
      <c r="A7" t="s">
        <v>136</v>
      </c>
      <c r="B7">
        <v>1</v>
      </c>
      <c r="C7">
        <v>20</v>
      </c>
      <c r="D7">
        <v>3.91</v>
      </c>
      <c r="E7">
        <v>6.1946645799999998E-2</v>
      </c>
    </row>
    <row r="8" spans="1:9">
      <c r="A8" t="s">
        <v>137</v>
      </c>
      <c r="B8">
        <v>1</v>
      </c>
      <c r="C8">
        <v>20</v>
      </c>
      <c r="D8">
        <v>0.2</v>
      </c>
      <c r="E8">
        <v>0.66033217899999996</v>
      </c>
    </row>
    <row r="9" spans="1:9">
      <c r="A9" t="s">
        <v>138</v>
      </c>
      <c r="B9">
        <v>1</v>
      </c>
      <c r="C9">
        <v>20</v>
      </c>
      <c r="D9">
        <v>0</v>
      </c>
      <c r="E9">
        <v>0.97123778790000004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25.312200000000001</v>
      </c>
      <c r="F17">
        <v>0.26190000000000002</v>
      </c>
      <c r="G17">
        <v>20</v>
      </c>
      <c r="H17">
        <v>96.65</v>
      </c>
      <c r="I17" t="s">
        <v>139</v>
      </c>
    </row>
    <row r="18" spans="1:9">
      <c r="A18" t="s">
        <v>39</v>
      </c>
      <c r="B18">
        <v>1</v>
      </c>
      <c r="E18">
        <v>24.242599999999999</v>
      </c>
      <c r="F18">
        <v>0.24740000000000001</v>
      </c>
      <c r="G18">
        <v>20</v>
      </c>
      <c r="H18">
        <v>97.97</v>
      </c>
      <c r="I18" t="s">
        <v>139</v>
      </c>
    </row>
    <row r="19" spans="1:9">
      <c r="A19" t="s">
        <v>134</v>
      </c>
      <c r="C19">
        <v>0</v>
      </c>
      <c r="E19">
        <v>24.6327</v>
      </c>
      <c r="F19">
        <v>0.2606</v>
      </c>
      <c r="G19">
        <v>20</v>
      </c>
      <c r="H19">
        <v>94.51</v>
      </c>
      <c r="I19" t="s">
        <v>139</v>
      </c>
    </row>
    <row r="20" spans="1:9">
      <c r="A20" t="s">
        <v>134</v>
      </c>
      <c r="C20">
        <v>1</v>
      </c>
      <c r="E20">
        <v>24.9221</v>
      </c>
      <c r="F20">
        <v>0.25240000000000001</v>
      </c>
      <c r="G20">
        <v>20</v>
      </c>
      <c r="H20">
        <v>98.73</v>
      </c>
      <c r="I20" t="s">
        <v>139</v>
      </c>
    </row>
    <row r="21" spans="1:9">
      <c r="A21" t="s">
        <v>124</v>
      </c>
      <c r="D21">
        <v>2</v>
      </c>
      <c r="E21">
        <v>25.4223</v>
      </c>
      <c r="F21">
        <v>0.28689999999999999</v>
      </c>
      <c r="G21">
        <v>24</v>
      </c>
      <c r="H21">
        <v>88.6</v>
      </c>
      <c r="I21" t="s">
        <v>139</v>
      </c>
    </row>
    <row r="22" spans="1:9">
      <c r="A22" t="s">
        <v>124</v>
      </c>
      <c r="D22">
        <v>8</v>
      </c>
      <c r="E22">
        <v>24.1325</v>
      </c>
      <c r="F22">
        <v>0.26950000000000002</v>
      </c>
      <c r="G22">
        <v>24</v>
      </c>
      <c r="H22">
        <v>89.54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24.944500000000001</v>
      </c>
      <c r="F23">
        <v>0.3639</v>
      </c>
      <c r="G23">
        <v>20</v>
      </c>
      <c r="H23">
        <v>68.55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25.6798</v>
      </c>
      <c r="F24">
        <v>0.34410000000000002</v>
      </c>
      <c r="G24">
        <v>20</v>
      </c>
      <c r="H24">
        <v>74.64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24.321000000000002</v>
      </c>
      <c r="F25">
        <v>0.33450000000000002</v>
      </c>
      <c r="G25">
        <v>20</v>
      </c>
      <c r="H25">
        <v>72.72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24.164300000000001</v>
      </c>
      <c r="F26">
        <v>0.34449999999999997</v>
      </c>
      <c r="G26">
        <v>20</v>
      </c>
      <c r="H26">
        <v>70.150000000000006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26.277000000000001</v>
      </c>
      <c r="F27">
        <v>0.38069999999999998</v>
      </c>
      <c r="G27">
        <v>20</v>
      </c>
      <c r="H27">
        <v>69.02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24.3474</v>
      </c>
      <c r="F28">
        <v>0.35980000000000001</v>
      </c>
      <c r="G28">
        <v>20</v>
      </c>
      <c r="H28">
        <v>67.67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24.567699999999999</v>
      </c>
      <c r="F29">
        <v>0.35570000000000002</v>
      </c>
      <c r="G29">
        <v>20</v>
      </c>
      <c r="H29">
        <v>69.06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23.9176</v>
      </c>
      <c r="F30">
        <v>0.34410000000000002</v>
      </c>
      <c r="G30">
        <v>20</v>
      </c>
      <c r="H30">
        <v>69.52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25.2043</v>
      </c>
      <c r="F31">
        <v>0.38109999999999999</v>
      </c>
      <c r="G31">
        <v>20</v>
      </c>
      <c r="H31">
        <v>66.13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24.061199999999999</v>
      </c>
      <c r="F32">
        <v>0.35560000000000003</v>
      </c>
      <c r="G32">
        <v>20</v>
      </c>
      <c r="H32">
        <v>67.67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25.6404</v>
      </c>
      <c r="F33">
        <v>0.35920000000000002</v>
      </c>
      <c r="G33">
        <v>20</v>
      </c>
      <c r="H33">
        <v>71.38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24.203700000000001</v>
      </c>
      <c r="F34">
        <v>0.3548</v>
      </c>
      <c r="G34">
        <v>20</v>
      </c>
      <c r="H34">
        <v>68.23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25.841999999999999</v>
      </c>
      <c r="F35">
        <v>0.51359999999999995</v>
      </c>
      <c r="G35">
        <v>20</v>
      </c>
      <c r="H35">
        <v>50.31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24.047000000000001</v>
      </c>
      <c r="F36">
        <v>0.51549999999999996</v>
      </c>
      <c r="G36">
        <v>20</v>
      </c>
      <c r="H36">
        <v>46.64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26.7119</v>
      </c>
      <c r="F37">
        <v>0.50480000000000003</v>
      </c>
      <c r="G37">
        <v>20</v>
      </c>
      <c r="H37">
        <v>52.92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24.6478</v>
      </c>
      <c r="F38">
        <v>0.4677</v>
      </c>
      <c r="G38">
        <v>20</v>
      </c>
      <c r="H38">
        <v>52.7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24.566500000000001</v>
      </c>
      <c r="F39">
        <v>0.50529999999999997</v>
      </c>
      <c r="G39">
        <v>20</v>
      </c>
      <c r="H39">
        <v>48.62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24.075500000000002</v>
      </c>
      <c r="F40">
        <v>0.43830000000000002</v>
      </c>
      <c r="G40">
        <v>20</v>
      </c>
      <c r="H40">
        <v>54.93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24.568899999999999</v>
      </c>
      <c r="F41">
        <v>0.46889999999999998</v>
      </c>
      <c r="G41">
        <v>20</v>
      </c>
      <c r="H41">
        <v>52.4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23.759699999999999</v>
      </c>
      <c r="F42">
        <v>0.50470000000000004</v>
      </c>
      <c r="G42">
        <v>20</v>
      </c>
      <c r="H42">
        <v>47.07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1.0694999999999999</v>
      </c>
      <c r="I47">
        <v>0.32350000000000001</v>
      </c>
      <c r="J47">
        <v>20</v>
      </c>
      <c r="K47">
        <v>3.31</v>
      </c>
      <c r="L47">
        <v>3.5300780999999999E-3</v>
      </c>
      <c r="M47" t="s">
        <v>146</v>
      </c>
      <c r="N47">
        <v>3.5300780999999999E-3</v>
      </c>
    </row>
    <row r="48" spans="1:14">
      <c r="A48" t="s">
        <v>134</v>
      </c>
      <c r="C48">
        <v>0</v>
      </c>
      <c r="F48">
        <v>1</v>
      </c>
      <c r="H48">
        <v>-0.2893</v>
      </c>
      <c r="I48">
        <v>0.3291</v>
      </c>
      <c r="J48">
        <v>20</v>
      </c>
      <c r="K48">
        <v>-0.88</v>
      </c>
      <c r="L48">
        <v>0.3898337952</v>
      </c>
      <c r="M48" t="s">
        <v>146</v>
      </c>
      <c r="N48">
        <v>0.3898337952</v>
      </c>
    </row>
    <row r="49" spans="1:14">
      <c r="A49" t="s">
        <v>124</v>
      </c>
      <c r="D49">
        <v>2</v>
      </c>
      <c r="G49">
        <v>8</v>
      </c>
      <c r="H49">
        <v>1.2899</v>
      </c>
      <c r="I49">
        <v>0.39369999999999999</v>
      </c>
      <c r="J49">
        <v>24</v>
      </c>
      <c r="K49">
        <v>3.28</v>
      </c>
      <c r="L49">
        <v>3.1885399000000001E-3</v>
      </c>
      <c r="M49" t="s">
        <v>146</v>
      </c>
      <c r="N49">
        <v>3.1885399000000001E-3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-0.73529999999999995</v>
      </c>
      <c r="I50">
        <v>0.47660000000000002</v>
      </c>
      <c r="J50">
        <v>20</v>
      </c>
      <c r="K50">
        <v>-1.54</v>
      </c>
      <c r="L50">
        <v>0.13855590749999999</v>
      </c>
      <c r="M50" t="s">
        <v>146</v>
      </c>
      <c r="N50">
        <v>0.51185932690000002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0.62350000000000005</v>
      </c>
      <c r="I51">
        <v>0.46560000000000001</v>
      </c>
      <c r="J51">
        <v>20</v>
      </c>
      <c r="K51">
        <v>1.34</v>
      </c>
      <c r="L51">
        <v>0.19554392239999999</v>
      </c>
      <c r="M51" t="s">
        <v>146</v>
      </c>
      <c r="N51">
        <v>0.62385736439999995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0.7802</v>
      </c>
      <c r="I52">
        <v>0.47189999999999999</v>
      </c>
      <c r="J52">
        <v>20</v>
      </c>
      <c r="K52">
        <v>1.65</v>
      </c>
      <c r="L52">
        <v>0.1138540775</v>
      </c>
      <c r="M52" t="s">
        <v>146</v>
      </c>
      <c r="N52">
        <v>0.45320580710000002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1.3589</v>
      </c>
      <c r="I53">
        <v>0.45100000000000001</v>
      </c>
      <c r="J53">
        <v>20</v>
      </c>
      <c r="K53">
        <v>3.01</v>
      </c>
      <c r="L53">
        <v>6.8679748000000001E-3</v>
      </c>
      <c r="M53" t="s">
        <v>146</v>
      </c>
      <c r="N53">
        <v>5.3499423499999997E-2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1.5156000000000001</v>
      </c>
      <c r="I54">
        <v>0.46820000000000001</v>
      </c>
      <c r="J54">
        <v>20</v>
      </c>
      <c r="K54">
        <v>3.24</v>
      </c>
      <c r="L54">
        <v>4.1293742E-3</v>
      </c>
      <c r="M54" t="s">
        <v>146</v>
      </c>
      <c r="N54">
        <v>3.47052656E-2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0.15670000000000001</v>
      </c>
      <c r="I55">
        <v>0.46489999999999998</v>
      </c>
      <c r="J55">
        <v>20</v>
      </c>
      <c r="K55">
        <v>0.34</v>
      </c>
      <c r="L55">
        <v>0.73957995030000001</v>
      </c>
      <c r="M55" t="s">
        <v>146</v>
      </c>
      <c r="N55">
        <v>0.98984231170000003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1.9296</v>
      </c>
      <c r="I56">
        <v>0.52380000000000004</v>
      </c>
      <c r="J56">
        <v>20</v>
      </c>
      <c r="K56">
        <v>3.68</v>
      </c>
      <c r="L56">
        <v>1.4716349E-3</v>
      </c>
      <c r="M56" t="s">
        <v>146</v>
      </c>
      <c r="N56">
        <v>1.40918781E-2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1.7093</v>
      </c>
      <c r="I57">
        <v>0.4622</v>
      </c>
      <c r="J57">
        <v>20</v>
      </c>
      <c r="K57">
        <v>3.7</v>
      </c>
      <c r="L57">
        <v>1.4235455E-3</v>
      </c>
      <c r="M57" t="s">
        <v>146</v>
      </c>
      <c r="N57">
        <v>1.36827101E-2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2.3593999999999999</v>
      </c>
      <c r="I58">
        <v>0.5131</v>
      </c>
      <c r="J58">
        <v>20</v>
      </c>
      <c r="K58">
        <v>4.5999999999999996</v>
      </c>
      <c r="L58">
        <v>1.7419129999999999E-4</v>
      </c>
      <c r="M58" t="s">
        <v>146</v>
      </c>
      <c r="N58">
        <v>2.0364162000000002E-3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-0.2203</v>
      </c>
      <c r="I59">
        <v>0.50590000000000002</v>
      </c>
      <c r="J59">
        <v>20</v>
      </c>
      <c r="K59">
        <v>-0.44</v>
      </c>
      <c r="L59">
        <v>0.66789200209999999</v>
      </c>
      <c r="M59" t="s">
        <v>146</v>
      </c>
      <c r="N59">
        <v>0.97865551250000005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0.42980000000000002</v>
      </c>
      <c r="I60">
        <v>0.45290000000000002</v>
      </c>
      <c r="J60">
        <v>20</v>
      </c>
      <c r="K60">
        <v>0.95</v>
      </c>
      <c r="L60">
        <v>0.35394862840000002</v>
      </c>
      <c r="M60" t="s">
        <v>146</v>
      </c>
      <c r="N60">
        <v>0.82484745439999996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0.65010000000000001</v>
      </c>
      <c r="I61">
        <v>0.49490000000000001</v>
      </c>
      <c r="J61">
        <v>20</v>
      </c>
      <c r="K61">
        <v>1.31</v>
      </c>
      <c r="L61">
        <v>0.20385047640000001</v>
      </c>
      <c r="M61" t="s">
        <v>146</v>
      </c>
      <c r="N61">
        <v>0.63795984189999999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1.143</v>
      </c>
      <c r="I62">
        <v>0.52129999999999999</v>
      </c>
      <c r="J62">
        <v>20</v>
      </c>
      <c r="K62">
        <v>2.19</v>
      </c>
      <c r="L62">
        <v>4.0313726000000001E-2</v>
      </c>
      <c r="M62" t="s">
        <v>146</v>
      </c>
      <c r="N62">
        <v>0.22021475190000001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-0.43609999999999999</v>
      </c>
      <c r="I63">
        <v>0.46829999999999999</v>
      </c>
      <c r="J63">
        <v>20</v>
      </c>
      <c r="K63">
        <v>-0.93</v>
      </c>
      <c r="L63">
        <v>0.3627556173</v>
      </c>
      <c r="M63" t="s">
        <v>146</v>
      </c>
      <c r="N63">
        <v>0.83267563519999999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1.0004999999999999</v>
      </c>
      <c r="I64">
        <v>0.52070000000000005</v>
      </c>
      <c r="J64">
        <v>20</v>
      </c>
      <c r="K64">
        <v>1.92</v>
      </c>
      <c r="L64">
        <v>6.9029831099999994E-2</v>
      </c>
      <c r="M64" t="s">
        <v>146</v>
      </c>
      <c r="N64">
        <v>0.3246522167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-1.5791999999999999</v>
      </c>
      <c r="I65">
        <v>0.50539999999999996</v>
      </c>
      <c r="J65">
        <v>20</v>
      </c>
      <c r="K65">
        <v>-3.12</v>
      </c>
      <c r="L65">
        <v>5.3417361999999998E-3</v>
      </c>
      <c r="M65" t="s">
        <v>146</v>
      </c>
      <c r="N65">
        <v>4.3249349300000003E-2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-0.14249999999999999</v>
      </c>
      <c r="I66">
        <v>0.4627</v>
      </c>
      <c r="J66">
        <v>20</v>
      </c>
      <c r="K66">
        <v>-0.31</v>
      </c>
      <c r="L66">
        <v>0.76127652710000004</v>
      </c>
      <c r="M66" t="s">
        <v>146</v>
      </c>
      <c r="N66">
        <v>0.99220104860000002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1.4367000000000001</v>
      </c>
      <c r="I67">
        <v>0.50490000000000002</v>
      </c>
      <c r="J67">
        <v>20</v>
      </c>
      <c r="K67">
        <v>2.85</v>
      </c>
      <c r="L67">
        <v>9.9921987999999993E-3</v>
      </c>
      <c r="M67" t="s">
        <v>146</v>
      </c>
      <c r="N67">
        <v>7.3150642799999999E-2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1.7950999999999999</v>
      </c>
      <c r="I68">
        <v>0.72770000000000001</v>
      </c>
      <c r="J68">
        <v>20</v>
      </c>
      <c r="K68">
        <v>2.4700000000000002</v>
      </c>
      <c r="L68">
        <v>2.2794442000000002E-2</v>
      </c>
      <c r="M68" t="s">
        <v>146</v>
      </c>
      <c r="N68">
        <v>0.54684147900000002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-0.86990000000000001</v>
      </c>
      <c r="I69">
        <v>0.67630000000000001</v>
      </c>
      <c r="J69">
        <v>20</v>
      </c>
      <c r="K69">
        <v>-1.29</v>
      </c>
      <c r="L69">
        <v>0.2130882365</v>
      </c>
      <c r="M69" t="s">
        <v>146</v>
      </c>
      <c r="N69">
        <v>0.9710092682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1.1942999999999999</v>
      </c>
      <c r="I70">
        <v>0.6946</v>
      </c>
      <c r="J70">
        <v>20</v>
      </c>
      <c r="K70">
        <v>1.72</v>
      </c>
      <c r="L70">
        <v>0.1009988829</v>
      </c>
      <c r="M70" t="s">
        <v>146</v>
      </c>
      <c r="N70">
        <v>0.87692669089999997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1.2756000000000001</v>
      </c>
      <c r="I71">
        <v>0.67610000000000003</v>
      </c>
      <c r="J71">
        <v>20</v>
      </c>
      <c r="K71">
        <v>1.89</v>
      </c>
      <c r="L71">
        <v>7.3821964500000004E-2</v>
      </c>
      <c r="M71" t="s">
        <v>146</v>
      </c>
      <c r="N71">
        <v>0.81736257089999997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1.7665999999999999</v>
      </c>
      <c r="I72">
        <v>0.67520000000000002</v>
      </c>
      <c r="J72">
        <v>20</v>
      </c>
      <c r="K72">
        <v>2.62</v>
      </c>
      <c r="L72">
        <v>1.6534956399999998E-2</v>
      </c>
      <c r="M72" t="s">
        <v>146</v>
      </c>
      <c r="N72">
        <v>0.4738823767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1.2732000000000001</v>
      </c>
      <c r="I73">
        <v>0.64770000000000005</v>
      </c>
      <c r="J73">
        <v>20</v>
      </c>
      <c r="K73">
        <v>1.97</v>
      </c>
      <c r="L73">
        <v>6.3391614400000004E-2</v>
      </c>
      <c r="M73" t="s">
        <v>146</v>
      </c>
      <c r="N73">
        <v>0.78523353480000002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2.0823999999999998</v>
      </c>
      <c r="I74">
        <v>0.72009999999999996</v>
      </c>
      <c r="J74">
        <v>20</v>
      </c>
      <c r="K74">
        <v>2.89</v>
      </c>
      <c r="L74">
        <v>9.0186443999999994E-3</v>
      </c>
      <c r="M74" t="s">
        <v>146</v>
      </c>
      <c r="N74">
        <v>0.35008343930000002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-2.665</v>
      </c>
      <c r="I75">
        <v>0.72150000000000003</v>
      </c>
      <c r="J75">
        <v>20</v>
      </c>
      <c r="K75">
        <v>-3.69</v>
      </c>
      <c r="L75">
        <v>1.4385765E-3</v>
      </c>
      <c r="M75" t="s">
        <v>146</v>
      </c>
      <c r="N75">
        <v>0.11444176960000001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-0.6008</v>
      </c>
      <c r="I76">
        <v>0.67169999999999996</v>
      </c>
      <c r="J76">
        <v>20</v>
      </c>
      <c r="K76">
        <v>-0.89</v>
      </c>
      <c r="L76">
        <v>0.38175263599999998</v>
      </c>
      <c r="M76" t="s">
        <v>146</v>
      </c>
      <c r="N76">
        <v>0.99655435250000002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-0.51949999999999996</v>
      </c>
      <c r="I77">
        <v>0.72189999999999999</v>
      </c>
      <c r="J77">
        <v>20</v>
      </c>
      <c r="K77">
        <v>-0.72</v>
      </c>
      <c r="L77">
        <v>0.48005409059999998</v>
      </c>
      <c r="M77" t="s">
        <v>146</v>
      </c>
      <c r="N77">
        <v>0.99913299489999996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-2.8539999999999999E-2</v>
      </c>
      <c r="I78">
        <v>0.64029999999999998</v>
      </c>
      <c r="J78">
        <v>20</v>
      </c>
      <c r="K78">
        <v>-0.04</v>
      </c>
      <c r="L78">
        <v>0.9648973662</v>
      </c>
      <c r="M78" t="s">
        <v>146</v>
      </c>
      <c r="N78">
        <v>1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-0.52190000000000003</v>
      </c>
      <c r="I79">
        <v>0.69689999999999996</v>
      </c>
      <c r="J79">
        <v>20</v>
      </c>
      <c r="K79">
        <v>-0.75</v>
      </c>
      <c r="L79">
        <v>0.46260881100000001</v>
      </c>
      <c r="M79" t="s">
        <v>146</v>
      </c>
      <c r="N79">
        <v>0.99887854070000004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0.2873</v>
      </c>
      <c r="I80">
        <v>0.68640000000000001</v>
      </c>
      <c r="J80">
        <v>20</v>
      </c>
      <c r="K80">
        <v>0.42</v>
      </c>
      <c r="L80">
        <v>0.68001488799999998</v>
      </c>
      <c r="M80" t="s">
        <v>146</v>
      </c>
      <c r="N80">
        <v>0.99997674299999995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2.0642</v>
      </c>
      <c r="I81">
        <v>0.68810000000000004</v>
      </c>
      <c r="J81">
        <v>20</v>
      </c>
      <c r="K81">
        <v>3</v>
      </c>
      <c r="L81">
        <v>7.0805614000000001E-3</v>
      </c>
      <c r="M81" t="s">
        <v>146</v>
      </c>
      <c r="N81">
        <v>0.30696355590000002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2.1455000000000002</v>
      </c>
      <c r="I82">
        <v>0.66800000000000004</v>
      </c>
      <c r="J82">
        <v>20</v>
      </c>
      <c r="K82">
        <v>3.21</v>
      </c>
      <c r="L82">
        <v>4.3786320000000004E-3</v>
      </c>
      <c r="M82" t="s">
        <v>146</v>
      </c>
      <c r="N82">
        <v>0.232713429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2.6364000000000001</v>
      </c>
      <c r="I83">
        <v>0.66849999999999998</v>
      </c>
      <c r="J83">
        <v>20</v>
      </c>
      <c r="K83">
        <v>3.94</v>
      </c>
      <c r="L83">
        <v>8.0254250000000001E-4</v>
      </c>
      <c r="M83" t="s">
        <v>146</v>
      </c>
      <c r="N83">
        <v>7.6435753199999998E-2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2.1429999999999998</v>
      </c>
      <c r="I84">
        <v>0.65820000000000001</v>
      </c>
      <c r="J84">
        <v>20</v>
      </c>
      <c r="K84">
        <v>3.26</v>
      </c>
      <c r="L84">
        <v>3.9561045E-3</v>
      </c>
      <c r="M84" t="s">
        <v>146</v>
      </c>
      <c r="N84">
        <v>0.21895140320000001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2.9521999999999999</v>
      </c>
      <c r="I85">
        <v>0.71379999999999999</v>
      </c>
      <c r="J85">
        <v>20</v>
      </c>
      <c r="K85">
        <v>4.1399999999999997</v>
      </c>
      <c r="L85">
        <v>5.1209840000000003E-4</v>
      </c>
      <c r="M85" t="s">
        <v>146</v>
      </c>
      <c r="N85">
        <v>5.5339732599999997E-2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8.1299999999999997E-2</v>
      </c>
      <c r="I86">
        <v>0.6885</v>
      </c>
      <c r="J86">
        <v>20</v>
      </c>
      <c r="K86">
        <v>0.12</v>
      </c>
      <c r="L86">
        <v>0.9071835627</v>
      </c>
      <c r="M86" t="s">
        <v>146</v>
      </c>
      <c r="N86">
        <v>0.99999999640000004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0.57230000000000003</v>
      </c>
      <c r="I87">
        <v>0.60599999999999998</v>
      </c>
      <c r="J87">
        <v>20</v>
      </c>
      <c r="K87">
        <v>0.94</v>
      </c>
      <c r="L87">
        <v>0.35624863420000003</v>
      </c>
      <c r="M87" t="s">
        <v>146</v>
      </c>
      <c r="N87">
        <v>0.99518262869999996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7.8869999999999996E-2</v>
      </c>
      <c r="I88">
        <v>0.6623</v>
      </c>
      <c r="J88">
        <v>20</v>
      </c>
      <c r="K88">
        <v>0.12</v>
      </c>
      <c r="L88">
        <v>0.90638446269999995</v>
      </c>
      <c r="M88" t="s">
        <v>146</v>
      </c>
      <c r="N88">
        <v>0.99999999620000002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0.8881</v>
      </c>
      <c r="I89">
        <v>0.66600000000000004</v>
      </c>
      <c r="J89">
        <v>20</v>
      </c>
      <c r="K89">
        <v>1.33</v>
      </c>
      <c r="L89">
        <v>0.1973456069</v>
      </c>
      <c r="M89" t="s">
        <v>146</v>
      </c>
      <c r="N89">
        <v>0.96475771079999995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0.49099999999999999</v>
      </c>
      <c r="I90">
        <v>0.66890000000000005</v>
      </c>
      <c r="J90">
        <v>20</v>
      </c>
      <c r="K90">
        <v>0.73</v>
      </c>
      <c r="L90">
        <v>0.47147010230000003</v>
      </c>
      <c r="M90" t="s">
        <v>146</v>
      </c>
      <c r="N90">
        <v>0.99901518410000001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-2.4199999999999998E-3</v>
      </c>
      <c r="I91">
        <v>0.66649999999999998</v>
      </c>
      <c r="J91">
        <v>20</v>
      </c>
      <c r="K91">
        <v>0</v>
      </c>
      <c r="L91">
        <v>0.9971367418</v>
      </c>
      <c r="M91" t="s">
        <v>146</v>
      </c>
      <c r="N91">
        <v>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0.80679999999999996</v>
      </c>
      <c r="I92">
        <v>0.71419999999999995</v>
      </c>
      <c r="J92">
        <v>20</v>
      </c>
      <c r="K92">
        <v>1.1299999999999999</v>
      </c>
      <c r="L92">
        <v>0.27198912920000001</v>
      </c>
      <c r="M92" t="s">
        <v>146</v>
      </c>
      <c r="N92">
        <v>0.98600466710000001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-0.49340000000000001</v>
      </c>
      <c r="I93">
        <v>0.64190000000000003</v>
      </c>
      <c r="J93">
        <v>20</v>
      </c>
      <c r="K93">
        <v>-0.77</v>
      </c>
      <c r="L93">
        <v>0.45106027939999999</v>
      </c>
      <c r="M93" t="s">
        <v>146</v>
      </c>
      <c r="N93">
        <v>0.99867468110000002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0.31580000000000003</v>
      </c>
      <c r="I94">
        <v>0.64829999999999999</v>
      </c>
      <c r="J94">
        <v>20</v>
      </c>
      <c r="K94">
        <v>0.49</v>
      </c>
      <c r="L94">
        <v>0.63143773540000003</v>
      </c>
      <c r="M94" t="s">
        <v>146</v>
      </c>
      <c r="N94">
        <v>0.99993481019999997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0.80920000000000003</v>
      </c>
      <c r="I95">
        <v>0.68889999999999996</v>
      </c>
      <c r="J95">
        <v>20</v>
      </c>
      <c r="K95">
        <v>1.17</v>
      </c>
      <c r="L95">
        <v>0.25395481450000001</v>
      </c>
      <c r="M95" t="s">
        <v>146</v>
      </c>
      <c r="N95">
        <v>0.98250226279999997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327</v>
      </c>
      <c r="H97" t="s">
        <v>180</v>
      </c>
      <c r="I97" t="s">
        <v>165</v>
      </c>
      <c r="J97" t="s">
        <v>166</v>
      </c>
    </row>
    <row r="98" spans="1:10">
      <c r="A98">
        <v>1</v>
      </c>
      <c r="B98">
        <v>87704</v>
      </c>
      <c r="C98">
        <v>86669</v>
      </c>
      <c r="D98">
        <v>2</v>
      </c>
      <c r="E98">
        <v>0</v>
      </c>
      <c r="F98">
        <v>0</v>
      </c>
      <c r="G98">
        <v>22.46</v>
      </c>
      <c r="H98">
        <v>1.35141</v>
      </c>
      <c r="I98">
        <v>-2.8707600000000002</v>
      </c>
      <c r="J98">
        <v>-2.9944600000000001</v>
      </c>
    </row>
    <row r="99" spans="1:10">
      <c r="A99">
        <v>2</v>
      </c>
      <c r="B99">
        <v>87711</v>
      </c>
      <c r="C99">
        <v>86663</v>
      </c>
      <c r="D99">
        <v>2</v>
      </c>
      <c r="E99">
        <v>1</v>
      </c>
      <c r="F99">
        <v>0</v>
      </c>
      <c r="G99">
        <v>21.94</v>
      </c>
      <c r="H99">
        <v>1.34124</v>
      </c>
      <c r="I99">
        <v>-2.1124100000000001</v>
      </c>
      <c r="J99">
        <v>-2.2034400000000001</v>
      </c>
    </row>
    <row r="100" spans="1:10">
      <c r="A100">
        <v>3</v>
      </c>
      <c r="B100">
        <v>87272</v>
      </c>
      <c r="C100">
        <v>86821</v>
      </c>
      <c r="D100">
        <v>2</v>
      </c>
      <c r="E100">
        <v>0</v>
      </c>
      <c r="F100">
        <v>0</v>
      </c>
      <c r="G100">
        <v>24.46</v>
      </c>
      <c r="H100">
        <v>1.38846</v>
      </c>
      <c r="I100">
        <v>-1.14428</v>
      </c>
      <c r="J100">
        <v>-1.1935899999999999</v>
      </c>
    </row>
    <row r="101" spans="1:10">
      <c r="A101">
        <v>4</v>
      </c>
      <c r="B101">
        <v>87026</v>
      </c>
      <c r="C101">
        <v>86786</v>
      </c>
      <c r="D101">
        <v>8</v>
      </c>
      <c r="E101">
        <v>0</v>
      </c>
      <c r="F101">
        <v>0</v>
      </c>
      <c r="G101">
        <v>22.53</v>
      </c>
      <c r="H101">
        <v>1.35276</v>
      </c>
      <c r="I101">
        <v>-1.1252800000000001</v>
      </c>
      <c r="J101">
        <v>-1.1737599999999999</v>
      </c>
    </row>
    <row r="102" spans="1:10">
      <c r="A102">
        <v>5</v>
      </c>
      <c r="B102">
        <v>87312</v>
      </c>
      <c r="C102">
        <v>86161</v>
      </c>
      <c r="D102">
        <v>8</v>
      </c>
      <c r="E102">
        <v>1</v>
      </c>
      <c r="F102">
        <v>1</v>
      </c>
      <c r="G102">
        <v>22.69</v>
      </c>
      <c r="H102">
        <v>1.3558300000000001</v>
      </c>
      <c r="I102">
        <v>-1.1042799999999999</v>
      </c>
      <c r="J102">
        <v>-1.1518600000000001</v>
      </c>
    </row>
    <row r="103" spans="1:10">
      <c r="A103">
        <v>6</v>
      </c>
      <c r="B103">
        <v>87510</v>
      </c>
      <c r="C103">
        <v>86590</v>
      </c>
      <c r="D103">
        <v>8</v>
      </c>
      <c r="E103">
        <v>1</v>
      </c>
      <c r="F103">
        <v>0</v>
      </c>
      <c r="G103">
        <v>22.58</v>
      </c>
      <c r="H103">
        <v>1.35372</v>
      </c>
      <c r="I103">
        <v>-1.09785</v>
      </c>
      <c r="J103">
        <v>-1.14516</v>
      </c>
    </row>
    <row r="104" spans="1:10">
      <c r="A104">
        <v>7</v>
      </c>
      <c r="B104">
        <v>87703</v>
      </c>
      <c r="C104">
        <v>86669</v>
      </c>
      <c r="D104">
        <v>2</v>
      </c>
      <c r="E104">
        <v>0</v>
      </c>
      <c r="F104">
        <v>1</v>
      </c>
      <c r="G104">
        <v>25.11</v>
      </c>
      <c r="H104">
        <v>1.39985</v>
      </c>
      <c r="I104">
        <v>-1.09063</v>
      </c>
      <c r="J104">
        <v>-1.1376299999999999</v>
      </c>
    </row>
    <row r="105" spans="1:10">
      <c r="A105">
        <v>8</v>
      </c>
      <c r="B105">
        <v>87020</v>
      </c>
      <c r="C105">
        <v>86183</v>
      </c>
      <c r="D105">
        <v>2</v>
      </c>
      <c r="E105">
        <v>1</v>
      </c>
      <c r="F105">
        <v>1</v>
      </c>
      <c r="G105">
        <v>24.24</v>
      </c>
      <c r="H105">
        <v>1.38453</v>
      </c>
      <c r="I105">
        <v>-1.0340800000000001</v>
      </c>
      <c r="J105">
        <v>-1.07864</v>
      </c>
    </row>
    <row r="106" spans="1:10">
      <c r="A106">
        <v>9</v>
      </c>
      <c r="B106">
        <v>87264</v>
      </c>
      <c r="C106">
        <v>86702</v>
      </c>
      <c r="D106">
        <v>2</v>
      </c>
      <c r="E106">
        <v>0</v>
      </c>
      <c r="F106">
        <v>1</v>
      </c>
      <c r="G106">
        <v>25.89</v>
      </c>
      <c r="H106">
        <v>1.41313</v>
      </c>
      <c r="I106">
        <v>-0.94233</v>
      </c>
      <c r="J106">
        <v>-0.98294000000000004</v>
      </c>
    </row>
    <row r="107" spans="1:10">
      <c r="A107">
        <v>10</v>
      </c>
      <c r="B107">
        <v>87040</v>
      </c>
      <c r="C107">
        <v>86587</v>
      </c>
      <c r="D107">
        <v>8</v>
      </c>
      <c r="E107">
        <v>0</v>
      </c>
      <c r="F107">
        <v>1</v>
      </c>
      <c r="G107">
        <v>23.69</v>
      </c>
      <c r="H107">
        <v>1.3745700000000001</v>
      </c>
      <c r="I107">
        <v>-0.74565000000000003</v>
      </c>
      <c r="J107">
        <v>-0.77778000000000003</v>
      </c>
    </row>
    <row r="108" spans="1:10">
      <c r="A108">
        <v>11</v>
      </c>
      <c r="B108">
        <v>87278</v>
      </c>
      <c r="C108">
        <v>86698</v>
      </c>
      <c r="D108">
        <v>2</v>
      </c>
      <c r="E108">
        <v>1</v>
      </c>
      <c r="F108">
        <v>1</v>
      </c>
      <c r="G108">
        <v>23.75</v>
      </c>
      <c r="H108">
        <v>1.3756600000000001</v>
      </c>
      <c r="I108">
        <v>-0.65969999999999995</v>
      </c>
      <c r="J108">
        <v>-0.68813000000000002</v>
      </c>
    </row>
    <row r="109" spans="1:10">
      <c r="A109">
        <v>12</v>
      </c>
      <c r="B109">
        <v>87720</v>
      </c>
      <c r="C109">
        <v>86662</v>
      </c>
      <c r="D109">
        <v>2</v>
      </c>
      <c r="E109">
        <v>1</v>
      </c>
      <c r="F109">
        <v>1</v>
      </c>
      <c r="G109">
        <v>23.76</v>
      </c>
      <c r="H109">
        <v>1.37585</v>
      </c>
      <c r="I109">
        <v>-0.65164999999999995</v>
      </c>
      <c r="J109">
        <v>-0.67972999999999995</v>
      </c>
    </row>
    <row r="110" spans="1:10">
      <c r="A110">
        <v>13</v>
      </c>
      <c r="B110">
        <v>87512</v>
      </c>
      <c r="C110">
        <v>86590</v>
      </c>
      <c r="D110">
        <v>8</v>
      </c>
      <c r="E110">
        <v>0</v>
      </c>
      <c r="F110">
        <v>1</v>
      </c>
      <c r="G110">
        <v>23.7</v>
      </c>
      <c r="H110">
        <v>1.3747499999999999</v>
      </c>
      <c r="I110">
        <v>-0.55012000000000005</v>
      </c>
      <c r="J110">
        <v>-0.57382</v>
      </c>
    </row>
    <row r="111" spans="1:10">
      <c r="A111">
        <v>14</v>
      </c>
      <c r="B111">
        <v>87027</v>
      </c>
      <c r="C111">
        <v>86786</v>
      </c>
      <c r="D111">
        <v>8</v>
      </c>
      <c r="E111">
        <v>1</v>
      </c>
      <c r="F111">
        <v>1</v>
      </c>
      <c r="G111">
        <v>22.87</v>
      </c>
      <c r="H111">
        <v>1.35927</v>
      </c>
      <c r="I111">
        <v>-0.49801000000000001</v>
      </c>
      <c r="J111">
        <v>-0.51946000000000003</v>
      </c>
    </row>
    <row r="112" spans="1:10">
      <c r="A112">
        <v>15</v>
      </c>
      <c r="B112">
        <v>87262</v>
      </c>
      <c r="C112">
        <v>86702</v>
      </c>
      <c r="D112">
        <v>2</v>
      </c>
      <c r="E112">
        <v>1</v>
      </c>
      <c r="F112">
        <v>0</v>
      </c>
      <c r="G112">
        <v>24.23</v>
      </c>
      <c r="H112">
        <v>1.38435</v>
      </c>
      <c r="I112">
        <v>-0.45687</v>
      </c>
      <c r="J112">
        <v>-0.47655999999999998</v>
      </c>
    </row>
    <row r="113" spans="1:10">
      <c r="A113">
        <v>16</v>
      </c>
      <c r="B113">
        <v>87528</v>
      </c>
      <c r="C113">
        <v>86169</v>
      </c>
      <c r="D113">
        <v>8</v>
      </c>
      <c r="E113">
        <v>0</v>
      </c>
      <c r="F113">
        <v>1</v>
      </c>
      <c r="G113">
        <v>24.69</v>
      </c>
      <c r="H113">
        <v>1.39252</v>
      </c>
      <c r="I113">
        <v>-0.44152999999999998</v>
      </c>
      <c r="J113">
        <v>-0.46056000000000002</v>
      </c>
    </row>
    <row r="114" spans="1:10">
      <c r="A114">
        <v>17</v>
      </c>
      <c r="B114">
        <v>87485</v>
      </c>
      <c r="C114">
        <v>86859</v>
      </c>
      <c r="D114">
        <v>8</v>
      </c>
      <c r="E114">
        <v>1</v>
      </c>
      <c r="F114">
        <v>0</v>
      </c>
      <c r="G114">
        <v>23.54</v>
      </c>
      <c r="H114">
        <v>1.37181</v>
      </c>
      <c r="I114">
        <v>-0.43140000000000001</v>
      </c>
      <c r="J114">
        <v>-0.44999</v>
      </c>
    </row>
    <row r="115" spans="1:10">
      <c r="A115">
        <v>18</v>
      </c>
      <c r="B115">
        <v>87755</v>
      </c>
      <c r="C115">
        <v>86787</v>
      </c>
      <c r="D115">
        <v>8</v>
      </c>
      <c r="E115">
        <v>1</v>
      </c>
      <c r="F115">
        <v>1</v>
      </c>
      <c r="G115">
        <v>23.26</v>
      </c>
      <c r="H115">
        <v>1.3666100000000001</v>
      </c>
      <c r="I115">
        <v>-0.40255000000000002</v>
      </c>
      <c r="J115">
        <v>-0.4199</v>
      </c>
    </row>
    <row r="116" spans="1:10">
      <c r="A116">
        <v>19</v>
      </c>
      <c r="B116">
        <v>87308</v>
      </c>
      <c r="C116">
        <v>86591</v>
      </c>
      <c r="D116">
        <v>8</v>
      </c>
      <c r="E116">
        <v>0</v>
      </c>
      <c r="F116">
        <v>1</v>
      </c>
      <c r="G116">
        <v>24.25</v>
      </c>
      <c r="H116">
        <v>1.3847100000000001</v>
      </c>
      <c r="I116">
        <v>-0.32044</v>
      </c>
      <c r="J116">
        <v>-0.33423999999999998</v>
      </c>
    </row>
    <row r="117" spans="1:10">
      <c r="A117">
        <v>20</v>
      </c>
      <c r="B117">
        <v>87769</v>
      </c>
      <c r="C117">
        <v>86807</v>
      </c>
      <c r="D117">
        <v>8</v>
      </c>
      <c r="E117">
        <v>1</v>
      </c>
      <c r="F117">
        <v>1</v>
      </c>
      <c r="G117">
        <v>23.47</v>
      </c>
      <c r="H117">
        <v>1.3705099999999999</v>
      </c>
      <c r="I117">
        <v>-0.23336999999999999</v>
      </c>
      <c r="J117">
        <v>-0.24343000000000001</v>
      </c>
    </row>
    <row r="118" spans="1:10">
      <c r="A118">
        <v>21</v>
      </c>
      <c r="B118">
        <v>87496</v>
      </c>
      <c r="C118">
        <v>86159</v>
      </c>
      <c r="D118">
        <v>8</v>
      </c>
      <c r="E118">
        <v>1</v>
      </c>
      <c r="F118">
        <v>0</v>
      </c>
      <c r="G118">
        <v>23.84</v>
      </c>
      <c r="H118">
        <v>1.37731</v>
      </c>
      <c r="I118">
        <v>-0.20338000000000001</v>
      </c>
      <c r="J118">
        <v>-0.21214</v>
      </c>
    </row>
    <row r="119" spans="1:10">
      <c r="A119">
        <v>22</v>
      </c>
      <c r="B119">
        <v>87529</v>
      </c>
      <c r="C119">
        <v>86169</v>
      </c>
      <c r="D119">
        <v>8</v>
      </c>
      <c r="E119">
        <v>1</v>
      </c>
      <c r="F119">
        <v>0</v>
      </c>
      <c r="G119">
        <v>24.36</v>
      </c>
      <c r="H119">
        <v>1.3866799999999999</v>
      </c>
      <c r="I119">
        <v>-0.19927</v>
      </c>
      <c r="J119">
        <v>-0.20785999999999999</v>
      </c>
    </row>
    <row r="120" spans="1:10">
      <c r="A120">
        <v>23</v>
      </c>
      <c r="B120">
        <v>87039</v>
      </c>
      <c r="C120">
        <v>86587</v>
      </c>
      <c r="D120">
        <v>8</v>
      </c>
      <c r="E120">
        <v>1</v>
      </c>
      <c r="F120">
        <v>0</v>
      </c>
      <c r="G120">
        <v>23.73</v>
      </c>
      <c r="H120">
        <v>1.3753</v>
      </c>
      <c r="I120">
        <v>-0.13339000000000001</v>
      </c>
      <c r="J120">
        <v>-0.13913</v>
      </c>
    </row>
    <row r="121" spans="1:10">
      <c r="A121">
        <v>24</v>
      </c>
      <c r="B121">
        <v>87498</v>
      </c>
      <c r="C121">
        <v>86159</v>
      </c>
      <c r="D121">
        <v>8</v>
      </c>
      <c r="E121">
        <v>0</v>
      </c>
      <c r="F121">
        <v>0</v>
      </c>
      <c r="G121">
        <v>23.92</v>
      </c>
      <c r="H121">
        <v>1.37876</v>
      </c>
      <c r="I121">
        <v>-9.4839999999999994E-2</v>
      </c>
      <c r="J121">
        <v>-9.8930000000000004E-2</v>
      </c>
    </row>
    <row r="122" spans="1:10">
      <c r="A122">
        <v>25</v>
      </c>
      <c r="B122">
        <v>87520</v>
      </c>
      <c r="C122">
        <v>86808</v>
      </c>
      <c r="D122">
        <v>8</v>
      </c>
      <c r="E122">
        <v>1</v>
      </c>
      <c r="F122">
        <v>1</v>
      </c>
      <c r="G122">
        <v>23.98</v>
      </c>
      <c r="H122">
        <v>1.37985</v>
      </c>
      <c r="I122">
        <v>-3.8330000000000003E-2</v>
      </c>
      <c r="J122">
        <v>-3.9980000000000002E-2</v>
      </c>
    </row>
    <row r="123" spans="1:10">
      <c r="A123">
        <v>26</v>
      </c>
      <c r="B123">
        <v>87261</v>
      </c>
      <c r="C123">
        <v>86702</v>
      </c>
      <c r="D123">
        <v>2</v>
      </c>
      <c r="E123">
        <v>1</v>
      </c>
      <c r="F123">
        <v>1</v>
      </c>
      <c r="G123">
        <v>24.67</v>
      </c>
      <c r="H123">
        <v>1.3921699999999999</v>
      </c>
      <c r="I123">
        <v>-1.9290000000000002E-2</v>
      </c>
      <c r="J123">
        <v>-2.0119999999999999E-2</v>
      </c>
    </row>
    <row r="124" spans="1:10">
      <c r="A124">
        <v>27</v>
      </c>
      <c r="B124">
        <v>87714</v>
      </c>
      <c r="C124">
        <v>86663</v>
      </c>
      <c r="D124">
        <v>2</v>
      </c>
      <c r="E124">
        <v>0</v>
      </c>
      <c r="F124">
        <v>0</v>
      </c>
      <c r="G124">
        <v>25.31</v>
      </c>
      <c r="H124">
        <v>1.4032899999999999</v>
      </c>
      <c r="I124">
        <v>-1.7999999999999999E-2</v>
      </c>
      <c r="J124">
        <v>-1.8780000000000002E-2</v>
      </c>
    </row>
    <row r="125" spans="1:10">
      <c r="A125">
        <v>28</v>
      </c>
      <c r="B125">
        <v>87758</v>
      </c>
      <c r="C125">
        <v>86795</v>
      </c>
      <c r="D125">
        <v>8</v>
      </c>
      <c r="E125">
        <v>0</v>
      </c>
      <c r="F125">
        <v>0</v>
      </c>
      <c r="G125">
        <v>24.28</v>
      </c>
      <c r="H125">
        <v>1.3852500000000001</v>
      </c>
      <c r="I125">
        <v>6.13E-2</v>
      </c>
      <c r="J125">
        <v>6.3939999999999997E-2</v>
      </c>
    </row>
    <row r="126" spans="1:10">
      <c r="A126">
        <v>29</v>
      </c>
      <c r="B126">
        <v>87424</v>
      </c>
      <c r="C126">
        <v>86182</v>
      </c>
      <c r="D126">
        <v>2</v>
      </c>
      <c r="E126">
        <v>1</v>
      </c>
      <c r="F126">
        <v>0</v>
      </c>
      <c r="G126">
        <v>24.87</v>
      </c>
      <c r="H126">
        <v>1.39568</v>
      </c>
      <c r="I126">
        <v>0.12263</v>
      </c>
      <c r="J126">
        <v>0.12791</v>
      </c>
    </row>
    <row r="127" spans="1:10">
      <c r="A127">
        <v>30</v>
      </c>
      <c r="B127">
        <v>87273</v>
      </c>
      <c r="C127">
        <v>86821</v>
      </c>
      <c r="D127">
        <v>2</v>
      </c>
      <c r="E127">
        <v>1</v>
      </c>
      <c r="F127">
        <v>1</v>
      </c>
      <c r="G127">
        <v>24.49</v>
      </c>
      <c r="H127">
        <v>1.3889899999999999</v>
      </c>
      <c r="I127">
        <v>0.15887999999999999</v>
      </c>
      <c r="J127">
        <v>0.16572999999999999</v>
      </c>
    </row>
    <row r="128" spans="1:10">
      <c r="A128">
        <v>31</v>
      </c>
      <c r="B128">
        <v>87291</v>
      </c>
      <c r="C128">
        <v>86794</v>
      </c>
      <c r="D128">
        <v>8</v>
      </c>
      <c r="E128">
        <v>0</v>
      </c>
      <c r="F128">
        <v>1</v>
      </c>
      <c r="G128">
        <v>25.09</v>
      </c>
      <c r="H128">
        <v>1.3995</v>
      </c>
      <c r="I128">
        <v>0.15959000000000001</v>
      </c>
      <c r="J128">
        <v>0.16647000000000001</v>
      </c>
    </row>
    <row r="129" spans="1:10">
      <c r="A129">
        <v>32</v>
      </c>
      <c r="B129">
        <v>87497</v>
      </c>
      <c r="C129">
        <v>86159</v>
      </c>
      <c r="D129">
        <v>8</v>
      </c>
      <c r="E129">
        <v>0</v>
      </c>
      <c r="F129">
        <v>0</v>
      </c>
      <c r="G129">
        <v>24.18</v>
      </c>
      <c r="H129">
        <v>1.3834599999999999</v>
      </c>
      <c r="I129">
        <v>0.16516</v>
      </c>
      <c r="J129">
        <v>0.17227000000000001</v>
      </c>
    </row>
    <row r="130" spans="1:10">
      <c r="A130">
        <v>33</v>
      </c>
      <c r="B130">
        <v>87733</v>
      </c>
      <c r="C130">
        <v>86670</v>
      </c>
      <c r="D130">
        <v>2</v>
      </c>
      <c r="E130">
        <v>1</v>
      </c>
      <c r="F130">
        <v>0</v>
      </c>
      <c r="G130">
        <v>24.89</v>
      </c>
      <c r="H130">
        <v>1.39602</v>
      </c>
      <c r="I130">
        <v>0.17680000000000001</v>
      </c>
      <c r="J130">
        <v>0.18442</v>
      </c>
    </row>
    <row r="131" spans="1:10">
      <c r="A131">
        <v>34</v>
      </c>
      <c r="B131">
        <v>87016</v>
      </c>
      <c r="C131">
        <v>86183</v>
      </c>
      <c r="D131">
        <v>2</v>
      </c>
      <c r="E131">
        <v>0</v>
      </c>
      <c r="F131">
        <v>1</v>
      </c>
      <c r="G131">
        <v>27.66</v>
      </c>
      <c r="H131">
        <v>1.4418500000000001</v>
      </c>
      <c r="I131">
        <v>0.24288000000000001</v>
      </c>
      <c r="J131">
        <v>0.25335000000000002</v>
      </c>
    </row>
    <row r="132" spans="1:10">
      <c r="A132">
        <v>35</v>
      </c>
      <c r="B132">
        <v>87446</v>
      </c>
      <c r="C132">
        <v>86361</v>
      </c>
      <c r="D132">
        <v>2</v>
      </c>
      <c r="E132">
        <v>1</v>
      </c>
      <c r="F132">
        <v>1</v>
      </c>
      <c r="G132">
        <v>25.02</v>
      </c>
      <c r="H132">
        <v>1.39829</v>
      </c>
      <c r="I132">
        <v>0.36342999999999998</v>
      </c>
      <c r="J132">
        <v>0.37908999999999998</v>
      </c>
    </row>
    <row r="133" spans="1:10">
      <c r="A133">
        <v>36</v>
      </c>
      <c r="B133">
        <v>87531</v>
      </c>
      <c r="C133">
        <v>86169</v>
      </c>
      <c r="D133">
        <v>8</v>
      </c>
      <c r="E133">
        <v>0</v>
      </c>
      <c r="F133">
        <v>0</v>
      </c>
      <c r="G133">
        <v>24.9</v>
      </c>
      <c r="H133">
        <v>1.3962000000000001</v>
      </c>
      <c r="I133">
        <v>0.36926999999999999</v>
      </c>
      <c r="J133">
        <v>0.38518000000000002</v>
      </c>
    </row>
    <row r="134" spans="1:10">
      <c r="A134">
        <v>37</v>
      </c>
      <c r="B134">
        <v>87737</v>
      </c>
      <c r="C134">
        <v>86670</v>
      </c>
      <c r="D134">
        <v>2</v>
      </c>
      <c r="E134">
        <v>0</v>
      </c>
      <c r="F134">
        <v>1</v>
      </c>
      <c r="G134">
        <v>27.29</v>
      </c>
      <c r="H134">
        <v>1.4359999999999999</v>
      </c>
      <c r="I134">
        <v>0.43134</v>
      </c>
      <c r="J134">
        <v>0.44993</v>
      </c>
    </row>
    <row r="135" spans="1:10">
      <c r="A135">
        <v>38</v>
      </c>
      <c r="B135">
        <v>87519</v>
      </c>
      <c r="C135">
        <v>86808</v>
      </c>
      <c r="D135">
        <v>8</v>
      </c>
      <c r="E135">
        <v>1</v>
      </c>
      <c r="F135">
        <v>0</v>
      </c>
      <c r="G135">
        <v>24.82</v>
      </c>
      <c r="H135">
        <v>1.3948</v>
      </c>
      <c r="I135">
        <v>0.48587000000000002</v>
      </c>
      <c r="J135">
        <v>0.50680000000000003</v>
      </c>
    </row>
    <row r="136" spans="1:10">
      <c r="A136">
        <v>39</v>
      </c>
      <c r="B136">
        <v>87762</v>
      </c>
      <c r="C136">
        <v>86796</v>
      </c>
      <c r="D136">
        <v>8</v>
      </c>
      <c r="E136">
        <v>1</v>
      </c>
      <c r="F136">
        <v>0</v>
      </c>
      <c r="G136">
        <v>24.78</v>
      </c>
      <c r="H136">
        <v>1.3940999999999999</v>
      </c>
      <c r="I136">
        <v>0.56757000000000002</v>
      </c>
      <c r="J136">
        <v>0.59201999999999999</v>
      </c>
    </row>
    <row r="137" spans="1:10">
      <c r="A137">
        <v>40</v>
      </c>
      <c r="B137">
        <v>87521</v>
      </c>
      <c r="C137">
        <v>86808</v>
      </c>
      <c r="D137">
        <v>8</v>
      </c>
      <c r="E137">
        <v>0</v>
      </c>
      <c r="F137">
        <v>0</v>
      </c>
      <c r="G137">
        <v>24.93</v>
      </c>
      <c r="H137">
        <v>1.39672</v>
      </c>
      <c r="I137">
        <v>0.62439999999999996</v>
      </c>
      <c r="J137">
        <v>0.65130999999999994</v>
      </c>
    </row>
    <row r="138" spans="1:10">
      <c r="A138">
        <v>41</v>
      </c>
      <c r="B138">
        <v>87426</v>
      </c>
      <c r="C138">
        <v>86182</v>
      </c>
      <c r="D138">
        <v>2</v>
      </c>
      <c r="E138">
        <v>0</v>
      </c>
      <c r="F138">
        <v>1</v>
      </c>
      <c r="G138">
        <v>27.52</v>
      </c>
      <c r="H138">
        <v>1.4396500000000001</v>
      </c>
      <c r="I138">
        <v>0.62717000000000001</v>
      </c>
      <c r="J138">
        <v>0.65419000000000005</v>
      </c>
    </row>
    <row r="139" spans="1:10">
      <c r="A139">
        <v>42</v>
      </c>
      <c r="B139">
        <v>87757</v>
      </c>
      <c r="C139">
        <v>86795</v>
      </c>
      <c r="D139">
        <v>8</v>
      </c>
      <c r="E139">
        <v>0</v>
      </c>
      <c r="F139">
        <v>1</v>
      </c>
      <c r="G139">
        <v>25.47</v>
      </c>
      <c r="H139">
        <v>1.4060299999999999</v>
      </c>
      <c r="I139">
        <v>0.65049999999999997</v>
      </c>
      <c r="J139">
        <v>0.67852999999999997</v>
      </c>
    </row>
    <row r="140" spans="1:10">
      <c r="A140">
        <v>43</v>
      </c>
      <c r="B140">
        <v>87434</v>
      </c>
      <c r="C140">
        <v>86676</v>
      </c>
      <c r="D140">
        <v>2</v>
      </c>
      <c r="E140">
        <v>1</v>
      </c>
      <c r="F140">
        <v>0</v>
      </c>
      <c r="G140">
        <v>25.4</v>
      </c>
      <c r="H140">
        <v>1.40483</v>
      </c>
      <c r="I140">
        <v>0.67151000000000005</v>
      </c>
      <c r="J140">
        <v>0.70045000000000002</v>
      </c>
    </row>
    <row r="141" spans="1:10">
      <c r="A141">
        <v>44</v>
      </c>
      <c r="B141">
        <v>87004</v>
      </c>
      <c r="C141">
        <v>86992</v>
      </c>
      <c r="D141">
        <v>2</v>
      </c>
      <c r="E141">
        <v>0</v>
      </c>
      <c r="F141">
        <v>1</v>
      </c>
      <c r="G141">
        <v>27.62</v>
      </c>
      <c r="H141">
        <v>1.4412199999999999</v>
      </c>
      <c r="I141">
        <v>0.73157000000000005</v>
      </c>
      <c r="J141">
        <v>0.76309000000000005</v>
      </c>
    </row>
    <row r="142" spans="1:10">
      <c r="A142">
        <v>45</v>
      </c>
      <c r="B142">
        <v>87017</v>
      </c>
      <c r="C142">
        <v>86183</v>
      </c>
      <c r="D142">
        <v>2</v>
      </c>
      <c r="E142">
        <v>0</v>
      </c>
      <c r="F142">
        <v>0</v>
      </c>
      <c r="G142">
        <v>27.51</v>
      </c>
      <c r="H142">
        <v>1.4394899999999999</v>
      </c>
      <c r="I142">
        <v>0.96274999999999999</v>
      </c>
      <c r="J142">
        <v>1.00424</v>
      </c>
    </row>
    <row r="143" spans="1:10">
      <c r="A143">
        <v>46</v>
      </c>
      <c r="B143">
        <v>87289</v>
      </c>
      <c r="C143">
        <v>86794</v>
      </c>
      <c r="D143">
        <v>8</v>
      </c>
      <c r="E143">
        <v>1</v>
      </c>
      <c r="F143">
        <v>0</v>
      </c>
      <c r="G143">
        <v>25.37</v>
      </c>
      <c r="H143">
        <v>1.40432</v>
      </c>
      <c r="I143">
        <v>1.01186</v>
      </c>
      <c r="J143">
        <v>1.0554600000000001</v>
      </c>
    </row>
    <row r="144" spans="1:10">
      <c r="A144">
        <v>47</v>
      </c>
      <c r="B144">
        <v>87015</v>
      </c>
      <c r="C144">
        <v>86183</v>
      </c>
      <c r="D144">
        <v>2</v>
      </c>
      <c r="E144">
        <v>0</v>
      </c>
      <c r="F144">
        <v>0</v>
      </c>
      <c r="G144">
        <v>27.7</v>
      </c>
      <c r="H144">
        <v>1.44248</v>
      </c>
      <c r="I144">
        <v>1.1527499999999999</v>
      </c>
      <c r="J144">
        <v>1.2024300000000001</v>
      </c>
    </row>
    <row r="145" spans="1:10">
      <c r="A145">
        <v>48</v>
      </c>
      <c r="B145">
        <v>87315</v>
      </c>
      <c r="C145">
        <v>86161</v>
      </c>
      <c r="D145">
        <v>8</v>
      </c>
      <c r="E145">
        <v>0</v>
      </c>
      <c r="F145">
        <v>1</v>
      </c>
      <c r="G145">
        <v>25.93</v>
      </c>
      <c r="H145">
        <v>1.4137999999999999</v>
      </c>
      <c r="I145">
        <v>1.2476499999999999</v>
      </c>
      <c r="J145">
        <v>1.30141</v>
      </c>
    </row>
    <row r="146" spans="1:10">
      <c r="A146">
        <v>49</v>
      </c>
      <c r="B146">
        <v>87018</v>
      </c>
      <c r="C146">
        <v>86183</v>
      </c>
      <c r="D146">
        <v>2</v>
      </c>
      <c r="E146">
        <v>1</v>
      </c>
      <c r="F146">
        <v>0</v>
      </c>
      <c r="G146">
        <v>26.87</v>
      </c>
      <c r="H146">
        <v>1.42927</v>
      </c>
      <c r="I146">
        <v>1.5983400000000001</v>
      </c>
      <c r="J146">
        <v>1.6672199999999999</v>
      </c>
    </row>
    <row r="147" spans="1:10">
      <c r="A147">
        <v>50</v>
      </c>
      <c r="B147">
        <v>87701</v>
      </c>
      <c r="C147">
        <v>86669</v>
      </c>
      <c r="D147">
        <v>2</v>
      </c>
      <c r="E147">
        <v>1</v>
      </c>
      <c r="F147">
        <v>1</v>
      </c>
      <c r="G147">
        <v>25.9</v>
      </c>
      <c r="H147">
        <v>1.4133</v>
      </c>
      <c r="I147">
        <v>1.8424100000000001</v>
      </c>
      <c r="J147">
        <v>1.9218</v>
      </c>
    </row>
    <row r="148" spans="1:10">
      <c r="A148">
        <v>51</v>
      </c>
      <c r="B148">
        <v>87267</v>
      </c>
      <c r="C148">
        <v>86702</v>
      </c>
      <c r="D148">
        <v>2</v>
      </c>
      <c r="E148">
        <v>0</v>
      </c>
      <c r="F148">
        <v>0</v>
      </c>
      <c r="G148">
        <v>27.88</v>
      </c>
      <c r="H148">
        <v>1.44529</v>
      </c>
      <c r="I148">
        <v>1.91754</v>
      </c>
      <c r="J148">
        <v>2.0001699999999998</v>
      </c>
    </row>
    <row r="149" spans="1:10">
      <c r="A149">
        <v>52</v>
      </c>
      <c r="B149">
        <v>87530</v>
      </c>
      <c r="C149">
        <v>86169</v>
      </c>
      <c r="D149">
        <v>8</v>
      </c>
      <c r="E149">
        <v>1</v>
      </c>
      <c r="F149">
        <v>1</v>
      </c>
      <c r="G149">
        <v>26.52</v>
      </c>
      <c r="H149">
        <v>1.42357</v>
      </c>
      <c r="I149">
        <v>2.2765399999999998</v>
      </c>
      <c r="J149">
        <v>2.3746299999999998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N149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52</v>
      </c>
      <c r="H1" t="s">
        <v>153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20</v>
      </c>
      <c r="D3">
        <v>8.91</v>
      </c>
      <c r="E3">
        <v>7.3263110999999999E-3</v>
      </c>
    </row>
    <row r="4" spans="1:9">
      <c r="A4" t="s">
        <v>134</v>
      </c>
      <c r="B4">
        <v>1</v>
      </c>
      <c r="C4">
        <v>20</v>
      </c>
      <c r="D4">
        <v>0.16</v>
      </c>
      <c r="E4">
        <v>0.69753865879999999</v>
      </c>
    </row>
    <row r="5" spans="1:9">
      <c r="A5" t="s">
        <v>124</v>
      </c>
      <c r="B5">
        <v>1</v>
      </c>
      <c r="C5">
        <v>24</v>
      </c>
      <c r="D5">
        <v>20.399999999999999</v>
      </c>
      <c r="E5">
        <v>1.419565E-4</v>
      </c>
    </row>
    <row r="6" spans="1:9">
      <c r="A6" t="s">
        <v>135</v>
      </c>
      <c r="B6">
        <v>1</v>
      </c>
      <c r="C6">
        <v>20</v>
      </c>
      <c r="D6">
        <v>1.52</v>
      </c>
      <c r="E6">
        <v>0.23132354560000001</v>
      </c>
    </row>
    <row r="7" spans="1:9">
      <c r="A7" t="s">
        <v>136</v>
      </c>
      <c r="B7">
        <v>1</v>
      </c>
      <c r="C7">
        <v>20</v>
      </c>
      <c r="D7">
        <v>6.69</v>
      </c>
      <c r="E7">
        <v>1.7665225900000001E-2</v>
      </c>
    </row>
    <row r="8" spans="1:9">
      <c r="A8" t="s">
        <v>137</v>
      </c>
      <c r="B8">
        <v>1</v>
      </c>
      <c r="C8">
        <v>20</v>
      </c>
      <c r="D8">
        <v>0.02</v>
      </c>
      <c r="E8">
        <v>0.88029835789999999</v>
      </c>
    </row>
    <row r="9" spans="1:9">
      <c r="A9" t="s">
        <v>138</v>
      </c>
      <c r="B9">
        <v>1</v>
      </c>
      <c r="C9">
        <v>20</v>
      </c>
      <c r="D9">
        <v>0</v>
      </c>
      <c r="E9">
        <v>0.96260427159999995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25.4986</v>
      </c>
      <c r="F17">
        <v>0.28399999999999997</v>
      </c>
      <c r="G17">
        <v>20</v>
      </c>
      <c r="H17">
        <v>89.78</v>
      </c>
      <c r="I17" t="s">
        <v>139</v>
      </c>
    </row>
    <row r="18" spans="1:9">
      <c r="A18" t="s">
        <v>39</v>
      </c>
      <c r="B18">
        <v>1</v>
      </c>
      <c r="E18">
        <v>24.394400000000001</v>
      </c>
      <c r="F18">
        <v>0.27050000000000002</v>
      </c>
      <c r="G18">
        <v>20</v>
      </c>
      <c r="H18">
        <v>90.2</v>
      </c>
      <c r="I18" t="s">
        <v>139</v>
      </c>
    </row>
    <row r="19" spans="1:9">
      <c r="A19" t="s">
        <v>134</v>
      </c>
      <c r="C19">
        <v>0</v>
      </c>
      <c r="E19">
        <v>24.872900000000001</v>
      </c>
      <c r="F19">
        <v>0.28160000000000002</v>
      </c>
      <c r="G19">
        <v>20</v>
      </c>
      <c r="H19">
        <v>88.31</v>
      </c>
      <c r="I19" t="s">
        <v>139</v>
      </c>
    </row>
    <row r="20" spans="1:9">
      <c r="A20" t="s">
        <v>134</v>
      </c>
      <c r="C20">
        <v>1</v>
      </c>
      <c r="E20">
        <v>25.020199999999999</v>
      </c>
      <c r="F20">
        <v>0.27539999999999998</v>
      </c>
      <c r="G20">
        <v>20</v>
      </c>
      <c r="H20">
        <v>90.84</v>
      </c>
      <c r="I20" t="s">
        <v>139</v>
      </c>
    </row>
    <row r="21" spans="1:9">
      <c r="A21" t="s">
        <v>124</v>
      </c>
      <c r="D21">
        <v>2</v>
      </c>
      <c r="E21">
        <v>25.8797</v>
      </c>
      <c r="F21">
        <v>0.2999</v>
      </c>
      <c r="G21">
        <v>24</v>
      </c>
      <c r="H21">
        <v>86.31</v>
      </c>
      <c r="I21" t="s">
        <v>139</v>
      </c>
    </row>
    <row r="22" spans="1:9">
      <c r="A22" t="s">
        <v>124</v>
      </c>
      <c r="D22">
        <v>8</v>
      </c>
      <c r="E22">
        <v>24.013400000000001</v>
      </c>
      <c r="F22">
        <v>0.2843</v>
      </c>
      <c r="G22">
        <v>24</v>
      </c>
      <c r="H22">
        <v>84.47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25.191400000000002</v>
      </c>
      <c r="F23">
        <v>0.40150000000000002</v>
      </c>
      <c r="G23">
        <v>20</v>
      </c>
      <c r="H23">
        <v>62.75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25.805800000000001</v>
      </c>
      <c r="F24">
        <v>0.38179999999999997</v>
      </c>
      <c r="G24">
        <v>20</v>
      </c>
      <c r="H24">
        <v>67.59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24.554300000000001</v>
      </c>
      <c r="F25">
        <v>0.37080000000000002</v>
      </c>
      <c r="G25">
        <v>20</v>
      </c>
      <c r="H25">
        <v>66.22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24.2346</v>
      </c>
      <c r="F26">
        <v>0.38200000000000001</v>
      </c>
      <c r="G26">
        <v>20</v>
      </c>
      <c r="H26">
        <v>63.45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26.91</v>
      </c>
      <c r="F27">
        <v>0.41160000000000002</v>
      </c>
      <c r="G27">
        <v>20</v>
      </c>
      <c r="H27">
        <v>65.38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24.087199999999999</v>
      </c>
      <c r="F28">
        <v>0.39140000000000003</v>
      </c>
      <c r="G28">
        <v>20</v>
      </c>
      <c r="H28">
        <v>61.54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24.849299999999999</v>
      </c>
      <c r="F29">
        <v>0.38840000000000002</v>
      </c>
      <c r="G29">
        <v>20</v>
      </c>
      <c r="H29">
        <v>63.98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23.939599999999999</v>
      </c>
      <c r="F30">
        <v>0.37640000000000001</v>
      </c>
      <c r="G30">
        <v>20</v>
      </c>
      <c r="H30">
        <v>63.59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25.7775</v>
      </c>
      <c r="F31">
        <v>0.41170000000000001</v>
      </c>
      <c r="G31">
        <v>20</v>
      </c>
      <c r="H31">
        <v>62.6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23.9682</v>
      </c>
      <c r="F32">
        <v>0.38440000000000002</v>
      </c>
      <c r="G32">
        <v>20</v>
      </c>
      <c r="H32">
        <v>62.35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25.9818</v>
      </c>
      <c r="F33">
        <v>0.39090000000000003</v>
      </c>
      <c r="G33">
        <v>20</v>
      </c>
      <c r="H33">
        <v>66.459999999999994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24.058599999999998</v>
      </c>
      <c r="F34">
        <v>0.3881</v>
      </c>
      <c r="G34">
        <v>20</v>
      </c>
      <c r="H34">
        <v>61.99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26.583400000000001</v>
      </c>
      <c r="F35">
        <v>0.56730000000000003</v>
      </c>
      <c r="G35">
        <v>20</v>
      </c>
      <c r="H35">
        <v>46.86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23.799499999999998</v>
      </c>
      <c r="F36">
        <v>0.56820000000000004</v>
      </c>
      <c r="G36">
        <v>20</v>
      </c>
      <c r="H36">
        <v>41.88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27.236699999999999</v>
      </c>
      <c r="F37">
        <v>0.56030000000000002</v>
      </c>
      <c r="G37">
        <v>20</v>
      </c>
      <c r="H37">
        <v>48.61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24.3748</v>
      </c>
      <c r="F38">
        <v>0.51890000000000003</v>
      </c>
      <c r="G38">
        <v>20</v>
      </c>
      <c r="H38">
        <v>46.98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24.971599999999999</v>
      </c>
      <c r="F39">
        <v>0.5605</v>
      </c>
      <c r="G39">
        <v>20</v>
      </c>
      <c r="H39">
        <v>44.56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24.136900000000001</v>
      </c>
      <c r="F40">
        <v>0.48570000000000002</v>
      </c>
      <c r="G40">
        <v>20</v>
      </c>
      <c r="H40">
        <v>49.7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24.726900000000001</v>
      </c>
      <c r="F41">
        <v>0.51929999999999998</v>
      </c>
      <c r="G41">
        <v>20</v>
      </c>
      <c r="H41">
        <v>47.62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23.7423</v>
      </c>
      <c r="F42">
        <v>0.56030000000000002</v>
      </c>
      <c r="G42">
        <v>20</v>
      </c>
      <c r="H42">
        <v>42.38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1.1042000000000001</v>
      </c>
      <c r="I47">
        <v>0.37</v>
      </c>
      <c r="J47">
        <v>20</v>
      </c>
      <c r="K47">
        <v>2.98</v>
      </c>
      <c r="L47">
        <v>7.3263110999999999E-3</v>
      </c>
      <c r="M47" t="s">
        <v>146</v>
      </c>
      <c r="N47">
        <v>7.3263110999999999E-3</v>
      </c>
    </row>
    <row r="48" spans="1:14">
      <c r="A48" t="s">
        <v>134</v>
      </c>
      <c r="C48">
        <v>0</v>
      </c>
      <c r="F48">
        <v>1</v>
      </c>
      <c r="H48">
        <v>-0.14729999999999999</v>
      </c>
      <c r="I48">
        <v>0.37369999999999998</v>
      </c>
      <c r="J48">
        <v>20</v>
      </c>
      <c r="K48">
        <v>-0.39</v>
      </c>
      <c r="L48">
        <v>0.69753865879999999</v>
      </c>
      <c r="M48" t="s">
        <v>146</v>
      </c>
      <c r="N48">
        <v>0.69753865879999999</v>
      </c>
    </row>
    <row r="49" spans="1:14">
      <c r="A49" t="s">
        <v>124</v>
      </c>
      <c r="D49">
        <v>2</v>
      </c>
      <c r="G49">
        <v>8</v>
      </c>
      <c r="H49">
        <v>1.8663000000000001</v>
      </c>
      <c r="I49">
        <v>0.41320000000000001</v>
      </c>
      <c r="J49">
        <v>24</v>
      </c>
      <c r="K49">
        <v>4.5199999999999996</v>
      </c>
      <c r="L49">
        <v>1.419565E-4</v>
      </c>
      <c r="M49" t="s">
        <v>146</v>
      </c>
      <c r="N49">
        <v>1.419565E-4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-0.61429999999999996</v>
      </c>
      <c r="I50">
        <v>0.53969999999999996</v>
      </c>
      <c r="J50">
        <v>20</v>
      </c>
      <c r="K50">
        <v>-1.1399999999999999</v>
      </c>
      <c r="L50">
        <v>0.2684646094</v>
      </c>
      <c r="M50" t="s">
        <v>146</v>
      </c>
      <c r="N50">
        <v>0.73246549329999999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0.63719999999999999</v>
      </c>
      <c r="I51">
        <v>0.5292</v>
      </c>
      <c r="J51">
        <v>20</v>
      </c>
      <c r="K51">
        <v>1.2</v>
      </c>
      <c r="L51">
        <v>0.24261697830000001</v>
      </c>
      <c r="M51" t="s">
        <v>146</v>
      </c>
      <c r="N51">
        <v>0.697645242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0.95679999999999998</v>
      </c>
      <c r="I52">
        <v>0.53639999999999999</v>
      </c>
      <c r="J52">
        <v>20</v>
      </c>
      <c r="K52">
        <v>1.78</v>
      </c>
      <c r="L52">
        <v>8.9634332600000005E-2</v>
      </c>
      <c r="M52" t="s">
        <v>146</v>
      </c>
      <c r="N52">
        <v>0.38789150849999998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1.2515000000000001</v>
      </c>
      <c r="I53">
        <v>0.5151</v>
      </c>
      <c r="J53">
        <v>20</v>
      </c>
      <c r="K53">
        <v>2.4300000000000002</v>
      </c>
      <c r="L53">
        <v>2.4657057199999999E-2</v>
      </c>
      <c r="M53" t="s">
        <v>146</v>
      </c>
      <c r="N53">
        <v>0.1513230055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1.5711999999999999</v>
      </c>
      <c r="I54">
        <v>0.52910000000000001</v>
      </c>
      <c r="J54">
        <v>20</v>
      </c>
      <c r="K54">
        <v>2.97</v>
      </c>
      <c r="L54">
        <v>7.5756269999999997E-3</v>
      </c>
      <c r="M54" t="s">
        <v>146</v>
      </c>
      <c r="N54">
        <v>5.8092474800000002E-2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0.31969999999999998</v>
      </c>
      <c r="I55">
        <v>0.52359999999999995</v>
      </c>
      <c r="J55">
        <v>20</v>
      </c>
      <c r="K55">
        <v>0.61</v>
      </c>
      <c r="L55">
        <v>0.54844220330000004</v>
      </c>
      <c r="M55" t="s">
        <v>146</v>
      </c>
      <c r="N55">
        <v>0.94469961170000005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2.8229000000000002</v>
      </c>
      <c r="I56">
        <v>0.56799999999999995</v>
      </c>
      <c r="J56">
        <v>20</v>
      </c>
      <c r="K56">
        <v>4.97</v>
      </c>
      <c r="L56">
        <v>7.3665999999999996E-5</v>
      </c>
      <c r="M56" t="s">
        <v>146</v>
      </c>
      <c r="N56">
        <v>9.160482E-4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2.0608</v>
      </c>
      <c r="I57">
        <v>0.53</v>
      </c>
      <c r="J57">
        <v>20</v>
      </c>
      <c r="K57">
        <v>3.89</v>
      </c>
      <c r="L57">
        <v>9.1363030000000001E-4</v>
      </c>
      <c r="M57" t="s">
        <v>146</v>
      </c>
      <c r="N57">
        <v>9.2123103000000001E-3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2.9704000000000002</v>
      </c>
      <c r="I58">
        <v>0.55779999999999996</v>
      </c>
      <c r="J58">
        <v>20</v>
      </c>
      <c r="K58">
        <v>5.33</v>
      </c>
      <c r="L58">
        <v>3.2680800000000001E-5</v>
      </c>
      <c r="M58" t="s">
        <v>146</v>
      </c>
      <c r="N58">
        <v>4.2765899999999999E-4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-0.7621</v>
      </c>
      <c r="I59">
        <v>0.5514</v>
      </c>
      <c r="J59">
        <v>20</v>
      </c>
      <c r="K59">
        <v>-1.38</v>
      </c>
      <c r="L59">
        <v>0.1822048268</v>
      </c>
      <c r="M59" t="s">
        <v>146</v>
      </c>
      <c r="N59">
        <v>0.60013110030000005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0.14760000000000001</v>
      </c>
      <c r="I60">
        <v>0.51629999999999998</v>
      </c>
      <c r="J60">
        <v>20</v>
      </c>
      <c r="K60">
        <v>0.28999999999999998</v>
      </c>
      <c r="L60">
        <v>0.77796960329999998</v>
      </c>
      <c r="M60" t="s">
        <v>146</v>
      </c>
      <c r="N60">
        <v>0.99373984069999999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0.90969999999999995</v>
      </c>
      <c r="I61">
        <v>0.54090000000000005</v>
      </c>
      <c r="J61">
        <v>20</v>
      </c>
      <c r="K61">
        <v>1.68</v>
      </c>
      <c r="L61">
        <v>0.1081696805</v>
      </c>
      <c r="M61" t="s">
        <v>146</v>
      </c>
      <c r="N61">
        <v>0.43863552830000002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1.8092999999999999</v>
      </c>
      <c r="I62">
        <v>0.56330000000000002</v>
      </c>
      <c r="J62">
        <v>20</v>
      </c>
      <c r="K62">
        <v>3.21</v>
      </c>
      <c r="L62">
        <v>4.3755210999999999E-3</v>
      </c>
      <c r="M62" t="s">
        <v>146</v>
      </c>
      <c r="N62">
        <v>3.6473318999999997E-2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-0.20430000000000001</v>
      </c>
      <c r="I63">
        <v>0.53390000000000004</v>
      </c>
      <c r="J63">
        <v>20</v>
      </c>
      <c r="K63">
        <v>-0.38</v>
      </c>
      <c r="L63">
        <v>0.70596456360000004</v>
      </c>
      <c r="M63" t="s">
        <v>146</v>
      </c>
      <c r="N63">
        <v>0.98529582660000004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1.7189000000000001</v>
      </c>
      <c r="I64">
        <v>0.56579999999999997</v>
      </c>
      <c r="J64">
        <v>20</v>
      </c>
      <c r="K64">
        <v>3.04</v>
      </c>
      <c r="L64">
        <v>6.4967845999999996E-3</v>
      </c>
      <c r="M64" t="s">
        <v>146</v>
      </c>
      <c r="N64">
        <v>5.1052012500000001E-2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-2.0135999999999998</v>
      </c>
      <c r="I65">
        <v>0.54830000000000001</v>
      </c>
      <c r="J65">
        <v>20</v>
      </c>
      <c r="K65">
        <v>-3.67</v>
      </c>
      <c r="L65">
        <v>1.5101782999999999E-3</v>
      </c>
      <c r="M65" t="s">
        <v>146</v>
      </c>
      <c r="N65">
        <v>1.4418483100000001E-2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-9.035E-2</v>
      </c>
      <c r="I66">
        <v>0.52300000000000002</v>
      </c>
      <c r="J66">
        <v>20</v>
      </c>
      <c r="K66">
        <v>-0.17</v>
      </c>
      <c r="L66">
        <v>0.86458483720000001</v>
      </c>
      <c r="M66" t="s">
        <v>146</v>
      </c>
      <c r="N66">
        <v>0.99859277010000003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1.9233</v>
      </c>
      <c r="I67">
        <v>0.55089999999999995</v>
      </c>
      <c r="J67">
        <v>20</v>
      </c>
      <c r="K67">
        <v>3.49</v>
      </c>
      <c r="L67">
        <v>2.3006607999999998E-3</v>
      </c>
      <c r="M67" t="s">
        <v>146</v>
      </c>
      <c r="N67">
        <v>2.0891848300000002E-2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2.7837999999999998</v>
      </c>
      <c r="I68">
        <v>0.80289999999999995</v>
      </c>
      <c r="J68">
        <v>20</v>
      </c>
      <c r="K68">
        <v>3.47</v>
      </c>
      <c r="L68">
        <v>2.4332785999999999E-3</v>
      </c>
      <c r="M68" t="s">
        <v>146</v>
      </c>
      <c r="N68">
        <v>0.1617391021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-0.65339999999999998</v>
      </c>
      <c r="I69">
        <v>0.77059999999999995</v>
      </c>
      <c r="J69">
        <v>20</v>
      </c>
      <c r="K69">
        <v>-0.85</v>
      </c>
      <c r="L69">
        <v>0.40652770599999999</v>
      </c>
      <c r="M69" t="s">
        <v>146</v>
      </c>
      <c r="N69">
        <v>0.99753086459999996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2.2084999999999999</v>
      </c>
      <c r="I70">
        <v>0.76880000000000004</v>
      </c>
      <c r="J70">
        <v>20</v>
      </c>
      <c r="K70">
        <v>2.87</v>
      </c>
      <c r="L70">
        <v>9.4083962000000004E-3</v>
      </c>
      <c r="M70" t="s">
        <v>146</v>
      </c>
      <c r="N70">
        <v>0.35801292340000002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1.6116999999999999</v>
      </c>
      <c r="I71">
        <v>0.77049999999999996</v>
      </c>
      <c r="J71">
        <v>20</v>
      </c>
      <c r="K71">
        <v>2.09</v>
      </c>
      <c r="L71">
        <v>4.94219464E-2</v>
      </c>
      <c r="M71" t="s">
        <v>146</v>
      </c>
      <c r="N71">
        <v>0.72949892110000003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2.4464000000000001</v>
      </c>
      <c r="I72">
        <v>0.74680000000000002</v>
      </c>
      <c r="J72">
        <v>20</v>
      </c>
      <c r="K72">
        <v>3.28</v>
      </c>
      <c r="L72">
        <v>3.7783364999999999E-3</v>
      </c>
      <c r="M72" t="s">
        <v>146</v>
      </c>
      <c r="N72">
        <v>0.21292971620000001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1.8564000000000001</v>
      </c>
      <c r="I73">
        <v>0.73960000000000004</v>
      </c>
      <c r="J73">
        <v>20</v>
      </c>
      <c r="K73">
        <v>2.5099999999999998</v>
      </c>
      <c r="L73">
        <v>2.0785324800000001E-2</v>
      </c>
      <c r="M73" t="s">
        <v>146</v>
      </c>
      <c r="N73">
        <v>0.52548183110000002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2.8410000000000002</v>
      </c>
      <c r="I74">
        <v>0.79730000000000001</v>
      </c>
      <c r="J74">
        <v>20</v>
      </c>
      <c r="K74">
        <v>3.56</v>
      </c>
      <c r="L74">
        <v>1.9475453000000001E-3</v>
      </c>
      <c r="M74" t="s">
        <v>146</v>
      </c>
      <c r="N74">
        <v>0.13999717540000001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-3.4371999999999998</v>
      </c>
      <c r="I75">
        <v>0.79800000000000004</v>
      </c>
      <c r="J75">
        <v>20</v>
      </c>
      <c r="K75">
        <v>-4.3099999999999996</v>
      </c>
      <c r="L75">
        <v>3.430226E-4</v>
      </c>
      <c r="M75" t="s">
        <v>146</v>
      </c>
      <c r="N75">
        <v>4.1158054999999999E-2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-0.57530000000000003</v>
      </c>
      <c r="I76">
        <v>0.75590000000000002</v>
      </c>
      <c r="J76">
        <v>20</v>
      </c>
      <c r="K76">
        <v>-0.76</v>
      </c>
      <c r="L76">
        <v>0.45548935689999998</v>
      </c>
      <c r="M76" t="s">
        <v>146</v>
      </c>
      <c r="N76">
        <v>0.99875654039999995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-1.1720999999999999</v>
      </c>
      <c r="I77">
        <v>0.79810000000000003</v>
      </c>
      <c r="J77">
        <v>20</v>
      </c>
      <c r="K77">
        <v>-1.47</v>
      </c>
      <c r="L77">
        <v>0.15750549580000001</v>
      </c>
      <c r="M77" t="s">
        <v>146</v>
      </c>
      <c r="N77">
        <v>0.9418358644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-0.33739999999999998</v>
      </c>
      <c r="I78">
        <v>0.72560000000000002</v>
      </c>
      <c r="J78">
        <v>20</v>
      </c>
      <c r="K78">
        <v>-0.47</v>
      </c>
      <c r="L78">
        <v>0.64694357820000004</v>
      </c>
      <c r="M78" t="s">
        <v>146</v>
      </c>
      <c r="N78">
        <v>0.99995241720000005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-0.9274</v>
      </c>
      <c r="I79">
        <v>0.76980000000000004</v>
      </c>
      <c r="J79">
        <v>20</v>
      </c>
      <c r="K79">
        <v>-1.2</v>
      </c>
      <c r="L79">
        <v>0.24234901410000001</v>
      </c>
      <c r="M79" t="s">
        <v>146</v>
      </c>
      <c r="N79">
        <v>0.97980448799999997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5.722E-2</v>
      </c>
      <c r="I80">
        <v>0.77710000000000001</v>
      </c>
      <c r="J80">
        <v>20</v>
      </c>
      <c r="K80">
        <v>7.0000000000000007E-2</v>
      </c>
      <c r="L80">
        <v>0.94203337200000004</v>
      </c>
      <c r="M80" t="s">
        <v>146</v>
      </c>
      <c r="N80">
        <v>0.99999999989999999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2.8618999999999999</v>
      </c>
      <c r="I81">
        <v>0.76370000000000005</v>
      </c>
      <c r="J81">
        <v>20</v>
      </c>
      <c r="K81">
        <v>3.75</v>
      </c>
      <c r="L81">
        <v>1.2682944E-3</v>
      </c>
      <c r="M81" t="s">
        <v>146</v>
      </c>
      <c r="N81">
        <v>0.10506534100000001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2.2650999999999999</v>
      </c>
      <c r="I82">
        <v>0.76480000000000004</v>
      </c>
      <c r="J82">
        <v>20</v>
      </c>
      <c r="K82">
        <v>2.96</v>
      </c>
      <c r="L82">
        <v>7.7125350000000004E-3</v>
      </c>
      <c r="M82" t="s">
        <v>146</v>
      </c>
      <c r="N82">
        <v>0.3217639061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3.0998000000000001</v>
      </c>
      <c r="I83">
        <v>0.74150000000000005</v>
      </c>
      <c r="J83">
        <v>20</v>
      </c>
      <c r="K83">
        <v>4.18</v>
      </c>
      <c r="L83">
        <v>4.6121170000000002E-4</v>
      </c>
      <c r="M83" t="s">
        <v>146</v>
      </c>
      <c r="N83">
        <v>5.1257435099999998E-2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2.5097999999999998</v>
      </c>
      <c r="I84">
        <v>0.74560000000000004</v>
      </c>
      <c r="J84">
        <v>20</v>
      </c>
      <c r="K84">
        <v>3.37</v>
      </c>
      <c r="L84">
        <v>3.0708136000000001E-3</v>
      </c>
      <c r="M84" t="s">
        <v>146</v>
      </c>
      <c r="N84">
        <v>0.1873866676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3.4944000000000002</v>
      </c>
      <c r="I85">
        <v>0.79239999999999999</v>
      </c>
      <c r="J85">
        <v>20</v>
      </c>
      <c r="K85">
        <v>4.41</v>
      </c>
      <c r="L85">
        <v>2.6979530000000002E-4</v>
      </c>
      <c r="M85" t="s">
        <v>146</v>
      </c>
      <c r="N85">
        <v>3.4352530999999999E-2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-0.5968</v>
      </c>
      <c r="I86">
        <v>0.76380000000000003</v>
      </c>
      <c r="J86">
        <v>20</v>
      </c>
      <c r="K86">
        <v>-0.78</v>
      </c>
      <c r="L86">
        <v>0.44373495239999999</v>
      </c>
      <c r="M86" t="s">
        <v>146</v>
      </c>
      <c r="N86">
        <v>0.99852846559999997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0.2379</v>
      </c>
      <c r="I87">
        <v>0.69020000000000004</v>
      </c>
      <c r="J87">
        <v>20</v>
      </c>
      <c r="K87">
        <v>0.34</v>
      </c>
      <c r="L87">
        <v>0.73392101659999998</v>
      </c>
      <c r="M87" t="s">
        <v>146</v>
      </c>
      <c r="N87">
        <v>0.99999384540000003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-0.35210000000000002</v>
      </c>
      <c r="I88">
        <v>0.73409999999999997</v>
      </c>
      <c r="J88">
        <v>20</v>
      </c>
      <c r="K88">
        <v>-0.48</v>
      </c>
      <c r="L88">
        <v>0.63668521779999998</v>
      </c>
      <c r="M88" t="s">
        <v>146</v>
      </c>
      <c r="N88">
        <v>0.99994131890000004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0.63249999999999995</v>
      </c>
      <c r="I89">
        <v>0.75090000000000001</v>
      </c>
      <c r="J89">
        <v>20</v>
      </c>
      <c r="K89">
        <v>0.84</v>
      </c>
      <c r="L89">
        <v>0.40953413</v>
      </c>
      <c r="M89" t="s">
        <v>146</v>
      </c>
      <c r="N89">
        <v>0.99763009130000002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0.8347</v>
      </c>
      <c r="I90">
        <v>0.74160000000000004</v>
      </c>
      <c r="J90">
        <v>20</v>
      </c>
      <c r="K90">
        <v>1.1299999999999999</v>
      </c>
      <c r="L90">
        <v>0.27369087330000003</v>
      </c>
      <c r="M90" t="s">
        <v>146</v>
      </c>
      <c r="N90">
        <v>0.98629722460000002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0.2447</v>
      </c>
      <c r="I91">
        <v>0.751</v>
      </c>
      <c r="J91">
        <v>20</v>
      </c>
      <c r="K91">
        <v>0.33</v>
      </c>
      <c r="L91">
        <v>0.74795797100000005</v>
      </c>
      <c r="M91" t="s">
        <v>146</v>
      </c>
      <c r="N91">
        <v>0.99999582470000004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1.2293000000000001</v>
      </c>
      <c r="I92">
        <v>0.79249999999999998</v>
      </c>
      <c r="J92">
        <v>20</v>
      </c>
      <c r="K92">
        <v>1.55</v>
      </c>
      <c r="L92">
        <v>0.13653328670000001</v>
      </c>
      <c r="M92" t="s">
        <v>146</v>
      </c>
      <c r="N92">
        <v>0.92375020750000003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-0.59</v>
      </c>
      <c r="I93">
        <v>0.71099999999999997</v>
      </c>
      <c r="J93">
        <v>20</v>
      </c>
      <c r="K93">
        <v>-0.83</v>
      </c>
      <c r="L93">
        <v>0.4164289169</v>
      </c>
      <c r="M93" t="s">
        <v>146</v>
      </c>
      <c r="N93">
        <v>0.99784394509999996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0.39460000000000001</v>
      </c>
      <c r="I94">
        <v>0.72989999999999999</v>
      </c>
      <c r="J94">
        <v>20</v>
      </c>
      <c r="K94">
        <v>0.54</v>
      </c>
      <c r="L94">
        <v>0.59471506380000005</v>
      </c>
      <c r="M94" t="s">
        <v>146</v>
      </c>
      <c r="N94">
        <v>0.99986860389999999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0.98460000000000003</v>
      </c>
      <c r="I95">
        <v>0.76390000000000002</v>
      </c>
      <c r="J95">
        <v>20</v>
      </c>
      <c r="K95">
        <v>1.29</v>
      </c>
      <c r="L95">
        <v>0.21214032590000001</v>
      </c>
      <c r="M95" t="s">
        <v>146</v>
      </c>
      <c r="N95">
        <v>0.97066709390000006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153</v>
      </c>
      <c r="H97" t="s">
        <v>178</v>
      </c>
      <c r="I97" t="s">
        <v>165</v>
      </c>
      <c r="J97" t="s">
        <v>166</v>
      </c>
    </row>
    <row r="98" spans="1:10">
      <c r="A98">
        <v>1</v>
      </c>
      <c r="B98">
        <v>87704</v>
      </c>
      <c r="C98">
        <v>86669</v>
      </c>
      <c r="D98">
        <v>2</v>
      </c>
      <c r="E98">
        <v>0</v>
      </c>
      <c r="F98">
        <v>0</v>
      </c>
      <c r="G98">
        <v>22.81</v>
      </c>
      <c r="H98">
        <v>1.3581300000000001</v>
      </c>
      <c r="I98">
        <v>-3.3675799999999998</v>
      </c>
      <c r="J98">
        <v>-2.92056</v>
      </c>
    </row>
    <row r="99" spans="1:10">
      <c r="A99">
        <v>2</v>
      </c>
      <c r="B99">
        <v>87711</v>
      </c>
      <c r="C99">
        <v>86663</v>
      </c>
      <c r="D99">
        <v>2</v>
      </c>
      <c r="E99">
        <v>1</v>
      </c>
      <c r="F99">
        <v>0</v>
      </c>
      <c r="G99">
        <v>22.34</v>
      </c>
      <c r="H99">
        <v>1.3490800000000001</v>
      </c>
      <c r="I99">
        <v>-2.3795299999999999</v>
      </c>
      <c r="J99">
        <v>-2.0636700000000001</v>
      </c>
    </row>
    <row r="100" spans="1:10">
      <c r="A100">
        <v>3</v>
      </c>
      <c r="B100">
        <v>87703</v>
      </c>
      <c r="C100">
        <v>86669</v>
      </c>
      <c r="D100">
        <v>2</v>
      </c>
      <c r="E100">
        <v>0</v>
      </c>
      <c r="F100">
        <v>1</v>
      </c>
      <c r="G100">
        <v>24.91</v>
      </c>
      <c r="H100">
        <v>1.3963699999999999</v>
      </c>
      <c r="I100">
        <v>-1.92096</v>
      </c>
      <c r="J100">
        <v>-1.66597</v>
      </c>
    </row>
    <row r="101" spans="1:10">
      <c r="A101">
        <v>4</v>
      </c>
      <c r="B101">
        <v>87312</v>
      </c>
      <c r="C101">
        <v>86161</v>
      </c>
      <c r="D101">
        <v>8</v>
      </c>
      <c r="E101">
        <v>1</v>
      </c>
      <c r="F101">
        <v>1</v>
      </c>
      <c r="G101">
        <v>22.23</v>
      </c>
      <c r="H101">
        <v>1.34694</v>
      </c>
      <c r="I101">
        <v>-1.4800599999999999</v>
      </c>
      <c r="J101">
        <v>-1.28359</v>
      </c>
    </row>
    <row r="102" spans="1:10">
      <c r="A102">
        <v>5</v>
      </c>
      <c r="B102">
        <v>87026</v>
      </c>
      <c r="C102">
        <v>86786</v>
      </c>
      <c r="D102">
        <v>8</v>
      </c>
      <c r="E102">
        <v>0</v>
      </c>
      <c r="F102">
        <v>0</v>
      </c>
      <c r="G102">
        <v>22.34</v>
      </c>
      <c r="H102">
        <v>1.3490800000000001</v>
      </c>
      <c r="I102">
        <v>-1.24983</v>
      </c>
      <c r="J102">
        <v>-1.0839300000000001</v>
      </c>
    </row>
    <row r="103" spans="1:10">
      <c r="A103">
        <v>6</v>
      </c>
      <c r="B103">
        <v>87020</v>
      </c>
      <c r="C103">
        <v>86183</v>
      </c>
      <c r="D103">
        <v>2</v>
      </c>
      <c r="E103">
        <v>1</v>
      </c>
      <c r="F103">
        <v>1</v>
      </c>
      <c r="G103">
        <v>23.98</v>
      </c>
      <c r="H103">
        <v>1.37985</v>
      </c>
      <c r="I103">
        <v>-1.1876</v>
      </c>
      <c r="J103">
        <v>-1.02996</v>
      </c>
    </row>
    <row r="104" spans="1:10">
      <c r="A104">
        <v>7</v>
      </c>
      <c r="B104">
        <v>87528</v>
      </c>
      <c r="C104">
        <v>86169</v>
      </c>
      <c r="D104">
        <v>8</v>
      </c>
      <c r="E104">
        <v>0</v>
      </c>
      <c r="F104">
        <v>1</v>
      </c>
      <c r="G104">
        <v>23.48</v>
      </c>
      <c r="H104">
        <v>1.3707</v>
      </c>
      <c r="I104">
        <v>-1.1595500000000001</v>
      </c>
      <c r="J104">
        <v>-1.00563</v>
      </c>
    </row>
    <row r="105" spans="1:10">
      <c r="A105">
        <v>8</v>
      </c>
      <c r="B105">
        <v>87510</v>
      </c>
      <c r="C105">
        <v>86590</v>
      </c>
      <c r="D105">
        <v>8</v>
      </c>
      <c r="E105">
        <v>1</v>
      </c>
      <c r="F105">
        <v>0</v>
      </c>
      <c r="G105">
        <v>22.88</v>
      </c>
      <c r="H105">
        <v>1.3594599999999999</v>
      </c>
      <c r="I105">
        <v>-1.0309699999999999</v>
      </c>
      <c r="J105">
        <v>-0.89410999999999996</v>
      </c>
    </row>
    <row r="106" spans="1:10">
      <c r="A106">
        <v>9</v>
      </c>
      <c r="B106">
        <v>87512</v>
      </c>
      <c r="C106">
        <v>86590</v>
      </c>
      <c r="D106">
        <v>8</v>
      </c>
      <c r="E106">
        <v>0</v>
      </c>
      <c r="F106">
        <v>1</v>
      </c>
      <c r="G106">
        <v>23.27</v>
      </c>
      <c r="H106">
        <v>1.3668</v>
      </c>
      <c r="I106">
        <v>-0.87887000000000004</v>
      </c>
      <c r="J106">
        <v>-0.76221000000000005</v>
      </c>
    </row>
    <row r="107" spans="1:10">
      <c r="A107">
        <v>10</v>
      </c>
      <c r="B107">
        <v>87040</v>
      </c>
      <c r="C107">
        <v>86587</v>
      </c>
      <c r="D107">
        <v>8</v>
      </c>
      <c r="E107">
        <v>0</v>
      </c>
      <c r="F107">
        <v>1</v>
      </c>
      <c r="G107">
        <v>23.37</v>
      </c>
      <c r="H107">
        <v>1.36866</v>
      </c>
      <c r="I107">
        <v>-0.8468</v>
      </c>
      <c r="J107">
        <v>-0.73440000000000005</v>
      </c>
    </row>
    <row r="108" spans="1:10">
      <c r="A108">
        <v>11</v>
      </c>
      <c r="B108">
        <v>87278</v>
      </c>
      <c r="C108">
        <v>86698</v>
      </c>
      <c r="D108">
        <v>2</v>
      </c>
      <c r="E108">
        <v>1</v>
      </c>
      <c r="F108">
        <v>1</v>
      </c>
      <c r="G108">
        <v>23.81</v>
      </c>
      <c r="H108">
        <v>1.37676</v>
      </c>
      <c r="I108">
        <v>-0.81991999999999998</v>
      </c>
      <c r="J108">
        <v>-0.71109</v>
      </c>
    </row>
    <row r="109" spans="1:10">
      <c r="A109">
        <v>12</v>
      </c>
      <c r="B109">
        <v>87720</v>
      </c>
      <c r="C109">
        <v>86662</v>
      </c>
      <c r="D109">
        <v>2</v>
      </c>
      <c r="E109">
        <v>1</v>
      </c>
      <c r="F109">
        <v>1</v>
      </c>
      <c r="G109">
        <v>23.86</v>
      </c>
      <c r="H109">
        <v>1.37767</v>
      </c>
      <c r="I109">
        <v>-0.77520999999999995</v>
      </c>
      <c r="J109">
        <v>-0.67230999999999996</v>
      </c>
    </row>
    <row r="110" spans="1:10">
      <c r="A110">
        <v>13</v>
      </c>
      <c r="B110">
        <v>87496</v>
      </c>
      <c r="C110">
        <v>86159</v>
      </c>
      <c r="D110">
        <v>8</v>
      </c>
      <c r="E110">
        <v>1</v>
      </c>
      <c r="F110">
        <v>0</v>
      </c>
      <c r="G110">
        <v>23.29</v>
      </c>
      <c r="H110">
        <v>1.36717</v>
      </c>
      <c r="I110">
        <v>-0.73289000000000004</v>
      </c>
      <c r="J110">
        <v>-0.63560000000000005</v>
      </c>
    </row>
    <row r="111" spans="1:10">
      <c r="A111">
        <v>14</v>
      </c>
      <c r="B111">
        <v>87272</v>
      </c>
      <c r="C111">
        <v>86821</v>
      </c>
      <c r="D111">
        <v>2</v>
      </c>
      <c r="E111">
        <v>0</v>
      </c>
      <c r="F111">
        <v>0</v>
      </c>
      <c r="G111">
        <v>25.94</v>
      </c>
      <c r="H111">
        <v>1.4139699999999999</v>
      </c>
      <c r="I111">
        <v>-0.65863000000000005</v>
      </c>
      <c r="J111">
        <v>-0.57120000000000004</v>
      </c>
    </row>
    <row r="112" spans="1:10">
      <c r="A112">
        <v>15</v>
      </c>
      <c r="B112">
        <v>87264</v>
      </c>
      <c r="C112">
        <v>86702</v>
      </c>
      <c r="D112">
        <v>2</v>
      </c>
      <c r="E112">
        <v>0</v>
      </c>
      <c r="F112">
        <v>1</v>
      </c>
      <c r="G112">
        <v>26.74</v>
      </c>
      <c r="H112">
        <v>1.42716</v>
      </c>
      <c r="I112">
        <v>-0.55786999999999998</v>
      </c>
      <c r="J112">
        <v>-0.48381999999999997</v>
      </c>
    </row>
    <row r="113" spans="1:10">
      <c r="A113">
        <v>16</v>
      </c>
      <c r="B113">
        <v>87027</v>
      </c>
      <c r="C113">
        <v>86786</v>
      </c>
      <c r="D113">
        <v>8</v>
      </c>
      <c r="E113">
        <v>1</v>
      </c>
      <c r="F113">
        <v>1</v>
      </c>
      <c r="G113">
        <v>23.01</v>
      </c>
      <c r="H113">
        <v>1.36192</v>
      </c>
      <c r="I113">
        <v>-0.52261000000000002</v>
      </c>
      <c r="J113">
        <v>-0.45323999999999998</v>
      </c>
    </row>
    <row r="114" spans="1:10">
      <c r="A114">
        <v>17</v>
      </c>
      <c r="B114">
        <v>87498</v>
      </c>
      <c r="C114">
        <v>86159</v>
      </c>
      <c r="D114">
        <v>8</v>
      </c>
      <c r="E114">
        <v>0</v>
      </c>
      <c r="F114">
        <v>0</v>
      </c>
      <c r="G114">
        <v>23.17</v>
      </c>
      <c r="H114">
        <v>1.36493</v>
      </c>
      <c r="I114">
        <v>-0.51549</v>
      </c>
      <c r="J114">
        <v>-0.44707000000000002</v>
      </c>
    </row>
    <row r="115" spans="1:10">
      <c r="A115">
        <v>18</v>
      </c>
      <c r="B115">
        <v>87769</v>
      </c>
      <c r="C115">
        <v>86807</v>
      </c>
      <c r="D115">
        <v>8</v>
      </c>
      <c r="E115">
        <v>1</v>
      </c>
      <c r="F115">
        <v>1</v>
      </c>
      <c r="G115">
        <v>23.19</v>
      </c>
      <c r="H115">
        <v>1.3653</v>
      </c>
      <c r="I115">
        <v>-0.49387999999999999</v>
      </c>
      <c r="J115">
        <v>-0.42831999999999998</v>
      </c>
    </row>
    <row r="116" spans="1:10">
      <c r="A116">
        <v>19</v>
      </c>
      <c r="B116">
        <v>87485</v>
      </c>
      <c r="C116">
        <v>86859</v>
      </c>
      <c r="D116">
        <v>8</v>
      </c>
      <c r="E116">
        <v>1</v>
      </c>
      <c r="F116">
        <v>0</v>
      </c>
      <c r="G116">
        <v>23.59</v>
      </c>
      <c r="H116">
        <v>1.37273</v>
      </c>
      <c r="I116">
        <v>-0.48905999999999999</v>
      </c>
      <c r="J116">
        <v>-0.42414000000000002</v>
      </c>
    </row>
    <row r="117" spans="1:10">
      <c r="A117">
        <v>20</v>
      </c>
      <c r="B117">
        <v>87039</v>
      </c>
      <c r="C117">
        <v>86587</v>
      </c>
      <c r="D117">
        <v>8</v>
      </c>
      <c r="E117">
        <v>1</v>
      </c>
      <c r="F117">
        <v>0</v>
      </c>
      <c r="G117">
        <v>23.49</v>
      </c>
      <c r="H117">
        <v>1.3708800000000001</v>
      </c>
      <c r="I117">
        <v>-0.4889</v>
      </c>
      <c r="J117">
        <v>-0.42399999999999999</v>
      </c>
    </row>
    <row r="118" spans="1:10">
      <c r="A118">
        <v>21</v>
      </c>
      <c r="B118">
        <v>87262</v>
      </c>
      <c r="C118">
        <v>86702</v>
      </c>
      <c r="D118">
        <v>2</v>
      </c>
      <c r="E118">
        <v>1</v>
      </c>
      <c r="F118">
        <v>0</v>
      </c>
      <c r="G118">
        <v>24.65</v>
      </c>
      <c r="H118">
        <v>1.3918200000000001</v>
      </c>
      <c r="I118">
        <v>-0.38277</v>
      </c>
      <c r="J118">
        <v>-0.33195999999999998</v>
      </c>
    </row>
    <row r="119" spans="1:10">
      <c r="A119">
        <v>22</v>
      </c>
      <c r="B119">
        <v>87520</v>
      </c>
      <c r="C119">
        <v>86808</v>
      </c>
      <c r="D119">
        <v>8</v>
      </c>
      <c r="E119">
        <v>1</v>
      </c>
      <c r="F119">
        <v>1</v>
      </c>
      <c r="G119">
        <v>23.66</v>
      </c>
      <c r="H119">
        <v>1.37401</v>
      </c>
      <c r="I119">
        <v>-0.28761999999999999</v>
      </c>
      <c r="J119">
        <v>-0.24944</v>
      </c>
    </row>
    <row r="120" spans="1:10">
      <c r="A120">
        <v>23</v>
      </c>
      <c r="B120">
        <v>87434</v>
      </c>
      <c r="C120">
        <v>86676</v>
      </c>
      <c r="D120">
        <v>2</v>
      </c>
      <c r="E120">
        <v>1</v>
      </c>
      <c r="F120">
        <v>0</v>
      </c>
      <c r="G120">
        <v>24.66</v>
      </c>
      <c r="H120">
        <v>1.3919900000000001</v>
      </c>
      <c r="I120">
        <v>-0.27866000000000002</v>
      </c>
      <c r="J120">
        <v>-0.24167</v>
      </c>
    </row>
    <row r="121" spans="1:10">
      <c r="A121">
        <v>24</v>
      </c>
      <c r="B121">
        <v>87755</v>
      </c>
      <c r="C121">
        <v>86787</v>
      </c>
      <c r="D121">
        <v>8</v>
      </c>
      <c r="E121">
        <v>1</v>
      </c>
      <c r="F121">
        <v>1</v>
      </c>
      <c r="G121">
        <v>23.52</v>
      </c>
      <c r="H121">
        <v>1.37144</v>
      </c>
      <c r="I121">
        <v>-0.19878999999999999</v>
      </c>
      <c r="J121">
        <v>-0.17241000000000001</v>
      </c>
    </row>
    <row r="122" spans="1:10">
      <c r="A122">
        <v>25</v>
      </c>
      <c r="B122">
        <v>87529</v>
      </c>
      <c r="C122">
        <v>86169</v>
      </c>
      <c r="D122">
        <v>8</v>
      </c>
      <c r="E122">
        <v>1</v>
      </c>
      <c r="F122">
        <v>0</v>
      </c>
      <c r="G122">
        <v>24.26</v>
      </c>
      <c r="H122">
        <v>1.38489</v>
      </c>
      <c r="I122">
        <v>-0.14165</v>
      </c>
      <c r="J122">
        <v>-0.12284</v>
      </c>
    </row>
    <row r="123" spans="1:10">
      <c r="A123">
        <v>26</v>
      </c>
      <c r="B123">
        <v>87261</v>
      </c>
      <c r="C123">
        <v>86702</v>
      </c>
      <c r="D123">
        <v>2</v>
      </c>
      <c r="E123">
        <v>1</v>
      </c>
      <c r="F123">
        <v>1</v>
      </c>
      <c r="G123">
        <v>24.68</v>
      </c>
      <c r="H123">
        <v>1.39235</v>
      </c>
      <c r="I123">
        <v>-0.10807</v>
      </c>
      <c r="J123">
        <v>-9.3729999999999994E-2</v>
      </c>
    </row>
    <row r="124" spans="1:10">
      <c r="A124">
        <v>27</v>
      </c>
      <c r="B124">
        <v>87758</v>
      </c>
      <c r="C124">
        <v>86795</v>
      </c>
      <c r="D124">
        <v>8</v>
      </c>
      <c r="E124">
        <v>0</v>
      </c>
      <c r="F124">
        <v>0</v>
      </c>
      <c r="G124">
        <v>23.89</v>
      </c>
      <c r="H124">
        <v>1.37822</v>
      </c>
      <c r="I124">
        <v>-2.009E-2</v>
      </c>
      <c r="J124">
        <v>-1.7430000000000001E-2</v>
      </c>
    </row>
    <row r="125" spans="1:10">
      <c r="A125">
        <v>28</v>
      </c>
      <c r="B125">
        <v>87737</v>
      </c>
      <c r="C125">
        <v>86670</v>
      </c>
      <c r="D125">
        <v>2</v>
      </c>
      <c r="E125">
        <v>0</v>
      </c>
      <c r="F125">
        <v>1</v>
      </c>
      <c r="G125">
        <v>27.48</v>
      </c>
      <c r="H125">
        <v>1.43902</v>
      </c>
      <c r="I125">
        <v>0.16849</v>
      </c>
      <c r="J125">
        <v>0.14612</v>
      </c>
    </row>
    <row r="126" spans="1:10">
      <c r="A126">
        <v>29</v>
      </c>
      <c r="B126">
        <v>87291</v>
      </c>
      <c r="C126">
        <v>86794</v>
      </c>
      <c r="D126">
        <v>8</v>
      </c>
      <c r="E126">
        <v>0</v>
      </c>
      <c r="F126">
        <v>1</v>
      </c>
      <c r="G126">
        <v>24.81</v>
      </c>
      <c r="H126">
        <v>1.39463</v>
      </c>
      <c r="I126">
        <v>0.22677</v>
      </c>
      <c r="J126">
        <v>0.19667000000000001</v>
      </c>
    </row>
    <row r="127" spans="1:10">
      <c r="A127">
        <v>30</v>
      </c>
      <c r="B127">
        <v>87446</v>
      </c>
      <c r="C127">
        <v>86361</v>
      </c>
      <c r="D127">
        <v>2</v>
      </c>
      <c r="E127">
        <v>1</v>
      </c>
      <c r="F127">
        <v>1</v>
      </c>
      <c r="G127">
        <v>25</v>
      </c>
      <c r="H127">
        <v>1.39794</v>
      </c>
      <c r="I127">
        <v>0.24418000000000001</v>
      </c>
      <c r="J127">
        <v>0.21177000000000001</v>
      </c>
    </row>
    <row r="128" spans="1:10">
      <c r="A128">
        <v>31</v>
      </c>
      <c r="B128">
        <v>87714</v>
      </c>
      <c r="C128">
        <v>86663</v>
      </c>
      <c r="D128">
        <v>2</v>
      </c>
      <c r="E128">
        <v>0</v>
      </c>
      <c r="F128">
        <v>0</v>
      </c>
      <c r="G128">
        <v>26.58</v>
      </c>
      <c r="H128">
        <v>1.42455</v>
      </c>
      <c r="I128">
        <v>0.24875</v>
      </c>
      <c r="J128">
        <v>0.21573000000000001</v>
      </c>
    </row>
    <row r="129" spans="1:10">
      <c r="A129">
        <v>32</v>
      </c>
      <c r="B129">
        <v>87762</v>
      </c>
      <c r="C129">
        <v>86796</v>
      </c>
      <c r="D129">
        <v>8</v>
      </c>
      <c r="E129">
        <v>1</v>
      </c>
      <c r="F129">
        <v>0</v>
      </c>
      <c r="G129">
        <v>24.44</v>
      </c>
      <c r="H129">
        <v>1.3880999999999999</v>
      </c>
      <c r="I129">
        <v>0.27100999999999997</v>
      </c>
      <c r="J129">
        <v>0.23504</v>
      </c>
    </row>
    <row r="130" spans="1:10">
      <c r="A130">
        <v>33</v>
      </c>
      <c r="B130">
        <v>87424</v>
      </c>
      <c r="C130">
        <v>86182</v>
      </c>
      <c r="D130">
        <v>2</v>
      </c>
      <c r="E130">
        <v>1</v>
      </c>
      <c r="F130">
        <v>0</v>
      </c>
      <c r="G130">
        <v>25.46</v>
      </c>
      <c r="H130">
        <v>1.4058600000000001</v>
      </c>
      <c r="I130">
        <v>0.27965000000000001</v>
      </c>
      <c r="J130">
        <v>0.24253</v>
      </c>
    </row>
    <row r="131" spans="1:10">
      <c r="A131">
        <v>34</v>
      </c>
      <c r="B131">
        <v>87497</v>
      </c>
      <c r="C131">
        <v>86159</v>
      </c>
      <c r="D131">
        <v>8</v>
      </c>
      <c r="E131">
        <v>0</v>
      </c>
      <c r="F131">
        <v>0</v>
      </c>
      <c r="G131">
        <v>23.97</v>
      </c>
      <c r="H131">
        <v>1.37967</v>
      </c>
      <c r="I131">
        <v>0.28450999999999999</v>
      </c>
      <c r="J131">
        <v>0.24673999999999999</v>
      </c>
    </row>
    <row r="132" spans="1:10">
      <c r="A132">
        <v>35</v>
      </c>
      <c r="B132">
        <v>87016</v>
      </c>
      <c r="C132">
        <v>86183</v>
      </c>
      <c r="D132">
        <v>2</v>
      </c>
      <c r="E132">
        <v>0</v>
      </c>
      <c r="F132">
        <v>1</v>
      </c>
      <c r="G132">
        <v>28.08</v>
      </c>
      <c r="H132">
        <v>1.4483999999999999</v>
      </c>
      <c r="I132">
        <v>0.40260000000000001</v>
      </c>
      <c r="J132">
        <v>0.34916000000000003</v>
      </c>
    </row>
    <row r="133" spans="1:10">
      <c r="A133">
        <v>36</v>
      </c>
      <c r="B133">
        <v>87004</v>
      </c>
      <c r="C133">
        <v>86992</v>
      </c>
      <c r="D133">
        <v>2</v>
      </c>
      <c r="E133">
        <v>0</v>
      </c>
      <c r="F133">
        <v>1</v>
      </c>
      <c r="G133">
        <v>27.71</v>
      </c>
      <c r="H133">
        <v>1.4426399999999999</v>
      </c>
      <c r="I133">
        <v>0.42320000000000002</v>
      </c>
      <c r="J133">
        <v>0.36702000000000001</v>
      </c>
    </row>
    <row r="134" spans="1:10">
      <c r="A134">
        <v>37</v>
      </c>
      <c r="B134">
        <v>87733</v>
      </c>
      <c r="C134">
        <v>86670</v>
      </c>
      <c r="D134">
        <v>2</v>
      </c>
      <c r="E134">
        <v>1</v>
      </c>
      <c r="F134">
        <v>0</v>
      </c>
      <c r="G134">
        <v>25.51</v>
      </c>
      <c r="H134">
        <v>1.4067099999999999</v>
      </c>
      <c r="I134">
        <v>0.46359</v>
      </c>
      <c r="J134">
        <v>0.40205999999999997</v>
      </c>
    </row>
    <row r="135" spans="1:10">
      <c r="A135">
        <v>38</v>
      </c>
      <c r="B135">
        <v>87308</v>
      </c>
      <c r="C135">
        <v>86591</v>
      </c>
      <c r="D135">
        <v>8</v>
      </c>
      <c r="E135">
        <v>0</v>
      </c>
      <c r="F135">
        <v>1</v>
      </c>
      <c r="G135">
        <v>24.93</v>
      </c>
      <c r="H135">
        <v>1.39672</v>
      </c>
      <c r="I135">
        <v>0.49642999999999998</v>
      </c>
      <c r="J135">
        <v>0.43053999999999998</v>
      </c>
    </row>
    <row r="136" spans="1:10">
      <c r="A136">
        <v>39</v>
      </c>
      <c r="B136">
        <v>87531</v>
      </c>
      <c r="C136">
        <v>86169</v>
      </c>
      <c r="D136">
        <v>8</v>
      </c>
      <c r="E136">
        <v>0</v>
      </c>
      <c r="F136">
        <v>0</v>
      </c>
      <c r="G136">
        <v>24.62</v>
      </c>
      <c r="H136">
        <v>1.3912899999999999</v>
      </c>
      <c r="I136">
        <v>0.55574999999999997</v>
      </c>
      <c r="J136">
        <v>0.48198000000000002</v>
      </c>
    </row>
    <row r="137" spans="1:10">
      <c r="A137">
        <v>40</v>
      </c>
      <c r="B137">
        <v>87273</v>
      </c>
      <c r="C137">
        <v>86821</v>
      </c>
      <c r="D137">
        <v>2</v>
      </c>
      <c r="E137">
        <v>1</v>
      </c>
      <c r="F137">
        <v>1</v>
      </c>
      <c r="G137">
        <v>25.53</v>
      </c>
      <c r="H137">
        <v>1.4070499999999999</v>
      </c>
      <c r="I137">
        <v>0.78778999999999999</v>
      </c>
      <c r="J137">
        <v>0.68322000000000005</v>
      </c>
    </row>
    <row r="138" spans="1:10">
      <c r="A138">
        <v>41</v>
      </c>
      <c r="B138">
        <v>87017</v>
      </c>
      <c r="C138">
        <v>86183</v>
      </c>
      <c r="D138">
        <v>2</v>
      </c>
      <c r="E138">
        <v>0</v>
      </c>
      <c r="F138">
        <v>0</v>
      </c>
      <c r="G138">
        <v>27.83</v>
      </c>
      <c r="H138">
        <v>1.44451</v>
      </c>
      <c r="I138">
        <v>0.80598000000000003</v>
      </c>
      <c r="J138">
        <v>0.69899</v>
      </c>
    </row>
    <row r="139" spans="1:10">
      <c r="A139">
        <v>42</v>
      </c>
      <c r="B139">
        <v>87521</v>
      </c>
      <c r="C139">
        <v>86808</v>
      </c>
      <c r="D139">
        <v>8</v>
      </c>
      <c r="E139">
        <v>0</v>
      </c>
      <c r="F139">
        <v>0</v>
      </c>
      <c r="G139">
        <v>24.95</v>
      </c>
      <c r="H139">
        <v>1.39707</v>
      </c>
      <c r="I139">
        <v>0.94516</v>
      </c>
      <c r="J139">
        <v>0.81969999999999998</v>
      </c>
    </row>
    <row r="140" spans="1:10">
      <c r="A140">
        <v>43</v>
      </c>
      <c r="B140">
        <v>87757</v>
      </c>
      <c r="C140">
        <v>86795</v>
      </c>
      <c r="D140">
        <v>8</v>
      </c>
      <c r="E140">
        <v>0</v>
      </c>
      <c r="F140">
        <v>1</v>
      </c>
      <c r="G140">
        <v>25.44</v>
      </c>
      <c r="H140">
        <v>1.4055200000000001</v>
      </c>
      <c r="I140">
        <v>0.9546</v>
      </c>
      <c r="J140">
        <v>0.82789000000000001</v>
      </c>
    </row>
    <row r="141" spans="1:10">
      <c r="A141">
        <v>44</v>
      </c>
      <c r="B141">
        <v>87519</v>
      </c>
      <c r="C141">
        <v>86808</v>
      </c>
      <c r="D141">
        <v>8</v>
      </c>
      <c r="E141">
        <v>1</v>
      </c>
      <c r="F141">
        <v>0</v>
      </c>
      <c r="G141">
        <v>25.42</v>
      </c>
      <c r="H141">
        <v>1.4051800000000001</v>
      </c>
      <c r="I141">
        <v>1.0777699999999999</v>
      </c>
      <c r="J141">
        <v>0.93469999999999998</v>
      </c>
    </row>
    <row r="142" spans="1:10">
      <c r="A142">
        <v>45</v>
      </c>
      <c r="B142">
        <v>87315</v>
      </c>
      <c r="C142">
        <v>86161</v>
      </c>
      <c r="D142">
        <v>8</v>
      </c>
      <c r="E142">
        <v>0</v>
      </c>
      <c r="F142">
        <v>1</v>
      </c>
      <c r="G142">
        <v>25.55</v>
      </c>
      <c r="H142">
        <v>1.4073899999999999</v>
      </c>
      <c r="I142">
        <v>1.2074199999999999</v>
      </c>
      <c r="J142">
        <v>1.04715</v>
      </c>
    </row>
    <row r="143" spans="1:10">
      <c r="A143">
        <v>46</v>
      </c>
      <c r="B143">
        <v>87015</v>
      </c>
      <c r="C143">
        <v>86183</v>
      </c>
      <c r="D143">
        <v>2</v>
      </c>
      <c r="E143">
        <v>0</v>
      </c>
      <c r="F143">
        <v>0</v>
      </c>
      <c r="G143">
        <v>28.43</v>
      </c>
      <c r="H143">
        <v>1.4537800000000001</v>
      </c>
      <c r="I143">
        <v>1.40598</v>
      </c>
      <c r="J143">
        <v>1.2193499999999999</v>
      </c>
    </row>
    <row r="144" spans="1:10">
      <c r="A144">
        <v>47</v>
      </c>
      <c r="B144">
        <v>87426</v>
      </c>
      <c r="C144">
        <v>86182</v>
      </c>
      <c r="D144">
        <v>2</v>
      </c>
      <c r="E144">
        <v>0</v>
      </c>
      <c r="F144">
        <v>1</v>
      </c>
      <c r="G144">
        <v>28.93</v>
      </c>
      <c r="H144">
        <v>1.4613499999999999</v>
      </c>
      <c r="I144">
        <v>1.48454</v>
      </c>
      <c r="J144">
        <v>1.28748</v>
      </c>
    </row>
    <row r="145" spans="1:10">
      <c r="A145">
        <v>48</v>
      </c>
      <c r="B145">
        <v>87289</v>
      </c>
      <c r="C145">
        <v>86794</v>
      </c>
      <c r="D145">
        <v>8</v>
      </c>
      <c r="E145">
        <v>1</v>
      </c>
      <c r="F145">
        <v>0</v>
      </c>
      <c r="G145">
        <v>25.88</v>
      </c>
      <c r="H145">
        <v>1.41296</v>
      </c>
      <c r="I145">
        <v>1.53468</v>
      </c>
      <c r="J145">
        <v>1.3309599999999999</v>
      </c>
    </row>
    <row r="146" spans="1:10">
      <c r="A146">
        <v>49</v>
      </c>
      <c r="B146">
        <v>87267</v>
      </c>
      <c r="C146">
        <v>86702</v>
      </c>
      <c r="D146">
        <v>2</v>
      </c>
      <c r="E146">
        <v>0</v>
      </c>
      <c r="F146">
        <v>0</v>
      </c>
      <c r="G146">
        <v>28.21</v>
      </c>
      <c r="H146">
        <v>1.4503999999999999</v>
      </c>
      <c r="I146">
        <v>1.56551</v>
      </c>
      <c r="J146">
        <v>1.3576999999999999</v>
      </c>
    </row>
    <row r="147" spans="1:10">
      <c r="A147">
        <v>50</v>
      </c>
      <c r="B147">
        <v>87701</v>
      </c>
      <c r="C147">
        <v>86669</v>
      </c>
      <c r="D147">
        <v>2</v>
      </c>
      <c r="E147">
        <v>1</v>
      </c>
      <c r="F147">
        <v>1</v>
      </c>
      <c r="G147">
        <v>26.18</v>
      </c>
      <c r="H147">
        <v>1.41797</v>
      </c>
      <c r="I147">
        <v>1.85884</v>
      </c>
      <c r="J147">
        <v>1.6121000000000001</v>
      </c>
    </row>
    <row r="148" spans="1:10">
      <c r="A148">
        <v>51</v>
      </c>
      <c r="B148">
        <v>87018</v>
      </c>
      <c r="C148">
        <v>86183</v>
      </c>
      <c r="D148">
        <v>2</v>
      </c>
      <c r="E148">
        <v>1</v>
      </c>
      <c r="F148">
        <v>0</v>
      </c>
      <c r="G148">
        <v>27.71</v>
      </c>
      <c r="H148">
        <v>1.4426399999999999</v>
      </c>
      <c r="I148">
        <v>2.2977099999999999</v>
      </c>
      <c r="J148">
        <v>1.9926999999999999</v>
      </c>
    </row>
    <row r="149" spans="1:10">
      <c r="A149">
        <v>52</v>
      </c>
      <c r="B149">
        <v>87530</v>
      </c>
      <c r="C149">
        <v>86169</v>
      </c>
      <c r="D149">
        <v>8</v>
      </c>
      <c r="E149">
        <v>1</v>
      </c>
      <c r="F149">
        <v>1</v>
      </c>
      <c r="G149">
        <v>26.99</v>
      </c>
      <c r="H149">
        <v>1.4312</v>
      </c>
      <c r="I149">
        <v>2.9829599999999998</v>
      </c>
      <c r="J149">
        <v>2.5870000000000002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354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0.2</v>
      </c>
      <c r="E3">
        <v>0.66316004949999996</v>
      </c>
    </row>
    <row r="4" spans="1:9">
      <c r="A4" t="s">
        <v>134</v>
      </c>
      <c r="B4">
        <v>1</v>
      </c>
      <c r="C4">
        <v>18</v>
      </c>
      <c r="D4">
        <v>0.02</v>
      </c>
      <c r="E4">
        <v>0.8864434793</v>
      </c>
    </row>
    <row r="5" spans="1:9">
      <c r="A5" t="s">
        <v>124</v>
      </c>
      <c r="B5">
        <v>1</v>
      </c>
      <c r="C5">
        <v>24</v>
      </c>
      <c r="D5">
        <v>0.01</v>
      </c>
      <c r="E5">
        <v>0.94026547149999995</v>
      </c>
    </row>
    <row r="6" spans="1:9">
      <c r="A6" t="s">
        <v>135</v>
      </c>
      <c r="B6">
        <v>1</v>
      </c>
      <c r="C6">
        <v>18</v>
      </c>
      <c r="D6">
        <v>3.7</v>
      </c>
      <c r="E6">
        <v>7.0479041500000006E-2</v>
      </c>
    </row>
    <row r="7" spans="1:9">
      <c r="A7" t="s">
        <v>136</v>
      </c>
      <c r="B7">
        <v>1</v>
      </c>
      <c r="C7">
        <v>18</v>
      </c>
      <c r="D7">
        <v>0.34</v>
      </c>
      <c r="E7">
        <v>0.56614875659999997</v>
      </c>
    </row>
    <row r="8" spans="1:9">
      <c r="A8" t="s">
        <v>137</v>
      </c>
      <c r="B8">
        <v>1</v>
      </c>
      <c r="C8">
        <v>18</v>
      </c>
      <c r="D8">
        <v>0</v>
      </c>
      <c r="E8">
        <v>0.97394179810000003</v>
      </c>
    </row>
    <row r="9" spans="1:9">
      <c r="A9" t="s">
        <v>138</v>
      </c>
      <c r="B9">
        <v>1</v>
      </c>
      <c r="C9">
        <v>18</v>
      </c>
      <c r="D9">
        <v>0.43</v>
      </c>
      <c r="E9">
        <v>0.52053165810000002</v>
      </c>
    </row>
    <row r="10" spans="1:9">
      <c r="A10" t="s">
        <v>203</v>
      </c>
      <c r="B10">
        <v>1</v>
      </c>
      <c r="C10">
        <v>18</v>
      </c>
      <c r="D10">
        <v>4.83</v>
      </c>
      <c r="E10">
        <v>4.1218922999999998E-2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0.53049999999999997</v>
      </c>
      <c r="F17">
        <v>5.947E-3</v>
      </c>
      <c r="G17">
        <v>18</v>
      </c>
      <c r="H17">
        <v>89.2</v>
      </c>
      <c r="I17" t="s">
        <v>139</v>
      </c>
    </row>
    <row r="18" spans="1:9">
      <c r="A18" t="s">
        <v>39</v>
      </c>
      <c r="B18">
        <v>1</v>
      </c>
      <c r="E18">
        <v>0.53290000000000004</v>
      </c>
      <c r="F18">
        <v>5.6350000000000003E-3</v>
      </c>
      <c r="G18">
        <v>18</v>
      </c>
      <c r="H18">
        <v>94.56</v>
      </c>
      <c r="I18" t="s">
        <v>139</v>
      </c>
    </row>
    <row r="19" spans="1:9">
      <c r="A19" t="s">
        <v>134</v>
      </c>
      <c r="C19">
        <v>0</v>
      </c>
      <c r="E19">
        <v>0.53200000000000003</v>
      </c>
      <c r="F19">
        <v>5.8199999999999997E-3</v>
      </c>
      <c r="G19">
        <v>18</v>
      </c>
      <c r="H19">
        <v>91.41</v>
      </c>
      <c r="I19" t="s">
        <v>139</v>
      </c>
    </row>
    <row r="20" spans="1:9">
      <c r="A20" t="s">
        <v>134</v>
      </c>
      <c r="C20">
        <v>1</v>
      </c>
      <c r="E20">
        <v>0.53129999999999999</v>
      </c>
      <c r="F20">
        <v>5.5890000000000002E-3</v>
      </c>
      <c r="G20">
        <v>18</v>
      </c>
      <c r="H20">
        <v>95.06</v>
      </c>
      <c r="I20" t="s">
        <v>139</v>
      </c>
    </row>
    <row r="21" spans="1:9">
      <c r="A21" t="s">
        <v>124</v>
      </c>
      <c r="D21">
        <v>2</v>
      </c>
      <c r="E21">
        <v>0.53129999999999999</v>
      </c>
      <c r="F21">
        <v>7.8849999999999996E-3</v>
      </c>
      <c r="G21">
        <v>24</v>
      </c>
      <c r="H21">
        <v>67.38</v>
      </c>
      <c r="I21" t="s">
        <v>139</v>
      </c>
    </row>
    <row r="22" spans="1:9">
      <c r="A22" t="s">
        <v>124</v>
      </c>
      <c r="D22">
        <v>8</v>
      </c>
      <c r="E22">
        <v>0.53210000000000002</v>
      </c>
      <c r="F22">
        <v>7.2969999999999997E-3</v>
      </c>
      <c r="G22">
        <v>24</v>
      </c>
      <c r="H22">
        <v>72.92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0.53610000000000002</v>
      </c>
      <c r="F23">
        <v>7.0699999999999999E-3</v>
      </c>
      <c r="G23">
        <v>18</v>
      </c>
      <c r="H23">
        <v>75.83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0.52490000000000003</v>
      </c>
      <c r="F24">
        <v>6.9300000000000004E-3</v>
      </c>
      <c r="G24">
        <v>18</v>
      </c>
      <c r="H24">
        <v>75.75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0.52800000000000002</v>
      </c>
      <c r="F25">
        <v>6.6239999999999997E-3</v>
      </c>
      <c r="G25">
        <v>18</v>
      </c>
      <c r="H25">
        <v>79.709999999999994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0.53779999999999994</v>
      </c>
      <c r="F26">
        <v>6.8479999999999999E-3</v>
      </c>
      <c r="G26">
        <v>18</v>
      </c>
      <c r="H26">
        <v>78.52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0.52859999999999996</v>
      </c>
      <c r="F27">
        <v>9.5940000000000001E-3</v>
      </c>
      <c r="G27">
        <v>18</v>
      </c>
      <c r="H27">
        <v>55.1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0.53239999999999998</v>
      </c>
      <c r="F28">
        <v>8.0540000000000004E-3</v>
      </c>
      <c r="G28">
        <v>18</v>
      </c>
      <c r="H28">
        <v>66.11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0.53390000000000004</v>
      </c>
      <c r="F29">
        <v>7.9920000000000008E-3</v>
      </c>
      <c r="G29">
        <v>18</v>
      </c>
      <c r="H29">
        <v>66.81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0.53180000000000005</v>
      </c>
      <c r="F30">
        <v>8.0020000000000004E-3</v>
      </c>
      <c r="G30">
        <v>18</v>
      </c>
      <c r="H30">
        <v>66.459999999999994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0.53149999999999997</v>
      </c>
      <c r="F31">
        <v>8.8000000000000005E-3</v>
      </c>
      <c r="G31">
        <v>18</v>
      </c>
      <c r="H31">
        <v>60.4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0.53259999999999996</v>
      </c>
      <c r="F32">
        <v>8.2190000000000006E-3</v>
      </c>
      <c r="G32">
        <v>18</v>
      </c>
      <c r="H32">
        <v>64.8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0.53100000000000003</v>
      </c>
      <c r="F33">
        <v>8.4679999999999998E-3</v>
      </c>
      <c r="G33">
        <v>18</v>
      </c>
      <c r="H33">
        <v>62.71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0.53169999999999995</v>
      </c>
      <c r="F34">
        <v>7.9699999999999997E-3</v>
      </c>
      <c r="G34">
        <v>18</v>
      </c>
      <c r="H34">
        <v>66.709999999999994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0.53590000000000004</v>
      </c>
      <c r="F35">
        <v>1.094E-2</v>
      </c>
      <c r="G35">
        <v>18</v>
      </c>
      <c r="H35">
        <v>48.99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0.5363</v>
      </c>
      <c r="F36">
        <v>1.009E-2</v>
      </c>
      <c r="G36">
        <v>18</v>
      </c>
      <c r="H36">
        <v>53.16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0.52129999999999999</v>
      </c>
      <c r="F37">
        <v>1.086E-2</v>
      </c>
      <c r="G37">
        <v>18</v>
      </c>
      <c r="H37">
        <v>48.02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0.52849999999999997</v>
      </c>
      <c r="F38">
        <v>9.0570000000000008E-3</v>
      </c>
      <c r="G38">
        <v>18</v>
      </c>
      <c r="H38">
        <v>58.35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0.5272</v>
      </c>
      <c r="F39">
        <v>9.8019999999999999E-3</v>
      </c>
      <c r="G39">
        <v>18</v>
      </c>
      <c r="H39">
        <v>53.78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0.52880000000000005</v>
      </c>
      <c r="F40">
        <v>8.9110000000000005E-3</v>
      </c>
      <c r="G40">
        <v>18</v>
      </c>
      <c r="H40">
        <v>59.34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0.54069999999999996</v>
      </c>
      <c r="F41">
        <v>9.3500000000000007E-3</v>
      </c>
      <c r="G41">
        <v>18</v>
      </c>
      <c r="H41">
        <v>57.83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0.53490000000000004</v>
      </c>
      <c r="F42">
        <v>1.0120000000000001E-2</v>
      </c>
      <c r="G42">
        <v>18</v>
      </c>
      <c r="H42">
        <v>52.86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-2.3800000000000002E-3</v>
      </c>
      <c r="I47">
        <v>5.3680000000000004E-3</v>
      </c>
      <c r="J47">
        <v>18</v>
      </c>
      <c r="K47">
        <v>-0.44</v>
      </c>
      <c r="L47">
        <v>0.66316004949999996</v>
      </c>
      <c r="M47" t="s">
        <v>146</v>
      </c>
      <c r="N47">
        <v>0.66316004949999996</v>
      </c>
    </row>
    <row r="48" spans="1:14">
      <c r="A48" t="s">
        <v>134</v>
      </c>
      <c r="C48">
        <v>0</v>
      </c>
      <c r="F48">
        <v>1</v>
      </c>
      <c r="H48">
        <v>7.2099999999999996E-4</v>
      </c>
      <c r="I48">
        <v>4.9800000000000001E-3</v>
      </c>
      <c r="J48">
        <v>18</v>
      </c>
      <c r="K48">
        <v>0.14000000000000001</v>
      </c>
      <c r="L48">
        <v>0.8864434793</v>
      </c>
      <c r="M48" t="s">
        <v>146</v>
      </c>
      <c r="N48">
        <v>0.8864434793</v>
      </c>
    </row>
    <row r="49" spans="1:14">
      <c r="A49" t="s">
        <v>124</v>
      </c>
      <c r="D49">
        <v>2</v>
      </c>
      <c r="G49">
        <v>8</v>
      </c>
      <c r="H49">
        <v>-8.4999999999999995E-4</v>
      </c>
      <c r="I49">
        <v>1.12E-2</v>
      </c>
      <c r="J49">
        <v>24</v>
      </c>
      <c r="K49">
        <v>-0.08</v>
      </c>
      <c r="L49">
        <v>0.94026547149999995</v>
      </c>
      <c r="M49" t="s">
        <v>146</v>
      </c>
      <c r="N49">
        <v>0.94026547149999995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1.1209999999999999E-2</v>
      </c>
      <c r="I50">
        <v>7.3850000000000001E-3</v>
      </c>
      <c r="J50">
        <v>18</v>
      </c>
      <c r="K50">
        <v>1.52</v>
      </c>
      <c r="L50">
        <v>0.14650901969999999</v>
      </c>
      <c r="M50" t="s">
        <v>146</v>
      </c>
      <c r="N50">
        <v>0.52700299849999999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8.1080000000000006E-3</v>
      </c>
      <c r="I51">
        <v>7.2269999999999999E-3</v>
      </c>
      <c r="J51">
        <v>18</v>
      </c>
      <c r="K51">
        <v>1.1200000000000001</v>
      </c>
      <c r="L51">
        <v>0.27663368160000001</v>
      </c>
      <c r="M51" t="s">
        <v>146</v>
      </c>
      <c r="N51">
        <v>0.74115250119999998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-1.66E-3</v>
      </c>
      <c r="I52">
        <v>7.4250000000000002E-3</v>
      </c>
      <c r="J52">
        <v>18</v>
      </c>
      <c r="K52">
        <v>-0.22</v>
      </c>
      <c r="L52">
        <v>0.82604732069999998</v>
      </c>
      <c r="M52" t="s">
        <v>146</v>
      </c>
      <c r="N52">
        <v>0.99698254460000002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-3.0999999999999999E-3</v>
      </c>
      <c r="I53">
        <v>7.2189999999999997E-3</v>
      </c>
      <c r="J53">
        <v>18</v>
      </c>
      <c r="K53">
        <v>-0.43</v>
      </c>
      <c r="L53">
        <v>0.6728578462</v>
      </c>
      <c r="M53" t="s">
        <v>146</v>
      </c>
      <c r="N53">
        <v>0.9794612171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-1.286E-2</v>
      </c>
      <c r="I54">
        <v>8.0540000000000004E-3</v>
      </c>
      <c r="J54">
        <v>18</v>
      </c>
      <c r="K54">
        <v>-1.6</v>
      </c>
      <c r="L54">
        <v>0.12769327790000001</v>
      </c>
      <c r="M54" t="s">
        <v>146</v>
      </c>
      <c r="N54">
        <v>0.48459245270000001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-9.7599999999999996E-3</v>
      </c>
      <c r="I55">
        <v>7.3860000000000002E-3</v>
      </c>
      <c r="J55">
        <v>18</v>
      </c>
      <c r="K55">
        <v>-1.32</v>
      </c>
      <c r="L55">
        <v>0.20272483869999999</v>
      </c>
      <c r="M55" t="s">
        <v>146</v>
      </c>
      <c r="N55">
        <v>0.63407406320000004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-3.7799999999999999E-3</v>
      </c>
      <c r="I56">
        <v>1.3129999999999999E-2</v>
      </c>
      <c r="J56">
        <v>18</v>
      </c>
      <c r="K56">
        <v>-0.28999999999999998</v>
      </c>
      <c r="L56">
        <v>0.77667994569999999</v>
      </c>
      <c r="M56" t="s">
        <v>146</v>
      </c>
      <c r="N56">
        <v>0.99357843530000001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-5.3099999999999996E-3</v>
      </c>
      <c r="I57">
        <v>7.9480000000000002E-3</v>
      </c>
      <c r="J57">
        <v>18</v>
      </c>
      <c r="K57">
        <v>-0.67</v>
      </c>
      <c r="L57">
        <v>0.51259906499999996</v>
      </c>
      <c r="M57" t="s">
        <v>146</v>
      </c>
      <c r="N57">
        <v>0.92914310280000001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-3.2299999999999998E-3</v>
      </c>
      <c r="I58">
        <v>1.338E-2</v>
      </c>
      <c r="J58">
        <v>18</v>
      </c>
      <c r="K58">
        <v>-0.24</v>
      </c>
      <c r="L58">
        <v>0.81229356850000001</v>
      </c>
      <c r="M58" t="s">
        <v>146</v>
      </c>
      <c r="N58">
        <v>0.99620319300000004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-1.5299999999999999E-3</v>
      </c>
      <c r="I59">
        <v>1.137E-2</v>
      </c>
      <c r="J59">
        <v>18</v>
      </c>
      <c r="K59">
        <v>-0.13</v>
      </c>
      <c r="L59">
        <v>0.89453387740000001</v>
      </c>
      <c r="M59" t="s">
        <v>146</v>
      </c>
      <c r="N59">
        <v>0.99933124330000001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5.5500000000000005E-4</v>
      </c>
      <c r="I60">
        <v>6.6930000000000002E-3</v>
      </c>
      <c r="J60">
        <v>18</v>
      </c>
      <c r="K60">
        <v>0.08</v>
      </c>
      <c r="L60">
        <v>0.93480897750000003</v>
      </c>
      <c r="M60" t="s">
        <v>146</v>
      </c>
      <c r="N60">
        <v>0.99984237279999999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2.0839999999999999E-3</v>
      </c>
      <c r="I61">
        <v>1.1350000000000001E-2</v>
      </c>
      <c r="J61">
        <v>18</v>
      </c>
      <c r="K61">
        <v>0.18</v>
      </c>
      <c r="L61">
        <v>0.85633636560000004</v>
      </c>
      <c r="M61" t="s">
        <v>146</v>
      </c>
      <c r="N61">
        <v>0.99830500450000004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-1.01E-3</v>
      </c>
      <c r="I62">
        <v>1.243E-2</v>
      </c>
      <c r="J62">
        <v>18</v>
      </c>
      <c r="K62">
        <v>-0.08</v>
      </c>
      <c r="L62">
        <v>0.93599277410000004</v>
      </c>
      <c r="M62" t="s">
        <v>146</v>
      </c>
      <c r="N62">
        <v>0.99985081129999998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5.5699999999999999E-4</v>
      </c>
      <c r="I63">
        <v>7.0429999999999998E-3</v>
      </c>
      <c r="J63">
        <v>18</v>
      </c>
      <c r="K63">
        <v>0.08</v>
      </c>
      <c r="L63">
        <v>0.93781817089999997</v>
      </c>
      <c r="M63" t="s">
        <v>146</v>
      </c>
      <c r="N63">
        <v>0.99986322380000003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-1.2999999999999999E-4</v>
      </c>
      <c r="I64">
        <v>1.2200000000000001E-2</v>
      </c>
      <c r="J64">
        <v>18</v>
      </c>
      <c r="K64">
        <v>-0.01</v>
      </c>
      <c r="L64">
        <v>0.99183442170000002</v>
      </c>
      <c r="M64" t="s">
        <v>146</v>
      </c>
      <c r="N64">
        <v>0.99999969060000005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1.5690000000000001E-3</v>
      </c>
      <c r="I65">
        <v>1.231E-2</v>
      </c>
      <c r="J65">
        <v>18</v>
      </c>
      <c r="K65">
        <v>0.13</v>
      </c>
      <c r="L65">
        <v>0.89997207639999999</v>
      </c>
      <c r="M65" t="s">
        <v>146</v>
      </c>
      <c r="N65">
        <v>0.99942963529999995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8.8599999999999996E-4</v>
      </c>
      <c r="I66">
        <v>7.0099999999999997E-3</v>
      </c>
      <c r="J66">
        <v>18</v>
      </c>
      <c r="K66">
        <v>0.13</v>
      </c>
      <c r="L66">
        <v>0.90087131490000005</v>
      </c>
      <c r="M66" t="s">
        <v>146</v>
      </c>
      <c r="N66">
        <v>0.99944490860000001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-6.8000000000000005E-4</v>
      </c>
      <c r="I67">
        <v>1.206E-2</v>
      </c>
      <c r="J67">
        <v>18</v>
      </c>
      <c r="K67">
        <v>-0.06</v>
      </c>
      <c r="L67">
        <v>0.9554117339</v>
      </c>
      <c r="M67" t="s">
        <v>146</v>
      </c>
      <c r="N67">
        <v>0.99994959809999995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-3.8999999999999999E-4</v>
      </c>
      <c r="I68">
        <v>1.559E-2</v>
      </c>
      <c r="J68">
        <v>18</v>
      </c>
      <c r="K68">
        <v>-0.03</v>
      </c>
      <c r="L68">
        <v>0.98021967769999996</v>
      </c>
      <c r="M68" t="s">
        <v>146</v>
      </c>
      <c r="N68">
        <v>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1.4590000000000001E-2</v>
      </c>
      <c r="I69">
        <v>1.034E-2</v>
      </c>
      <c r="J69">
        <v>18</v>
      </c>
      <c r="K69">
        <v>1.41</v>
      </c>
      <c r="L69">
        <v>0.1750397001</v>
      </c>
      <c r="M69" t="s">
        <v>146</v>
      </c>
      <c r="N69">
        <v>0.95161487690000002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7.4260000000000003E-3</v>
      </c>
      <c r="I70">
        <v>1.443E-2</v>
      </c>
      <c r="J70">
        <v>18</v>
      </c>
      <c r="K70">
        <v>0.51</v>
      </c>
      <c r="L70">
        <v>0.6130187762</v>
      </c>
      <c r="M70" t="s">
        <v>146</v>
      </c>
      <c r="N70">
        <v>0.99990205249999997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8.7279999999999996E-3</v>
      </c>
      <c r="I71">
        <v>1.103E-2</v>
      </c>
      <c r="J71">
        <v>18</v>
      </c>
      <c r="K71">
        <v>0.79</v>
      </c>
      <c r="L71">
        <v>0.4391445605</v>
      </c>
      <c r="M71" t="s">
        <v>146</v>
      </c>
      <c r="N71">
        <v>0.99835569820000003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7.0959999999999999E-3</v>
      </c>
      <c r="I72">
        <v>1.468E-2</v>
      </c>
      <c r="J72">
        <v>18</v>
      </c>
      <c r="K72">
        <v>0.48</v>
      </c>
      <c r="L72">
        <v>0.63472840720000001</v>
      </c>
      <c r="M72" t="s">
        <v>146</v>
      </c>
      <c r="N72">
        <v>0.99993593349999998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-4.7499999999999999E-3</v>
      </c>
      <c r="I73">
        <v>1.051E-2</v>
      </c>
      <c r="J73">
        <v>18</v>
      </c>
      <c r="K73">
        <v>-0.45</v>
      </c>
      <c r="L73">
        <v>0.65648744660000002</v>
      </c>
      <c r="M73" t="s">
        <v>146</v>
      </c>
      <c r="N73">
        <v>0.99995910450000003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1.049E-3</v>
      </c>
      <c r="I74">
        <v>1.5720000000000001E-2</v>
      </c>
      <c r="J74">
        <v>18</v>
      </c>
      <c r="K74">
        <v>7.0000000000000007E-2</v>
      </c>
      <c r="L74">
        <v>0.94754948549999995</v>
      </c>
      <c r="M74" t="s">
        <v>146</v>
      </c>
      <c r="N74">
        <v>0.99999999989999999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1.499E-2</v>
      </c>
      <c r="I75">
        <v>1.567E-2</v>
      </c>
      <c r="J75">
        <v>18</v>
      </c>
      <c r="K75">
        <v>0.96</v>
      </c>
      <c r="L75">
        <v>0.35160381340000002</v>
      </c>
      <c r="M75" t="s">
        <v>146</v>
      </c>
      <c r="N75">
        <v>0.99465239090000002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7.8180000000000003E-3</v>
      </c>
      <c r="I76">
        <v>1.04E-2</v>
      </c>
      <c r="J76">
        <v>18</v>
      </c>
      <c r="K76">
        <v>0.75</v>
      </c>
      <c r="L76">
        <v>0.46195498439999999</v>
      </c>
      <c r="M76" t="s">
        <v>146</v>
      </c>
      <c r="N76">
        <v>0.99881415419999997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9.1199999999999996E-3</v>
      </c>
      <c r="I77">
        <v>1.406E-2</v>
      </c>
      <c r="J77">
        <v>18</v>
      </c>
      <c r="K77">
        <v>0.65</v>
      </c>
      <c r="L77">
        <v>0.524889838</v>
      </c>
      <c r="M77" t="s">
        <v>146</v>
      </c>
      <c r="N77">
        <v>0.99954548639999996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7.4879999999999999E-3</v>
      </c>
      <c r="I78">
        <v>9.6010000000000002E-3</v>
      </c>
      <c r="J78">
        <v>18</v>
      </c>
      <c r="K78">
        <v>0.78</v>
      </c>
      <c r="L78">
        <v>0.44560776089999998</v>
      </c>
      <c r="M78" t="s">
        <v>146</v>
      </c>
      <c r="N78">
        <v>0.99849968789999999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-4.3600000000000002E-3</v>
      </c>
      <c r="I79">
        <v>1.3820000000000001E-2</v>
      </c>
      <c r="J79">
        <v>18</v>
      </c>
      <c r="K79">
        <v>-0.32</v>
      </c>
      <c r="L79">
        <v>0.75605085699999997</v>
      </c>
      <c r="M79" t="s">
        <v>146</v>
      </c>
      <c r="N79">
        <v>0.999996526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1.441E-3</v>
      </c>
      <c r="I80">
        <v>1.0330000000000001E-2</v>
      </c>
      <c r="J80">
        <v>18</v>
      </c>
      <c r="K80">
        <v>0.14000000000000001</v>
      </c>
      <c r="L80">
        <v>0.89062965859999998</v>
      </c>
      <c r="M80" t="s">
        <v>146</v>
      </c>
      <c r="N80">
        <v>0.99999998800000001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-7.1700000000000002E-3</v>
      </c>
      <c r="I81">
        <v>1.4409999999999999E-2</v>
      </c>
      <c r="J81">
        <v>18</v>
      </c>
      <c r="K81">
        <v>-0.5</v>
      </c>
      <c r="L81">
        <v>0.62495195960000005</v>
      </c>
      <c r="M81" t="s">
        <v>146</v>
      </c>
      <c r="N81">
        <v>0.99992222630000005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-5.8700000000000002E-3</v>
      </c>
      <c r="I82">
        <v>1.073E-2</v>
      </c>
      <c r="J82">
        <v>18</v>
      </c>
      <c r="K82">
        <v>-0.55000000000000004</v>
      </c>
      <c r="L82">
        <v>0.59129920150000004</v>
      </c>
      <c r="M82" t="s">
        <v>146</v>
      </c>
      <c r="N82">
        <v>0.99985327810000002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-7.4999999999999997E-3</v>
      </c>
      <c r="I83">
        <v>1.474E-2</v>
      </c>
      <c r="J83">
        <v>18</v>
      </c>
      <c r="K83">
        <v>-0.51</v>
      </c>
      <c r="L83">
        <v>0.61708088350000001</v>
      </c>
      <c r="M83" t="s">
        <v>146</v>
      </c>
      <c r="N83">
        <v>0.99990938289999998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-1.9349999999999999E-2</v>
      </c>
      <c r="I84">
        <v>1.1129999999999999E-2</v>
      </c>
      <c r="J84">
        <v>18</v>
      </c>
      <c r="K84">
        <v>-1.74</v>
      </c>
      <c r="L84">
        <v>9.9120987699999996E-2</v>
      </c>
      <c r="M84" t="s">
        <v>146</v>
      </c>
      <c r="N84">
        <v>0.86941913400000004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-1.355E-2</v>
      </c>
      <c r="I85">
        <v>1.583E-2</v>
      </c>
      <c r="J85">
        <v>18</v>
      </c>
      <c r="K85">
        <v>-0.86</v>
      </c>
      <c r="L85">
        <v>0.40348047050000002</v>
      </c>
      <c r="M85" t="s">
        <v>146</v>
      </c>
      <c r="N85">
        <v>0.99730722780000003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1.302E-3</v>
      </c>
      <c r="I86">
        <v>1.3350000000000001E-2</v>
      </c>
      <c r="J86">
        <v>18</v>
      </c>
      <c r="K86">
        <v>0.1</v>
      </c>
      <c r="L86">
        <v>0.92335403469999999</v>
      </c>
      <c r="M86" t="s">
        <v>146</v>
      </c>
      <c r="N86">
        <v>0.99999999900000003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-3.3E-4</v>
      </c>
      <c r="I87">
        <v>9.0089999999999996E-3</v>
      </c>
      <c r="J87">
        <v>18</v>
      </c>
      <c r="K87">
        <v>-0.04</v>
      </c>
      <c r="L87">
        <v>0.97114615459999998</v>
      </c>
      <c r="M87" t="s">
        <v>146</v>
      </c>
      <c r="N87">
        <v>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-1.218E-2</v>
      </c>
      <c r="I88">
        <v>1.304E-2</v>
      </c>
      <c r="J88">
        <v>18</v>
      </c>
      <c r="K88">
        <v>-0.93</v>
      </c>
      <c r="L88">
        <v>0.36266617280000002</v>
      </c>
      <c r="M88" t="s">
        <v>146</v>
      </c>
      <c r="N88">
        <v>0.99536797050000003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-6.3800000000000003E-3</v>
      </c>
      <c r="I89">
        <v>1.0710000000000001E-2</v>
      </c>
      <c r="J89">
        <v>18</v>
      </c>
      <c r="K89">
        <v>-0.6</v>
      </c>
      <c r="L89">
        <v>0.5590079603</v>
      </c>
      <c r="M89" t="s">
        <v>146</v>
      </c>
      <c r="N89">
        <v>0.99974115679999997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-1.6299999999999999E-3</v>
      </c>
      <c r="I90">
        <v>1.325E-2</v>
      </c>
      <c r="J90">
        <v>18</v>
      </c>
      <c r="K90">
        <v>-0.12</v>
      </c>
      <c r="L90">
        <v>0.90328058619999996</v>
      </c>
      <c r="M90" t="s">
        <v>146</v>
      </c>
      <c r="N90">
        <v>0.99999999490000002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-1.3480000000000001E-2</v>
      </c>
      <c r="I91">
        <v>1.056E-2</v>
      </c>
      <c r="J91">
        <v>18</v>
      </c>
      <c r="K91">
        <v>-1.28</v>
      </c>
      <c r="L91">
        <v>0.21799193780000001</v>
      </c>
      <c r="M91" t="s">
        <v>146</v>
      </c>
      <c r="N91">
        <v>0.97160156249999996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-7.6800000000000002E-3</v>
      </c>
      <c r="I92">
        <v>1.409E-2</v>
      </c>
      <c r="J92">
        <v>18</v>
      </c>
      <c r="K92">
        <v>-0.55000000000000004</v>
      </c>
      <c r="L92">
        <v>0.59231199430000003</v>
      </c>
      <c r="M92" t="s">
        <v>146</v>
      </c>
      <c r="N92">
        <v>0.9998559561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-1.1849999999999999E-2</v>
      </c>
      <c r="I93">
        <v>1.2970000000000001E-2</v>
      </c>
      <c r="J93">
        <v>18</v>
      </c>
      <c r="K93">
        <v>-0.91</v>
      </c>
      <c r="L93">
        <v>0.37311825710000002</v>
      </c>
      <c r="M93" t="s">
        <v>146</v>
      </c>
      <c r="N93">
        <v>0.99596083400000002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-6.0499999999999998E-3</v>
      </c>
      <c r="I94">
        <v>1.0370000000000001E-2</v>
      </c>
      <c r="J94">
        <v>18</v>
      </c>
      <c r="K94">
        <v>-0.57999999999999996</v>
      </c>
      <c r="L94">
        <v>0.56687173560000004</v>
      </c>
      <c r="M94" t="s">
        <v>146</v>
      </c>
      <c r="N94">
        <v>0.99977382049999997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5.8009999999999997E-3</v>
      </c>
      <c r="I95">
        <v>1.3860000000000001E-2</v>
      </c>
      <c r="J95">
        <v>18</v>
      </c>
      <c r="K95">
        <v>0.42</v>
      </c>
      <c r="L95">
        <v>0.68040666169999997</v>
      </c>
      <c r="M95" t="s">
        <v>146</v>
      </c>
      <c r="N95">
        <v>0.99997579569999995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203</v>
      </c>
      <c r="H97" t="s">
        <v>204</v>
      </c>
      <c r="I97" t="s">
        <v>165</v>
      </c>
      <c r="J97" t="s">
        <v>166</v>
      </c>
    </row>
    <row r="98" spans="1:10">
      <c r="A98">
        <v>1</v>
      </c>
      <c r="B98">
        <v>87704</v>
      </c>
      <c r="C98">
        <v>86669</v>
      </c>
      <c r="D98">
        <v>2</v>
      </c>
      <c r="E98">
        <v>0</v>
      </c>
      <c r="F98">
        <v>0</v>
      </c>
      <c r="G98">
        <v>26.91</v>
      </c>
      <c r="H98">
        <v>0.5</v>
      </c>
      <c r="I98">
        <v>-1.7197E-2</v>
      </c>
      <c r="J98">
        <v>-1.65954</v>
      </c>
    </row>
    <row r="99" spans="1:10">
      <c r="A99">
        <v>2</v>
      </c>
      <c r="B99">
        <v>87272</v>
      </c>
      <c r="C99">
        <v>86821</v>
      </c>
      <c r="D99">
        <v>2</v>
      </c>
      <c r="E99">
        <v>0</v>
      </c>
      <c r="F99">
        <v>0</v>
      </c>
      <c r="G99">
        <v>31.74</v>
      </c>
      <c r="H99">
        <v>0.54430000000000001</v>
      </c>
      <c r="I99">
        <v>-1.5587999999999999E-2</v>
      </c>
      <c r="J99">
        <v>-1.50421</v>
      </c>
    </row>
    <row r="100" spans="1:10">
      <c r="A100">
        <v>3</v>
      </c>
      <c r="B100">
        <v>87531</v>
      </c>
      <c r="C100">
        <v>86169</v>
      </c>
      <c r="D100">
        <v>8</v>
      </c>
      <c r="E100">
        <v>0</v>
      </c>
      <c r="F100">
        <v>0</v>
      </c>
      <c r="G100">
        <v>27.84</v>
      </c>
      <c r="H100">
        <v>0.51990000000000003</v>
      </c>
      <c r="I100">
        <v>-1.4154999999999999E-2</v>
      </c>
      <c r="J100">
        <v>-1.3659699999999999</v>
      </c>
    </row>
    <row r="101" spans="1:10">
      <c r="A101">
        <v>4</v>
      </c>
      <c r="B101">
        <v>87308</v>
      </c>
      <c r="C101">
        <v>86591</v>
      </c>
      <c r="D101">
        <v>8</v>
      </c>
      <c r="E101">
        <v>0</v>
      </c>
      <c r="F101">
        <v>1</v>
      </c>
      <c r="G101">
        <v>30.42</v>
      </c>
      <c r="H101">
        <v>0.48780000000000001</v>
      </c>
      <c r="I101">
        <v>-1.3469E-2</v>
      </c>
      <c r="J101">
        <v>-1.2998000000000001</v>
      </c>
    </row>
    <row r="102" spans="1:10">
      <c r="A102">
        <v>5</v>
      </c>
      <c r="B102">
        <v>87004</v>
      </c>
      <c r="C102">
        <v>86992</v>
      </c>
      <c r="D102">
        <v>2</v>
      </c>
      <c r="E102">
        <v>0</v>
      </c>
      <c r="F102">
        <v>1</v>
      </c>
      <c r="G102">
        <v>32.090000000000003</v>
      </c>
      <c r="H102">
        <v>0.48749999999999999</v>
      </c>
      <c r="I102">
        <v>-1.3282E-2</v>
      </c>
      <c r="J102">
        <v>-1.28173</v>
      </c>
    </row>
    <row r="103" spans="1:10">
      <c r="A103">
        <v>6</v>
      </c>
      <c r="B103">
        <v>87498</v>
      </c>
      <c r="C103">
        <v>86159</v>
      </c>
      <c r="D103">
        <v>8</v>
      </c>
      <c r="E103">
        <v>0</v>
      </c>
      <c r="F103">
        <v>0</v>
      </c>
      <c r="G103">
        <v>28.92</v>
      </c>
      <c r="H103">
        <v>0.51759999999999995</v>
      </c>
      <c r="I103">
        <v>-1.2739E-2</v>
      </c>
      <c r="J103">
        <v>-1.2292799999999999</v>
      </c>
    </row>
    <row r="104" spans="1:10">
      <c r="A104">
        <v>7</v>
      </c>
      <c r="B104">
        <v>87757</v>
      </c>
      <c r="C104">
        <v>86795</v>
      </c>
      <c r="D104">
        <v>8</v>
      </c>
      <c r="E104">
        <v>0</v>
      </c>
      <c r="F104">
        <v>1</v>
      </c>
      <c r="G104">
        <v>30.77</v>
      </c>
      <c r="H104">
        <v>0.53669999999999995</v>
      </c>
      <c r="I104">
        <v>-1.225E-2</v>
      </c>
      <c r="J104">
        <v>-1.1821600000000001</v>
      </c>
    </row>
    <row r="105" spans="1:10">
      <c r="A105">
        <v>8</v>
      </c>
      <c r="B105">
        <v>87020</v>
      </c>
      <c r="C105">
        <v>86183</v>
      </c>
      <c r="D105">
        <v>2</v>
      </c>
      <c r="E105">
        <v>1</v>
      </c>
      <c r="F105">
        <v>1</v>
      </c>
      <c r="G105">
        <v>28.19</v>
      </c>
      <c r="H105">
        <v>0.52869999999999995</v>
      </c>
      <c r="I105">
        <v>-1.1941999999999999E-2</v>
      </c>
      <c r="J105">
        <v>-1.1524099999999999</v>
      </c>
    </row>
    <row r="106" spans="1:10">
      <c r="A106">
        <v>9</v>
      </c>
      <c r="B106">
        <v>87519</v>
      </c>
      <c r="C106">
        <v>86808</v>
      </c>
      <c r="D106">
        <v>8</v>
      </c>
      <c r="E106">
        <v>1</v>
      </c>
      <c r="F106">
        <v>0</v>
      </c>
      <c r="G106">
        <v>29.63</v>
      </c>
      <c r="H106">
        <v>0.50829999999999997</v>
      </c>
      <c r="I106">
        <v>-1.1801000000000001E-2</v>
      </c>
      <c r="J106">
        <v>-1.1388199999999999</v>
      </c>
    </row>
    <row r="107" spans="1:10">
      <c r="A107">
        <v>10</v>
      </c>
      <c r="B107">
        <v>87446</v>
      </c>
      <c r="C107">
        <v>86361</v>
      </c>
      <c r="D107">
        <v>2</v>
      </c>
      <c r="E107">
        <v>1</v>
      </c>
      <c r="F107">
        <v>1</v>
      </c>
      <c r="G107">
        <v>30.06</v>
      </c>
      <c r="H107">
        <v>0.50460000000000005</v>
      </c>
      <c r="I107">
        <v>-1.1688E-2</v>
      </c>
      <c r="J107">
        <v>-1.1279399999999999</v>
      </c>
    </row>
    <row r="108" spans="1:10">
      <c r="A108">
        <v>11</v>
      </c>
      <c r="B108">
        <v>87485</v>
      </c>
      <c r="C108">
        <v>86859</v>
      </c>
      <c r="D108">
        <v>8</v>
      </c>
      <c r="E108">
        <v>1</v>
      </c>
      <c r="F108">
        <v>0</v>
      </c>
      <c r="G108">
        <v>28.51</v>
      </c>
      <c r="H108">
        <v>0.4884</v>
      </c>
      <c r="I108">
        <v>-1.1259E-2</v>
      </c>
      <c r="J108">
        <v>-1.08646</v>
      </c>
    </row>
    <row r="109" spans="1:10">
      <c r="A109">
        <v>12</v>
      </c>
      <c r="B109">
        <v>87711</v>
      </c>
      <c r="C109">
        <v>86663</v>
      </c>
      <c r="D109">
        <v>2</v>
      </c>
      <c r="E109">
        <v>1</v>
      </c>
      <c r="F109">
        <v>0</v>
      </c>
      <c r="G109">
        <v>27.48</v>
      </c>
      <c r="H109">
        <v>0.51849999999999996</v>
      </c>
      <c r="I109">
        <v>-9.8709999999999996E-3</v>
      </c>
      <c r="J109">
        <v>-0.95254000000000005</v>
      </c>
    </row>
    <row r="110" spans="1:10">
      <c r="A110">
        <v>13</v>
      </c>
      <c r="B110">
        <v>87262</v>
      </c>
      <c r="C110">
        <v>86702</v>
      </c>
      <c r="D110">
        <v>2</v>
      </c>
      <c r="E110">
        <v>1</v>
      </c>
      <c r="F110">
        <v>0</v>
      </c>
      <c r="G110">
        <v>28.99</v>
      </c>
      <c r="H110">
        <v>0.5111</v>
      </c>
      <c r="I110">
        <v>-8.4139999999999996E-3</v>
      </c>
      <c r="J110">
        <v>-0.81194</v>
      </c>
    </row>
    <row r="111" spans="1:10">
      <c r="A111">
        <v>14</v>
      </c>
      <c r="B111">
        <v>87701</v>
      </c>
      <c r="C111">
        <v>86669</v>
      </c>
      <c r="D111">
        <v>2</v>
      </c>
      <c r="E111">
        <v>1</v>
      </c>
      <c r="F111">
        <v>1</v>
      </c>
      <c r="G111">
        <v>30.34</v>
      </c>
      <c r="H111">
        <v>0.52839999999999998</v>
      </c>
      <c r="I111">
        <v>-6.3680000000000004E-3</v>
      </c>
      <c r="J111">
        <v>-0.61446000000000001</v>
      </c>
    </row>
    <row r="112" spans="1:10">
      <c r="A112">
        <v>15</v>
      </c>
      <c r="B112">
        <v>87312</v>
      </c>
      <c r="C112">
        <v>86161</v>
      </c>
      <c r="D112">
        <v>8</v>
      </c>
      <c r="E112">
        <v>1</v>
      </c>
      <c r="F112">
        <v>1</v>
      </c>
      <c r="G112">
        <v>25.92</v>
      </c>
      <c r="H112">
        <v>0.50839999999999996</v>
      </c>
      <c r="I112">
        <v>-6.1500000000000001E-3</v>
      </c>
      <c r="J112">
        <v>-0.59348999999999996</v>
      </c>
    </row>
    <row r="113" spans="1:10">
      <c r="A113">
        <v>16</v>
      </c>
      <c r="B113">
        <v>87264</v>
      </c>
      <c r="C113">
        <v>86702</v>
      </c>
      <c r="D113">
        <v>2</v>
      </c>
      <c r="E113">
        <v>0</v>
      </c>
      <c r="F113">
        <v>1</v>
      </c>
      <c r="G113">
        <v>32.29</v>
      </c>
      <c r="H113">
        <v>0.52010000000000001</v>
      </c>
      <c r="I113">
        <v>-5.8799999999999998E-3</v>
      </c>
      <c r="J113">
        <v>-0.56740000000000002</v>
      </c>
    </row>
    <row r="114" spans="1:10">
      <c r="A114">
        <v>17</v>
      </c>
      <c r="B114">
        <v>87018</v>
      </c>
      <c r="C114">
        <v>86183</v>
      </c>
      <c r="D114">
        <v>2</v>
      </c>
      <c r="E114">
        <v>1</v>
      </c>
      <c r="F114">
        <v>0</v>
      </c>
      <c r="G114">
        <v>32.74</v>
      </c>
      <c r="H114">
        <v>0.53839999999999999</v>
      </c>
      <c r="I114">
        <v>-5.7650000000000002E-3</v>
      </c>
      <c r="J114">
        <v>-0.55637000000000003</v>
      </c>
    </row>
    <row r="115" spans="1:10">
      <c r="A115">
        <v>18</v>
      </c>
      <c r="B115">
        <v>87039</v>
      </c>
      <c r="C115">
        <v>86587</v>
      </c>
      <c r="D115">
        <v>8</v>
      </c>
      <c r="E115">
        <v>1</v>
      </c>
      <c r="F115">
        <v>0</v>
      </c>
      <c r="G115">
        <v>26.39</v>
      </c>
      <c r="H115">
        <v>0.49249999999999999</v>
      </c>
      <c r="I115">
        <v>-5.4000000000000003E-3</v>
      </c>
      <c r="J115">
        <v>-0.52107000000000003</v>
      </c>
    </row>
    <row r="116" spans="1:10">
      <c r="A116">
        <v>19</v>
      </c>
      <c r="B116">
        <v>87512</v>
      </c>
      <c r="C116">
        <v>86590</v>
      </c>
      <c r="D116">
        <v>8</v>
      </c>
      <c r="E116">
        <v>0</v>
      </c>
      <c r="F116">
        <v>1</v>
      </c>
      <c r="G116">
        <v>26.89</v>
      </c>
      <c r="H116">
        <v>0.49640000000000001</v>
      </c>
      <c r="I116">
        <v>-5.3829999999999998E-3</v>
      </c>
      <c r="J116">
        <v>-0.51944999999999997</v>
      </c>
    </row>
    <row r="117" spans="1:10">
      <c r="A117">
        <v>20</v>
      </c>
      <c r="B117">
        <v>87520</v>
      </c>
      <c r="C117">
        <v>86808</v>
      </c>
      <c r="D117">
        <v>8</v>
      </c>
      <c r="E117">
        <v>1</v>
      </c>
      <c r="F117">
        <v>1</v>
      </c>
      <c r="G117">
        <v>27.56</v>
      </c>
      <c r="H117">
        <v>0.51419999999999999</v>
      </c>
      <c r="I117">
        <v>-4.2119999999999996E-3</v>
      </c>
      <c r="J117">
        <v>-0.40649999999999997</v>
      </c>
    </row>
    <row r="118" spans="1:10">
      <c r="A118">
        <v>21</v>
      </c>
      <c r="B118">
        <v>87737</v>
      </c>
      <c r="C118">
        <v>86670</v>
      </c>
      <c r="D118">
        <v>2</v>
      </c>
      <c r="E118">
        <v>0</v>
      </c>
      <c r="F118">
        <v>1</v>
      </c>
      <c r="G118">
        <v>32.32</v>
      </c>
      <c r="H118">
        <v>0.52710000000000001</v>
      </c>
      <c r="I118">
        <v>-3.8149999999999998E-3</v>
      </c>
      <c r="J118">
        <v>-0.36818000000000001</v>
      </c>
    </row>
    <row r="119" spans="1:10">
      <c r="A119">
        <v>22</v>
      </c>
      <c r="B119">
        <v>87040</v>
      </c>
      <c r="C119">
        <v>86587</v>
      </c>
      <c r="D119">
        <v>8</v>
      </c>
      <c r="E119">
        <v>0</v>
      </c>
      <c r="F119">
        <v>1</v>
      </c>
      <c r="G119">
        <v>26.97</v>
      </c>
      <c r="H119">
        <v>0.4965</v>
      </c>
      <c r="I119">
        <v>-3.2369999999999999E-3</v>
      </c>
      <c r="J119">
        <v>-0.31235000000000002</v>
      </c>
    </row>
    <row r="120" spans="1:10">
      <c r="A120">
        <v>23</v>
      </c>
      <c r="B120">
        <v>87510</v>
      </c>
      <c r="C120">
        <v>86590</v>
      </c>
      <c r="D120">
        <v>8</v>
      </c>
      <c r="E120">
        <v>1</v>
      </c>
      <c r="F120">
        <v>0</v>
      </c>
      <c r="G120">
        <v>26.5</v>
      </c>
      <c r="H120">
        <v>0.49840000000000001</v>
      </c>
      <c r="I120">
        <v>-2.2560000000000002E-3</v>
      </c>
      <c r="J120">
        <v>-0.21768999999999999</v>
      </c>
    </row>
    <row r="121" spans="1:10">
      <c r="A121">
        <v>24</v>
      </c>
      <c r="B121">
        <v>87026</v>
      </c>
      <c r="C121">
        <v>86786</v>
      </c>
      <c r="D121">
        <v>8</v>
      </c>
      <c r="E121">
        <v>0</v>
      </c>
      <c r="F121">
        <v>0</v>
      </c>
      <c r="G121">
        <v>25.78</v>
      </c>
      <c r="H121">
        <v>0.51949999999999996</v>
      </c>
      <c r="I121">
        <v>-1.828E-3</v>
      </c>
      <c r="J121">
        <v>-0.1764</v>
      </c>
    </row>
    <row r="122" spans="1:10">
      <c r="A122">
        <v>25</v>
      </c>
      <c r="B122">
        <v>87497</v>
      </c>
      <c r="C122">
        <v>86159</v>
      </c>
      <c r="D122">
        <v>8</v>
      </c>
      <c r="E122">
        <v>0</v>
      </c>
      <c r="F122">
        <v>0</v>
      </c>
      <c r="G122">
        <v>27.32</v>
      </c>
      <c r="H122">
        <v>0.52290000000000003</v>
      </c>
      <c r="I122">
        <v>-1.459E-3</v>
      </c>
      <c r="J122">
        <v>-0.14082</v>
      </c>
    </row>
    <row r="123" spans="1:10">
      <c r="A123">
        <v>26</v>
      </c>
      <c r="B123">
        <v>87426</v>
      </c>
      <c r="C123">
        <v>86182</v>
      </c>
      <c r="D123">
        <v>2</v>
      </c>
      <c r="E123">
        <v>0</v>
      </c>
      <c r="F123">
        <v>1</v>
      </c>
      <c r="G123">
        <v>35.82</v>
      </c>
      <c r="H123">
        <v>0.56669999999999998</v>
      </c>
      <c r="I123">
        <v>-1.4E-3</v>
      </c>
      <c r="J123">
        <v>-0.13505</v>
      </c>
    </row>
    <row r="124" spans="1:10">
      <c r="A124">
        <v>27</v>
      </c>
      <c r="B124">
        <v>87530</v>
      </c>
      <c r="C124">
        <v>86169</v>
      </c>
      <c r="D124">
        <v>8</v>
      </c>
      <c r="E124">
        <v>1</v>
      </c>
      <c r="F124">
        <v>1</v>
      </c>
      <c r="G124">
        <v>30.37</v>
      </c>
      <c r="H124">
        <v>0.5413</v>
      </c>
      <c r="I124">
        <v>-7.6900000000000004E-4</v>
      </c>
      <c r="J124">
        <v>-7.4230000000000004E-2</v>
      </c>
    </row>
    <row r="125" spans="1:10">
      <c r="A125">
        <v>28</v>
      </c>
      <c r="B125">
        <v>87278</v>
      </c>
      <c r="C125">
        <v>86698</v>
      </c>
      <c r="D125">
        <v>2</v>
      </c>
      <c r="E125">
        <v>1</v>
      </c>
      <c r="F125">
        <v>1</v>
      </c>
      <c r="G125">
        <v>28.17</v>
      </c>
      <c r="H125">
        <v>0.53480000000000005</v>
      </c>
      <c r="I125">
        <v>-5.6700000000000001E-4</v>
      </c>
      <c r="J125">
        <v>-5.4710000000000002E-2</v>
      </c>
    </row>
    <row r="126" spans="1:10">
      <c r="A126">
        <v>29</v>
      </c>
      <c r="B126">
        <v>87529</v>
      </c>
      <c r="C126">
        <v>86169</v>
      </c>
      <c r="D126">
        <v>8</v>
      </c>
      <c r="E126">
        <v>1</v>
      </c>
      <c r="F126">
        <v>0</v>
      </c>
      <c r="G126">
        <v>28.56</v>
      </c>
      <c r="H126">
        <v>0.52929999999999999</v>
      </c>
      <c r="I126">
        <v>4.1999999999999998E-5</v>
      </c>
      <c r="J126">
        <v>4.0299999999999997E-3</v>
      </c>
    </row>
    <row r="127" spans="1:10">
      <c r="A127">
        <v>30</v>
      </c>
      <c r="B127">
        <v>87027</v>
      </c>
      <c r="C127">
        <v>86786</v>
      </c>
      <c r="D127">
        <v>8</v>
      </c>
      <c r="E127">
        <v>1</v>
      </c>
      <c r="F127">
        <v>1</v>
      </c>
      <c r="G127">
        <v>26.2</v>
      </c>
      <c r="H127">
        <v>0.52239999999999998</v>
      </c>
      <c r="I127">
        <v>9.4300000000000004E-4</v>
      </c>
      <c r="J127">
        <v>9.1020000000000004E-2</v>
      </c>
    </row>
    <row r="128" spans="1:10">
      <c r="A128">
        <v>31</v>
      </c>
      <c r="B128">
        <v>87755</v>
      </c>
      <c r="C128">
        <v>86787</v>
      </c>
      <c r="D128">
        <v>8</v>
      </c>
      <c r="E128">
        <v>1</v>
      </c>
      <c r="F128">
        <v>1</v>
      </c>
      <c r="G128">
        <v>26.88</v>
      </c>
      <c r="H128">
        <v>0.53310000000000002</v>
      </c>
      <c r="I128">
        <v>2.0960000000000002E-3</v>
      </c>
      <c r="J128">
        <v>0.20225000000000001</v>
      </c>
    </row>
    <row r="129" spans="1:10">
      <c r="A129">
        <v>32</v>
      </c>
      <c r="B129">
        <v>87720</v>
      </c>
      <c r="C129">
        <v>86662</v>
      </c>
      <c r="D129">
        <v>2</v>
      </c>
      <c r="E129">
        <v>1</v>
      </c>
      <c r="F129">
        <v>1</v>
      </c>
      <c r="G129">
        <v>28.31</v>
      </c>
      <c r="H129">
        <v>0.54630000000000001</v>
      </c>
      <c r="I129">
        <v>2.709E-3</v>
      </c>
      <c r="J129">
        <v>0.26144000000000001</v>
      </c>
    </row>
    <row r="130" spans="1:10">
      <c r="A130">
        <v>33</v>
      </c>
      <c r="B130">
        <v>87315</v>
      </c>
      <c r="C130">
        <v>86161</v>
      </c>
      <c r="D130">
        <v>8</v>
      </c>
      <c r="E130">
        <v>0</v>
      </c>
      <c r="F130">
        <v>1</v>
      </c>
      <c r="G130">
        <v>31.34</v>
      </c>
      <c r="H130">
        <v>0.53120000000000001</v>
      </c>
      <c r="I130">
        <v>2.7720000000000002E-3</v>
      </c>
      <c r="J130">
        <v>0.26751999999999998</v>
      </c>
    </row>
    <row r="131" spans="1:10">
      <c r="A131">
        <v>34</v>
      </c>
      <c r="B131">
        <v>87733</v>
      </c>
      <c r="C131">
        <v>86670</v>
      </c>
      <c r="D131">
        <v>2</v>
      </c>
      <c r="E131">
        <v>1</v>
      </c>
      <c r="F131">
        <v>0</v>
      </c>
      <c r="G131">
        <v>29.92</v>
      </c>
      <c r="H131">
        <v>0.53080000000000005</v>
      </c>
      <c r="I131">
        <v>2.9870000000000001E-3</v>
      </c>
      <c r="J131">
        <v>0.28827000000000003</v>
      </c>
    </row>
    <row r="132" spans="1:10">
      <c r="A132">
        <v>35</v>
      </c>
      <c r="B132">
        <v>87289</v>
      </c>
      <c r="C132">
        <v>86794</v>
      </c>
      <c r="D132">
        <v>8</v>
      </c>
      <c r="E132">
        <v>1</v>
      </c>
      <c r="F132">
        <v>0</v>
      </c>
      <c r="G132">
        <v>29.64</v>
      </c>
      <c r="H132">
        <v>0.57969999999999999</v>
      </c>
      <c r="I132">
        <v>3.9060000000000002E-3</v>
      </c>
      <c r="J132">
        <v>0.37690000000000001</v>
      </c>
    </row>
    <row r="133" spans="1:10">
      <c r="A133">
        <v>36</v>
      </c>
      <c r="B133">
        <v>87016</v>
      </c>
      <c r="C133">
        <v>86183</v>
      </c>
      <c r="D133">
        <v>2</v>
      </c>
      <c r="E133">
        <v>0</v>
      </c>
      <c r="F133">
        <v>1</v>
      </c>
      <c r="G133">
        <v>33.36</v>
      </c>
      <c r="H133">
        <v>0.54569999999999996</v>
      </c>
      <c r="I133">
        <v>5.084E-3</v>
      </c>
      <c r="J133">
        <v>0.49059999999999998</v>
      </c>
    </row>
    <row r="134" spans="1:10">
      <c r="A134">
        <v>37</v>
      </c>
      <c r="B134">
        <v>87267</v>
      </c>
      <c r="C134">
        <v>86702</v>
      </c>
      <c r="D134">
        <v>2</v>
      </c>
      <c r="E134">
        <v>0</v>
      </c>
      <c r="F134">
        <v>0</v>
      </c>
      <c r="G134">
        <v>33.700000000000003</v>
      </c>
      <c r="H134">
        <v>0.55120000000000002</v>
      </c>
      <c r="I134">
        <v>5.3559999999999997E-3</v>
      </c>
      <c r="J134">
        <v>0.51688000000000001</v>
      </c>
    </row>
    <row r="135" spans="1:10">
      <c r="A135">
        <v>38</v>
      </c>
      <c r="B135">
        <v>87261</v>
      </c>
      <c r="C135">
        <v>86702</v>
      </c>
      <c r="D135">
        <v>2</v>
      </c>
      <c r="E135">
        <v>1</v>
      </c>
      <c r="F135">
        <v>1</v>
      </c>
      <c r="G135">
        <v>29.11</v>
      </c>
      <c r="H135">
        <v>0.53949999999999998</v>
      </c>
      <c r="I135">
        <v>6.0569999999999999E-3</v>
      </c>
      <c r="J135">
        <v>0.58453999999999995</v>
      </c>
    </row>
    <row r="136" spans="1:10">
      <c r="A136">
        <v>39</v>
      </c>
      <c r="B136">
        <v>87769</v>
      </c>
      <c r="C136">
        <v>86807</v>
      </c>
      <c r="D136">
        <v>8</v>
      </c>
      <c r="E136">
        <v>1</v>
      </c>
      <c r="F136">
        <v>1</v>
      </c>
      <c r="G136">
        <v>27.31</v>
      </c>
      <c r="H136">
        <v>0.55479999999999996</v>
      </c>
      <c r="I136">
        <v>8.0929999999999995E-3</v>
      </c>
      <c r="J136">
        <v>0.78095999999999999</v>
      </c>
    </row>
    <row r="137" spans="1:10">
      <c r="A137">
        <v>40</v>
      </c>
      <c r="B137">
        <v>87434</v>
      </c>
      <c r="C137">
        <v>86676</v>
      </c>
      <c r="D137">
        <v>2</v>
      </c>
      <c r="E137">
        <v>1</v>
      </c>
      <c r="F137">
        <v>0</v>
      </c>
      <c r="G137">
        <v>28.54</v>
      </c>
      <c r="H137">
        <v>0.55889999999999995</v>
      </c>
      <c r="I137">
        <v>1.0237E-2</v>
      </c>
      <c r="J137">
        <v>0.98782999999999999</v>
      </c>
    </row>
    <row r="138" spans="1:10">
      <c r="A138">
        <v>41</v>
      </c>
      <c r="B138">
        <v>87424</v>
      </c>
      <c r="C138">
        <v>86182</v>
      </c>
      <c r="D138">
        <v>2</v>
      </c>
      <c r="E138">
        <v>1</v>
      </c>
      <c r="F138">
        <v>0</v>
      </c>
      <c r="G138">
        <v>30.39</v>
      </c>
      <c r="H138">
        <v>0.5645</v>
      </c>
      <c r="I138">
        <v>1.0826000000000001E-2</v>
      </c>
      <c r="J138">
        <v>1.0447500000000001</v>
      </c>
    </row>
    <row r="139" spans="1:10">
      <c r="A139">
        <v>42</v>
      </c>
      <c r="B139">
        <v>87521</v>
      </c>
      <c r="C139">
        <v>86808</v>
      </c>
      <c r="D139">
        <v>8</v>
      </c>
      <c r="E139">
        <v>0</v>
      </c>
      <c r="F139">
        <v>0</v>
      </c>
      <c r="G139">
        <v>28.49</v>
      </c>
      <c r="H139">
        <v>0.53500000000000003</v>
      </c>
      <c r="I139">
        <v>1.1671000000000001E-2</v>
      </c>
      <c r="J139">
        <v>1.12629</v>
      </c>
    </row>
    <row r="140" spans="1:10">
      <c r="A140">
        <v>43</v>
      </c>
      <c r="B140">
        <v>87496</v>
      </c>
      <c r="C140">
        <v>86159</v>
      </c>
      <c r="D140">
        <v>8</v>
      </c>
      <c r="E140">
        <v>1</v>
      </c>
      <c r="F140">
        <v>0</v>
      </c>
      <c r="G140">
        <v>26.43</v>
      </c>
      <c r="H140">
        <v>0.52569999999999995</v>
      </c>
      <c r="I140">
        <v>1.2154E-2</v>
      </c>
      <c r="J140">
        <v>1.17289</v>
      </c>
    </row>
    <row r="141" spans="1:10">
      <c r="A141">
        <v>44</v>
      </c>
      <c r="B141">
        <v>87714</v>
      </c>
      <c r="C141">
        <v>86663</v>
      </c>
      <c r="D141">
        <v>2</v>
      </c>
      <c r="E141">
        <v>0</v>
      </c>
      <c r="F141">
        <v>0</v>
      </c>
      <c r="G141">
        <v>31.05</v>
      </c>
      <c r="H141">
        <v>0.56359999999999999</v>
      </c>
      <c r="I141">
        <v>1.316E-2</v>
      </c>
      <c r="J141">
        <v>1.2699</v>
      </c>
    </row>
    <row r="142" spans="1:10">
      <c r="A142">
        <v>45</v>
      </c>
      <c r="B142">
        <v>87017</v>
      </c>
      <c r="C142">
        <v>86183</v>
      </c>
      <c r="D142">
        <v>2</v>
      </c>
      <c r="E142">
        <v>0</v>
      </c>
      <c r="F142">
        <v>0</v>
      </c>
      <c r="G142">
        <v>33.74</v>
      </c>
      <c r="H142">
        <v>0.57089999999999996</v>
      </c>
      <c r="I142">
        <v>1.4269E-2</v>
      </c>
      <c r="J142">
        <v>1.37697</v>
      </c>
    </row>
    <row r="143" spans="1:10">
      <c r="A143">
        <v>46</v>
      </c>
      <c r="B143">
        <v>87762</v>
      </c>
      <c r="C143">
        <v>86796</v>
      </c>
      <c r="D143">
        <v>8</v>
      </c>
      <c r="E143">
        <v>1</v>
      </c>
      <c r="F143">
        <v>0</v>
      </c>
      <c r="G143">
        <v>27.39</v>
      </c>
      <c r="H143">
        <v>0.57089999999999996</v>
      </c>
      <c r="I143">
        <v>1.4614E-2</v>
      </c>
      <c r="J143">
        <v>1.41021</v>
      </c>
    </row>
    <row r="144" spans="1:10">
      <c r="A144">
        <v>47</v>
      </c>
      <c r="B144">
        <v>87291</v>
      </c>
      <c r="C144">
        <v>86794</v>
      </c>
      <c r="D144">
        <v>8</v>
      </c>
      <c r="E144">
        <v>0</v>
      </c>
      <c r="F144">
        <v>1</v>
      </c>
      <c r="G144">
        <v>29.16</v>
      </c>
      <c r="H144">
        <v>0.58909999999999996</v>
      </c>
      <c r="I144">
        <v>1.5429999999999999E-2</v>
      </c>
      <c r="J144">
        <v>1.48899</v>
      </c>
    </row>
    <row r="145" spans="1:10">
      <c r="A145">
        <v>48</v>
      </c>
      <c r="B145">
        <v>87528</v>
      </c>
      <c r="C145">
        <v>86169</v>
      </c>
      <c r="D145">
        <v>8</v>
      </c>
      <c r="E145">
        <v>0</v>
      </c>
      <c r="F145">
        <v>1</v>
      </c>
      <c r="G145">
        <v>26.83</v>
      </c>
      <c r="H145">
        <v>0.53859999999999997</v>
      </c>
      <c r="I145">
        <v>1.6136999999999999E-2</v>
      </c>
      <c r="J145">
        <v>1.55725</v>
      </c>
    </row>
    <row r="146" spans="1:10">
      <c r="A146">
        <v>49</v>
      </c>
      <c r="B146">
        <v>87758</v>
      </c>
      <c r="C146">
        <v>86795</v>
      </c>
      <c r="D146">
        <v>8</v>
      </c>
      <c r="E146">
        <v>0</v>
      </c>
      <c r="F146">
        <v>0</v>
      </c>
      <c r="G146">
        <v>28.1</v>
      </c>
      <c r="H146">
        <v>0.56530000000000002</v>
      </c>
      <c r="I146">
        <v>1.8509999999999999E-2</v>
      </c>
      <c r="J146">
        <v>1.7861800000000001</v>
      </c>
    </row>
    <row r="147" spans="1:10">
      <c r="A147">
        <v>50</v>
      </c>
      <c r="B147">
        <v>87703</v>
      </c>
      <c r="C147">
        <v>86669</v>
      </c>
      <c r="D147">
        <v>2</v>
      </c>
      <c r="E147">
        <v>0</v>
      </c>
      <c r="F147">
        <v>1</v>
      </c>
      <c r="G147">
        <v>28.49</v>
      </c>
      <c r="H147">
        <v>0.52780000000000005</v>
      </c>
      <c r="I147">
        <v>1.9293000000000001E-2</v>
      </c>
      <c r="J147">
        <v>1.8617600000000001</v>
      </c>
    </row>
    <row r="148" spans="1:10">
      <c r="A148">
        <v>51</v>
      </c>
      <c r="B148">
        <v>87273</v>
      </c>
      <c r="C148">
        <v>86821</v>
      </c>
      <c r="D148">
        <v>2</v>
      </c>
      <c r="E148">
        <v>1</v>
      </c>
      <c r="F148">
        <v>1</v>
      </c>
      <c r="G148">
        <v>30.82</v>
      </c>
      <c r="H148">
        <v>0.58299999999999996</v>
      </c>
      <c r="I148">
        <v>2.1798000000000001E-2</v>
      </c>
      <c r="J148">
        <v>2.1035499999999998</v>
      </c>
    </row>
  </sheetData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N147"/>
  <sheetViews>
    <sheetView topLeftCell="A94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50</v>
      </c>
      <c r="H1" t="s">
        <v>360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16</v>
      </c>
      <c r="D3">
        <v>0.75</v>
      </c>
      <c r="E3">
        <v>0.40028368559999999</v>
      </c>
    </row>
    <row r="4" spans="1:9">
      <c r="A4" t="s">
        <v>134</v>
      </c>
      <c r="B4">
        <v>1</v>
      </c>
      <c r="C4">
        <v>16</v>
      </c>
      <c r="D4">
        <v>2.67</v>
      </c>
      <c r="E4">
        <v>0.1217252036</v>
      </c>
    </row>
    <row r="5" spans="1:9">
      <c r="A5" t="s">
        <v>124</v>
      </c>
      <c r="B5">
        <v>1</v>
      </c>
      <c r="C5">
        <v>25</v>
      </c>
      <c r="D5">
        <v>10.38</v>
      </c>
      <c r="E5">
        <v>3.5158124999999998E-3</v>
      </c>
    </row>
    <row r="6" spans="1:9">
      <c r="A6" t="s">
        <v>135</v>
      </c>
      <c r="B6">
        <v>1</v>
      </c>
      <c r="C6">
        <v>16</v>
      </c>
      <c r="D6">
        <v>6.11</v>
      </c>
      <c r="E6">
        <v>2.50289325E-2</v>
      </c>
    </row>
    <row r="7" spans="1:9">
      <c r="A7" t="s">
        <v>136</v>
      </c>
      <c r="B7">
        <v>1</v>
      </c>
      <c r="C7">
        <v>16</v>
      </c>
      <c r="D7">
        <v>0.04</v>
      </c>
      <c r="E7">
        <v>0.8411472096</v>
      </c>
    </row>
    <row r="8" spans="1:9">
      <c r="A8" t="s">
        <v>137</v>
      </c>
      <c r="B8">
        <v>1</v>
      </c>
      <c r="C8">
        <v>16</v>
      </c>
      <c r="D8">
        <v>0.36</v>
      </c>
      <c r="E8">
        <v>0.55508162579999998</v>
      </c>
    </row>
    <row r="9" spans="1:9">
      <c r="A9" t="s">
        <v>138</v>
      </c>
      <c r="B9">
        <v>1</v>
      </c>
      <c r="C9">
        <v>16</v>
      </c>
      <c r="D9">
        <v>0.04</v>
      </c>
      <c r="E9">
        <v>0.84450695249999996</v>
      </c>
    </row>
    <row r="10" spans="1:9">
      <c r="A10" t="s">
        <v>206</v>
      </c>
      <c r="B10">
        <v>1</v>
      </c>
      <c r="C10">
        <v>16</v>
      </c>
      <c r="D10">
        <v>14.68</v>
      </c>
      <c r="E10">
        <v>1.4731891E-3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2.0670000000000002</v>
      </c>
      <c r="F17">
        <v>6.0749999999999997E-3</v>
      </c>
      <c r="G17">
        <v>16</v>
      </c>
      <c r="H17">
        <v>340.26</v>
      </c>
      <c r="I17" t="s">
        <v>139</v>
      </c>
    </row>
    <row r="18" spans="1:9">
      <c r="A18" t="s">
        <v>39</v>
      </c>
      <c r="B18">
        <v>1</v>
      </c>
      <c r="E18">
        <v>2.0735999999999999</v>
      </c>
      <c r="F18">
        <v>6.11E-3</v>
      </c>
      <c r="G18">
        <v>16</v>
      </c>
      <c r="H18">
        <v>339.38</v>
      </c>
      <c r="I18" t="s">
        <v>139</v>
      </c>
    </row>
    <row r="19" spans="1:9">
      <c r="A19" t="s">
        <v>134</v>
      </c>
      <c r="C19">
        <v>0</v>
      </c>
      <c r="E19">
        <v>2.077</v>
      </c>
      <c r="F19">
        <v>6.1460000000000004E-3</v>
      </c>
      <c r="G19">
        <v>16</v>
      </c>
      <c r="H19">
        <v>337.95</v>
      </c>
      <c r="I19" t="s">
        <v>139</v>
      </c>
    </row>
    <row r="20" spans="1:9">
      <c r="A20" t="s">
        <v>134</v>
      </c>
      <c r="C20">
        <v>1</v>
      </c>
      <c r="E20">
        <v>2.0634999999999999</v>
      </c>
      <c r="F20">
        <v>6.4320000000000002E-3</v>
      </c>
      <c r="G20">
        <v>16</v>
      </c>
      <c r="H20">
        <v>320.83</v>
      </c>
      <c r="I20" t="s">
        <v>139</v>
      </c>
    </row>
    <row r="21" spans="1:9">
      <c r="A21" t="s">
        <v>124</v>
      </c>
      <c r="D21">
        <v>2</v>
      </c>
      <c r="E21">
        <v>2.0524</v>
      </c>
      <c r="F21">
        <v>7.4900000000000001E-3</v>
      </c>
      <c r="G21">
        <v>25</v>
      </c>
      <c r="H21">
        <v>274.04000000000002</v>
      </c>
      <c r="I21" t="s">
        <v>139</v>
      </c>
    </row>
    <row r="22" spans="1:9">
      <c r="A22" t="s">
        <v>124</v>
      </c>
      <c r="D22">
        <v>8</v>
      </c>
      <c r="E22">
        <v>2.0880999999999998</v>
      </c>
      <c r="F22">
        <v>7.071E-3</v>
      </c>
      <c r="G22">
        <v>25</v>
      </c>
      <c r="H22">
        <v>295.3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2.0640000000000001</v>
      </c>
      <c r="F23">
        <v>7.8239999999999994E-3</v>
      </c>
      <c r="G23">
        <v>16</v>
      </c>
      <c r="H23">
        <v>263.8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2.0699000000000001</v>
      </c>
      <c r="F24">
        <v>8.7399999999999995E-3</v>
      </c>
      <c r="G24">
        <v>16</v>
      </c>
      <c r="H24">
        <v>236.82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2.09</v>
      </c>
      <c r="F25">
        <v>8.4919999999999995E-3</v>
      </c>
      <c r="G25">
        <v>16</v>
      </c>
      <c r="H25">
        <v>246.12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2.0571000000000002</v>
      </c>
      <c r="F26">
        <v>8.26E-3</v>
      </c>
      <c r="G26">
        <v>16</v>
      </c>
      <c r="H26">
        <v>249.05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2.0484</v>
      </c>
      <c r="F27">
        <v>9.3810000000000004E-3</v>
      </c>
      <c r="G27">
        <v>16</v>
      </c>
      <c r="H27">
        <v>218.36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2.0855999999999999</v>
      </c>
      <c r="F28">
        <v>8.5109999999999995E-3</v>
      </c>
      <c r="G28">
        <v>16</v>
      </c>
      <c r="H28">
        <v>245.05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2.0565000000000002</v>
      </c>
      <c r="F29">
        <v>9.495E-3</v>
      </c>
      <c r="G29">
        <v>16</v>
      </c>
      <c r="H29">
        <v>216.59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2.0905999999999998</v>
      </c>
      <c r="F30">
        <v>8.8940000000000009E-3</v>
      </c>
      <c r="G30">
        <v>16</v>
      </c>
      <c r="H30">
        <v>235.07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2.0568</v>
      </c>
      <c r="F31">
        <v>9.2849999999999999E-3</v>
      </c>
      <c r="G31">
        <v>16</v>
      </c>
      <c r="H31">
        <v>221.51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2.0972</v>
      </c>
      <c r="F32">
        <v>8.8959999999999994E-3</v>
      </c>
      <c r="G32">
        <v>16</v>
      </c>
      <c r="H32">
        <v>235.74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2.0480999999999998</v>
      </c>
      <c r="F33">
        <v>9.9249999999999998E-3</v>
      </c>
      <c r="G33">
        <v>16</v>
      </c>
      <c r="H33">
        <v>206.36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2.0790000000000002</v>
      </c>
      <c r="F34">
        <v>8.8610000000000008E-3</v>
      </c>
      <c r="G34">
        <v>16</v>
      </c>
      <c r="H34">
        <v>234.62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2.0438999999999998</v>
      </c>
      <c r="F35">
        <v>1.1730000000000001E-2</v>
      </c>
      <c r="G35">
        <v>16</v>
      </c>
      <c r="H35">
        <v>174.25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2.0842000000000001</v>
      </c>
      <c r="F36">
        <v>1.0449999999999999E-2</v>
      </c>
      <c r="G36">
        <v>16</v>
      </c>
      <c r="H36">
        <v>199.48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2.0528</v>
      </c>
      <c r="F37">
        <v>1.383E-2</v>
      </c>
      <c r="G37">
        <v>16</v>
      </c>
      <c r="H37">
        <v>148.4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2.0869</v>
      </c>
      <c r="F38">
        <v>1.204E-2</v>
      </c>
      <c r="G38">
        <v>16</v>
      </c>
      <c r="H38">
        <v>173.33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2.0697999999999999</v>
      </c>
      <c r="F39">
        <v>1.316E-2</v>
      </c>
      <c r="G39">
        <v>16</v>
      </c>
      <c r="H39">
        <v>157.27000000000001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2.1101999999999999</v>
      </c>
      <c r="F40">
        <v>1.239E-2</v>
      </c>
      <c r="G40">
        <v>16</v>
      </c>
      <c r="H40">
        <v>170.34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2.0432999999999999</v>
      </c>
      <c r="F41">
        <v>1.1560000000000001E-2</v>
      </c>
      <c r="G41">
        <v>16</v>
      </c>
      <c r="H41">
        <v>176.81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2.0710000000000002</v>
      </c>
      <c r="F42">
        <v>1.166E-2</v>
      </c>
      <c r="G42">
        <v>16</v>
      </c>
      <c r="H42">
        <v>177.67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-6.6100000000000004E-3</v>
      </c>
      <c r="I47">
        <v>7.6519999999999999E-3</v>
      </c>
      <c r="J47">
        <v>16</v>
      </c>
      <c r="K47">
        <v>-0.86</v>
      </c>
      <c r="L47">
        <v>0.40028368559999999</v>
      </c>
      <c r="M47" t="s">
        <v>146</v>
      </c>
      <c r="N47">
        <v>0.40028368559999999</v>
      </c>
    </row>
    <row r="48" spans="1:14">
      <c r="A48" t="s">
        <v>134</v>
      </c>
      <c r="C48">
        <v>0</v>
      </c>
      <c r="F48">
        <v>1</v>
      </c>
      <c r="H48">
        <v>1.3509999999999999E-2</v>
      </c>
      <c r="I48">
        <v>8.2690000000000003E-3</v>
      </c>
      <c r="J48">
        <v>16</v>
      </c>
      <c r="K48">
        <v>1.63</v>
      </c>
      <c r="L48">
        <v>0.1217252036</v>
      </c>
      <c r="M48" t="s">
        <v>146</v>
      </c>
      <c r="N48">
        <v>0.1217252036</v>
      </c>
    </row>
    <row r="49" spans="1:14">
      <c r="A49" t="s">
        <v>124</v>
      </c>
      <c r="D49">
        <v>2</v>
      </c>
      <c r="G49">
        <v>8</v>
      </c>
      <c r="H49">
        <v>-3.5630000000000002E-2</v>
      </c>
      <c r="I49">
        <v>1.106E-2</v>
      </c>
      <c r="J49">
        <v>25</v>
      </c>
      <c r="K49">
        <v>-3.22</v>
      </c>
      <c r="L49">
        <v>3.5158124999999998E-3</v>
      </c>
      <c r="M49" t="s">
        <v>146</v>
      </c>
      <c r="N49">
        <v>3.5158124999999998E-3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-5.8100000000000001E-3</v>
      </c>
      <c r="I50">
        <v>1.1299999999999999E-2</v>
      </c>
      <c r="J50">
        <v>16</v>
      </c>
      <c r="K50">
        <v>-0.51</v>
      </c>
      <c r="L50">
        <v>0.61379195289999999</v>
      </c>
      <c r="M50" t="s">
        <v>146</v>
      </c>
      <c r="N50">
        <v>0.9654322662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-2.5940000000000001E-2</v>
      </c>
      <c r="I51">
        <v>1.0749999999999999E-2</v>
      </c>
      <c r="J51">
        <v>16</v>
      </c>
      <c r="K51">
        <v>-2.41</v>
      </c>
      <c r="L51">
        <v>2.8183056799999998E-2</v>
      </c>
      <c r="M51" t="s">
        <v>146</v>
      </c>
      <c r="N51">
        <v>0.16372351020000001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6.8999999999999999E-3</v>
      </c>
      <c r="I52">
        <v>1.0619999999999999E-2</v>
      </c>
      <c r="J52">
        <v>16</v>
      </c>
      <c r="K52">
        <v>0.65</v>
      </c>
      <c r="L52">
        <v>0.52500767390000003</v>
      </c>
      <c r="M52" t="s">
        <v>146</v>
      </c>
      <c r="N52">
        <v>0.934082839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-2.0129999999999999E-2</v>
      </c>
      <c r="I53">
        <v>1.188E-2</v>
      </c>
      <c r="J53">
        <v>16</v>
      </c>
      <c r="K53">
        <v>-1.69</v>
      </c>
      <c r="L53">
        <v>0.1095811884</v>
      </c>
      <c r="M53" t="s">
        <v>146</v>
      </c>
      <c r="N53">
        <v>0.43690747740000002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1.2710000000000001E-2</v>
      </c>
      <c r="I54">
        <v>1.1129999999999999E-2</v>
      </c>
      <c r="J54">
        <v>16</v>
      </c>
      <c r="K54">
        <v>1.1399999999999999</v>
      </c>
      <c r="L54">
        <v>0.2698921635</v>
      </c>
      <c r="M54" t="s">
        <v>146</v>
      </c>
      <c r="N54">
        <v>0.73064415549999995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3.2840000000000001E-2</v>
      </c>
      <c r="I55">
        <v>1.146E-2</v>
      </c>
      <c r="J55">
        <v>16</v>
      </c>
      <c r="K55">
        <v>2.87</v>
      </c>
      <c r="L55">
        <v>1.12173093E-2</v>
      </c>
      <c r="M55" t="s">
        <v>146</v>
      </c>
      <c r="N55">
        <v>7.7793876600000006E-2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-3.7199999999999997E-2</v>
      </c>
      <c r="I56">
        <v>1.316E-2</v>
      </c>
      <c r="J56">
        <v>16</v>
      </c>
      <c r="K56">
        <v>-2.83</v>
      </c>
      <c r="L56">
        <v>1.2167623400000001E-2</v>
      </c>
      <c r="M56" t="s">
        <v>146</v>
      </c>
      <c r="N56">
        <v>8.3222263399999996E-2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-8.1799999999999998E-3</v>
      </c>
      <c r="I57">
        <v>1.149E-2</v>
      </c>
      <c r="J57">
        <v>16</v>
      </c>
      <c r="K57">
        <v>-0.71</v>
      </c>
      <c r="L57">
        <v>0.48681097610000001</v>
      </c>
      <c r="M57" t="s">
        <v>146</v>
      </c>
      <c r="N57">
        <v>0.91580043649999998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-4.2250000000000003E-2</v>
      </c>
      <c r="I58">
        <v>1.354E-2</v>
      </c>
      <c r="J58">
        <v>16</v>
      </c>
      <c r="K58">
        <v>-3.12</v>
      </c>
      <c r="L58">
        <v>6.6058903999999998E-3</v>
      </c>
      <c r="M58" t="s">
        <v>146</v>
      </c>
      <c r="N58">
        <v>4.9799680300000003E-2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2.9020000000000001E-2</v>
      </c>
      <c r="I59">
        <v>1.3350000000000001E-2</v>
      </c>
      <c r="J59">
        <v>16</v>
      </c>
      <c r="K59">
        <v>2.17</v>
      </c>
      <c r="L59">
        <v>4.5069338700000003E-2</v>
      </c>
      <c r="M59" t="s">
        <v>146</v>
      </c>
      <c r="N59">
        <v>0.23433994759999999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-5.0499999999999998E-3</v>
      </c>
      <c r="I60">
        <v>1.0149999999999999E-2</v>
      </c>
      <c r="J60">
        <v>16</v>
      </c>
      <c r="K60">
        <v>-0.5</v>
      </c>
      <c r="L60">
        <v>0.62574023639999998</v>
      </c>
      <c r="M60" t="s">
        <v>146</v>
      </c>
      <c r="N60">
        <v>0.96863166869999995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-3.4070000000000003E-2</v>
      </c>
      <c r="I61">
        <v>1.375E-2</v>
      </c>
      <c r="J61">
        <v>16</v>
      </c>
      <c r="K61">
        <v>-2.48</v>
      </c>
      <c r="L61">
        <v>2.4788921500000002E-2</v>
      </c>
      <c r="M61" t="s">
        <v>146</v>
      </c>
      <c r="N61">
        <v>0.14803489929999999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-4.0370000000000003E-2</v>
      </c>
      <c r="I62">
        <v>1.34E-2</v>
      </c>
      <c r="J62">
        <v>16</v>
      </c>
      <c r="K62">
        <v>-3.01</v>
      </c>
      <c r="L62">
        <v>8.2619523999999996E-3</v>
      </c>
      <c r="M62" t="s">
        <v>146</v>
      </c>
      <c r="N62">
        <v>6.0209771199999998E-2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8.7729999999999995E-3</v>
      </c>
      <c r="I63">
        <v>1.204E-2</v>
      </c>
      <c r="J63">
        <v>16</v>
      </c>
      <c r="K63">
        <v>0.73</v>
      </c>
      <c r="L63">
        <v>0.47688936250000002</v>
      </c>
      <c r="M63" t="s">
        <v>146</v>
      </c>
      <c r="N63">
        <v>0.91050534110000003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-2.2120000000000001E-2</v>
      </c>
      <c r="I64">
        <v>1.302E-2</v>
      </c>
      <c r="J64">
        <v>16</v>
      </c>
      <c r="K64">
        <v>-1.7</v>
      </c>
      <c r="L64">
        <v>0.1087091778</v>
      </c>
      <c r="M64" t="s">
        <v>146</v>
      </c>
      <c r="N64">
        <v>0.43464728279999998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4.9149999999999999E-2</v>
      </c>
      <c r="I65">
        <v>1.455E-2</v>
      </c>
      <c r="J65">
        <v>16</v>
      </c>
      <c r="K65">
        <v>3.38</v>
      </c>
      <c r="L65">
        <v>3.8365844999999998E-3</v>
      </c>
      <c r="M65" t="s">
        <v>146</v>
      </c>
      <c r="N65">
        <v>3.1172656399999998E-2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1.8249999999999999E-2</v>
      </c>
      <c r="I66">
        <v>1.074E-2</v>
      </c>
      <c r="J66">
        <v>16</v>
      </c>
      <c r="K66">
        <v>1.7</v>
      </c>
      <c r="L66">
        <v>0.1085343149</v>
      </c>
      <c r="M66" t="s">
        <v>146</v>
      </c>
      <c r="N66">
        <v>0.43419281599999998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-3.09E-2</v>
      </c>
      <c r="I67">
        <v>1.3729999999999999E-2</v>
      </c>
      <c r="J67">
        <v>16</v>
      </c>
      <c r="K67">
        <v>-2.25</v>
      </c>
      <c r="L67">
        <v>3.8884263699999998E-2</v>
      </c>
      <c r="M67" t="s">
        <v>146</v>
      </c>
      <c r="N67">
        <v>0.20973258689999999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-4.0289999999999999E-2</v>
      </c>
      <c r="I68">
        <v>1.5769999999999999E-2</v>
      </c>
      <c r="J68">
        <v>16</v>
      </c>
      <c r="K68">
        <v>-2.56</v>
      </c>
      <c r="L68">
        <v>2.1186615400000001E-2</v>
      </c>
      <c r="M68" t="s">
        <v>146</v>
      </c>
      <c r="N68">
        <v>0.50847749539999998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-8.8999999999999999E-3</v>
      </c>
      <c r="I69">
        <v>1.7489999999999999E-2</v>
      </c>
      <c r="J69">
        <v>16</v>
      </c>
      <c r="K69">
        <v>-0.51</v>
      </c>
      <c r="L69">
        <v>0.61766260880000001</v>
      </c>
      <c r="M69" t="s">
        <v>146</v>
      </c>
      <c r="N69">
        <v>0.99990491550000005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-4.301E-2</v>
      </c>
      <c r="I70">
        <v>1.6930000000000001E-2</v>
      </c>
      <c r="J70">
        <v>16</v>
      </c>
      <c r="K70">
        <v>-2.54</v>
      </c>
      <c r="L70">
        <v>2.1780875000000002E-2</v>
      </c>
      <c r="M70" t="s">
        <v>146</v>
      </c>
      <c r="N70">
        <v>0.51494181210000001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-2.5850000000000001E-2</v>
      </c>
      <c r="I71">
        <v>1.6629999999999999E-2</v>
      </c>
      <c r="J71">
        <v>16</v>
      </c>
      <c r="K71">
        <v>-1.55</v>
      </c>
      <c r="L71">
        <v>0.13970788549999999</v>
      </c>
      <c r="M71" t="s">
        <v>146</v>
      </c>
      <c r="N71">
        <v>0.92075341909999997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-6.6309999999999994E-2</v>
      </c>
      <c r="I72">
        <v>1.729E-2</v>
      </c>
      <c r="J72">
        <v>16</v>
      </c>
      <c r="K72">
        <v>-3.84</v>
      </c>
      <c r="L72">
        <v>1.4606557E-3</v>
      </c>
      <c r="M72" t="s">
        <v>146</v>
      </c>
      <c r="N72">
        <v>0.10368804299999999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5.9699999999999998E-4</v>
      </c>
      <c r="I73">
        <v>1.554E-2</v>
      </c>
      <c r="J73">
        <v>16</v>
      </c>
      <c r="K73">
        <v>0.04</v>
      </c>
      <c r="L73">
        <v>0.96983881579999998</v>
      </c>
      <c r="M73" t="s">
        <v>146</v>
      </c>
      <c r="N73">
        <v>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-2.708E-2</v>
      </c>
      <c r="I74">
        <v>1.652E-2</v>
      </c>
      <c r="J74">
        <v>16</v>
      </c>
      <c r="K74">
        <v>-1.64</v>
      </c>
      <c r="L74">
        <v>0.1206102968</v>
      </c>
      <c r="M74" t="s">
        <v>146</v>
      </c>
      <c r="N74">
        <v>0.89833296689999997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3.1379999999999998E-2</v>
      </c>
      <c r="I75">
        <v>1.7760000000000001E-2</v>
      </c>
      <c r="J75">
        <v>16</v>
      </c>
      <c r="K75">
        <v>1.77</v>
      </c>
      <c r="L75">
        <v>9.6197663899999994E-2</v>
      </c>
      <c r="M75" t="s">
        <v>146</v>
      </c>
      <c r="N75">
        <v>0.85844922040000005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-2.7299999999999998E-3</v>
      </c>
      <c r="I76">
        <v>1.478E-2</v>
      </c>
      <c r="J76">
        <v>16</v>
      </c>
      <c r="K76">
        <v>-0.18</v>
      </c>
      <c r="L76">
        <v>0.85602679010000005</v>
      </c>
      <c r="M76" t="s">
        <v>146</v>
      </c>
      <c r="N76">
        <v>0.99999991190000004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1.443E-2</v>
      </c>
      <c r="I77">
        <v>1.7069999999999998E-2</v>
      </c>
      <c r="J77">
        <v>16</v>
      </c>
      <c r="K77">
        <v>0.85</v>
      </c>
      <c r="L77">
        <v>0.41023886609999999</v>
      </c>
      <c r="M77" t="s">
        <v>146</v>
      </c>
      <c r="N77">
        <v>0.99740308010000001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-2.6030000000000001E-2</v>
      </c>
      <c r="I78">
        <v>1.4449999999999999E-2</v>
      </c>
      <c r="J78">
        <v>16</v>
      </c>
      <c r="K78">
        <v>-1.8</v>
      </c>
      <c r="L78">
        <v>9.0469169099999996E-2</v>
      </c>
      <c r="M78" t="s">
        <v>146</v>
      </c>
      <c r="N78">
        <v>0.84659973249999998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4.088E-2</v>
      </c>
      <c r="I79">
        <v>1.5939999999999999E-2</v>
      </c>
      <c r="J79">
        <v>16</v>
      </c>
      <c r="K79">
        <v>2.57</v>
      </c>
      <c r="L79">
        <v>2.07483254E-2</v>
      </c>
      <c r="M79" t="s">
        <v>146</v>
      </c>
      <c r="N79">
        <v>0.50361323999999996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1.32E-2</v>
      </c>
      <c r="I80">
        <v>1.404E-2</v>
      </c>
      <c r="J80">
        <v>16</v>
      </c>
      <c r="K80">
        <v>0.94</v>
      </c>
      <c r="L80">
        <v>0.36107586479999998</v>
      </c>
      <c r="M80" t="s">
        <v>146</v>
      </c>
      <c r="N80">
        <v>0.99500640640000004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-3.4110000000000001E-2</v>
      </c>
      <c r="I81">
        <v>1.916E-2</v>
      </c>
      <c r="J81">
        <v>16</v>
      </c>
      <c r="K81">
        <v>-1.78</v>
      </c>
      <c r="L81">
        <v>9.4015292299999997E-2</v>
      </c>
      <c r="M81" t="s">
        <v>146</v>
      </c>
      <c r="N81">
        <v>0.85406793319999996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-1.695E-2</v>
      </c>
      <c r="I82">
        <v>1.7680000000000001E-2</v>
      </c>
      <c r="J82">
        <v>16</v>
      </c>
      <c r="K82">
        <v>-0.96</v>
      </c>
      <c r="L82">
        <v>0.35191909059999998</v>
      </c>
      <c r="M82" t="s">
        <v>146</v>
      </c>
      <c r="N82">
        <v>0.99437771949999998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-5.7410000000000003E-2</v>
      </c>
      <c r="I83">
        <v>2.018E-2</v>
      </c>
      <c r="J83">
        <v>16</v>
      </c>
      <c r="K83">
        <v>-2.84</v>
      </c>
      <c r="L83">
        <v>1.17115641E-2</v>
      </c>
      <c r="M83" t="s">
        <v>146</v>
      </c>
      <c r="N83">
        <v>0.37920951520000001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9.4999999999999998E-3</v>
      </c>
      <c r="I84">
        <v>1.5990000000000001E-2</v>
      </c>
      <c r="J84">
        <v>16</v>
      </c>
      <c r="K84">
        <v>0.59</v>
      </c>
      <c r="L84">
        <v>0.56082986749999997</v>
      </c>
      <c r="M84" t="s">
        <v>146</v>
      </c>
      <c r="N84">
        <v>0.99973394159999995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-1.8180000000000002E-2</v>
      </c>
      <c r="I85">
        <v>1.796E-2</v>
      </c>
      <c r="J85">
        <v>16</v>
      </c>
      <c r="K85">
        <v>-1.01</v>
      </c>
      <c r="L85">
        <v>0.32654446380000002</v>
      </c>
      <c r="M85" t="s">
        <v>146</v>
      </c>
      <c r="N85">
        <v>0.99222385300000004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1.7160000000000002E-2</v>
      </c>
      <c r="I86">
        <v>1.8360000000000001E-2</v>
      </c>
      <c r="J86">
        <v>16</v>
      </c>
      <c r="K86">
        <v>0.93</v>
      </c>
      <c r="L86">
        <v>0.36377862420000001</v>
      </c>
      <c r="M86" t="s">
        <v>146</v>
      </c>
      <c r="N86">
        <v>0.99517899430000001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-2.3300000000000001E-2</v>
      </c>
      <c r="I87">
        <v>1.5480000000000001E-2</v>
      </c>
      <c r="J87">
        <v>16</v>
      </c>
      <c r="K87">
        <v>-1.51</v>
      </c>
      <c r="L87">
        <v>0.15166442050000001</v>
      </c>
      <c r="M87" t="s">
        <v>146</v>
      </c>
      <c r="N87">
        <v>0.93198821509999996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4.3610000000000003E-2</v>
      </c>
      <c r="I88">
        <v>1.738E-2</v>
      </c>
      <c r="J88">
        <v>16</v>
      </c>
      <c r="K88">
        <v>2.5099999999999998</v>
      </c>
      <c r="L88">
        <v>2.32315973E-2</v>
      </c>
      <c r="M88" t="s">
        <v>146</v>
      </c>
      <c r="N88">
        <v>0.53012411260000003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1.593E-2</v>
      </c>
      <c r="I89">
        <v>1.5740000000000001E-2</v>
      </c>
      <c r="J89">
        <v>16</v>
      </c>
      <c r="K89">
        <v>1.01</v>
      </c>
      <c r="L89">
        <v>0.32643746379999999</v>
      </c>
      <c r="M89" t="s">
        <v>146</v>
      </c>
      <c r="N89">
        <v>0.99221330519999995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-4.0460000000000003E-2</v>
      </c>
      <c r="I90">
        <v>1.9099999999999999E-2</v>
      </c>
      <c r="J90">
        <v>16</v>
      </c>
      <c r="K90">
        <v>-2.12</v>
      </c>
      <c r="L90">
        <v>5.0167606500000003E-2</v>
      </c>
      <c r="M90" t="s">
        <v>146</v>
      </c>
      <c r="N90">
        <v>0.71650412750000003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2.6450000000000001E-2</v>
      </c>
      <c r="I91">
        <v>1.5900000000000001E-2</v>
      </c>
      <c r="J91">
        <v>16</v>
      </c>
      <c r="K91">
        <v>1.66</v>
      </c>
      <c r="L91">
        <v>0.1157322794</v>
      </c>
      <c r="M91" t="s">
        <v>146</v>
      </c>
      <c r="N91">
        <v>0.8915218439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-1.23E-3</v>
      </c>
      <c r="I92">
        <v>1.7500000000000002E-2</v>
      </c>
      <c r="J92">
        <v>16</v>
      </c>
      <c r="K92">
        <v>-7.0000000000000007E-2</v>
      </c>
      <c r="L92">
        <v>0.94481623240000001</v>
      </c>
      <c r="M92" t="s">
        <v>146</v>
      </c>
      <c r="N92">
        <v>0.99999999989999999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6.6909999999999997E-2</v>
      </c>
      <c r="I93">
        <v>1.83E-2</v>
      </c>
      <c r="J93">
        <v>16</v>
      </c>
      <c r="K93">
        <v>3.66</v>
      </c>
      <c r="L93">
        <v>2.1274108E-3</v>
      </c>
      <c r="M93" t="s">
        <v>146</v>
      </c>
      <c r="N93">
        <v>0.13430845359999999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3.9230000000000001E-2</v>
      </c>
      <c r="I94">
        <v>1.619E-2</v>
      </c>
      <c r="J94">
        <v>16</v>
      </c>
      <c r="K94">
        <v>2.42</v>
      </c>
      <c r="L94">
        <v>2.7655202600000001E-2</v>
      </c>
      <c r="M94" t="s">
        <v>146</v>
      </c>
      <c r="N94">
        <v>0.57183827740000004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-2.768E-2</v>
      </c>
      <c r="I95">
        <v>1.6310000000000002E-2</v>
      </c>
      <c r="J95">
        <v>16</v>
      </c>
      <c r="K95">
        <v>-1.7</v>
      </c>
      <c r="L95">
        <v>0.10898550110000001</v>
      </c>
      <c r="M95" t="s">
        <v>146</v>
      </c>
      <c r="N95">
        <v>0.88122748740000001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205</v>
      </c>
      <c r="H97" t="s">
        <v>165</v>
      </c>
      <c r="I97" t="s">
        <v>166</v>
      </c>
    </row>
    <row r="98" spans="1:9">
      <c r="A98">
        <v>2</v>
      </c>
      <c r="B98">
        <v>87483</v>
      </c>
      <c r="C98">
        <v>86859</v>
      </c>
      <c r="D98">
        <v>8</v>
      </c>
      <c r="E98">
        <v>0</v>
      </c>
      <c r="F98">
        <v>0</v>
      </c>
      <c r="G98">
        <v>99</v>
      </c>
      <c r="H98">
        <v>-4.4379000000000002E-2</v>
      </c>
      <c r="I98">
        <v>-2.1747700000000001</v>
      </c>
    </row>
    <row r="99" spans="1:9">
      <c r="A99">
        <v>3</v>
      </c>
      <c r="B99">
        <v>87002</v>
      </c>
      <c r="C99">
        <v>86992</v>
      </c>
      <c r="D99">
        <v>2</v>
      </c>
      <c r="E99">
        <v>1</v>
      </c>
      <c r="F99">
        <v>0</v>
      </c>
      <c r="G99">
        <v>110.6</v>
      </c>
      <c r="H99">
        <v>-3.6129000000000001E-2</v>
      </c>
      <c r="I99">
        <v>-1.7704599999999999</v>
      </c>
    </row>
    <row r="100" spans="1:9">
      <c r="A100">
        <v>4</v>
      </c>
      <c r="B100">
        <v>87764</v>
      </c>
      <c r="C100">
        <v>86796</v>
      </c>
      <c r="D100">
        <v>8</v>
      </c>
      <c r="E100">
        <v>0</v>
      </c>
      <c r="F100">
        <v>0</v>
      </c>
      <c r="G100">
        <v>107.4</v>
      </c>
      <c r="H100">
        <v>-3.5663E-2</v>
      </c>
      <c r="I100">
        <v>-1.7476499999999999</v>
      </c>
    </row>
    <row r="101" spans="1:9">
      <c r="A101">
        <v>5</v>
      </c>
      <c r="B101">
        <v>87454</v>
      </c>
      <c r="C101">
        <v>86664</v>
      </c>
      <c r="D101">
        <v>2</v>
      </c>
      <c r="E101">
        <v>0</v>
      </c>
      <c r="F101">
        <v>0</v>
      </c>
      <c r="G101">
        <v>98.4</v>
      </c>
      <c r="H101">
        <v>-3.4481999999999999E-2</v>
      </c>
      <c r="I101">
        <v>-1.68974</v>
      </c>
    </row>
    <row r="102" spans="1:9">
      <c r="A102">
        <v>6</v>
      </c>
      <c r="B102">
        <v>87314</v>
      </c>
      <c r="C102">
        <v>86161</v>
      </c>
      <c r="D102">
        <v>8</v>
      </c>
      <c r="E102">
        <v>1</v>
      </c>
      <c r="F102">
        <v>0</v>
      </c>
      <c r="G102">
        <v>108.4</v>
      </c>
      <c r="H102">
        <v>-2.9766000000000001E-2</v>
      </c>
      <c r="I102">
        <v>-1.4586699999999999</v>
      </c>
    </row>
    <row r="103" spans="1:9">
      <c r="A103">
        <v>7</v>
      </c>
      <c r="B103">
        <v>87310</v>
      </c>
      <c r="C103">
        <v>86161</v>
      </c>
      <c r="D103">
        <v>8</v>
      </c>
      <c r="E103">
        <v>1</v>
      </c>
      <c r="F103">
        <v>1</v>
      </c>
      <c r="G103">
        <v>108.1</v>
      </c>
      <c r="H103">
        <v>-2.3682000000000002E-2</v>
      </c>
      <c r="I103">
        <v>-1.1605099999999999</v>
      </c>
    </row>
    <row r="104" spans="1:9">
      <c r="A104">
        <v>8</v>
      </c>
      <c r="B104">
        <v>87433</v>
      </c>
      <c r="C104">
        <v>86676</v>
      </c>
      <c r="D104">
        <v>2</v>
      </c>
      <c r="E104">
        <v>0</v>
      </c>
      <c r="F104">
        <v>1</v>
      </c>
      <c r="G104">
        <v>114.3</v>
      </c>
      <c r="H104">
        <v>-2.2681E-2</v>
      </c>
      <c r="I104">
        <v>-1.1114599999999999</v>
      </c>
    </row>
    <row r="105" spans="1:9">
      <c r="A105">
        <v>9</v>
      </c>
      <c r="B105">
        <v>87297</v>
      </c>
      <c r="C105">
        <v>86170</v>
      </c>
      <c r="D105">
        <v>8</v>
      </c>
      <c r="E105">
        <v>1</v>
      </c>
      <c r="F105">
        <v>0</v>
      </c>
      <c r="G105">
        <v>121.4</v>
      </c>
      <c r="H105">
        <v>-2.0007E-2</v>
      </c>
      <c r="I105">
        <v>-0.98041</v>
      </c>
    </row>
    <row r="106" spans="1:9">
      <c r="A106">
        <v>10</v>
      </c>
      <c r="B106">
        <v>87713</v>
      </c>
      <c r="C106">
        <v>86663</v>
      </c>
      <c r="D106">
        <v>2</v>
      </c>
      <c r="E106">
        <v>0</v>
      </c>
      <c r="F106">
        <v>1</v>
      </c>
      <c r="G106">
        <v>106.8</v>
      </c>
      <c r="H106">
        <v>-1.9628E-2</v>
      </c>
      <c r="I106">
        <v>-0.96187</v>
      </c>
    </row>
    <row r="107" spans="1:9">
      <c r="A107">
        <v>11</v>
      </c>
      <c r="B107">
        <v>87024</v>
      </c>
      <c r="C107">
        <v>86786</v>
      </c>
      <c r="D107">
        <v>8</v>
      </c>
      <c r="E107">
        <v>1</v>
      </c>
      <c r="F107">
        <v>0</v>
      </c>
      <c r="G107">
        <v>111.7</v>
      </c>
      <c r="H107">
        <v>-1.8572999999999999E-2</v>
      </c>
      <c r="I107">
        <v>-0.91015000000000001</v>
      </c>
    </row>
    <row r="108" spans="1:9">
      <c r="A108">
        <v>12</v>
      </c>
      <c r="B108">
        <v>87473</v>
      </c>
      <c r="C108">
        <v>86362</v>
      </c>
      <c r="D108">
        <v>2</v>
      </c>
      <c r="E108">
        <v>1</v>
      </c>
      <c r="F108">
        <v>1</v>
      </c>
      <c r="G108">
        <v>103.2</v>
      </c>
      <c r="H108">
        <v>-1.7319000000000001E-2</v>
      </c>
      <c r="I108">
        <v>-0.84867999999999999</v>
      </c>
    </row>
    <row r="109" spans="1:9">
      <c r="A109">
        <v>13</v>
      </c>
      <c r="B109">
        <v>87500</v>
      </c>
      <c r="C109">
        <v>86159</v>
      </c>
      <c r="D109">
        <v>8</v>
      </c>
      <c r="E109">
        <v>0</v>
      </c>
      <c r="F109">
        <v>1</v>
      </c>
      <c r="G109">
        <v>111.1</v>
      </c>
      <c r="H109">
        <v>-1.7080999999999999E-2</v>
      </c>
      <c r="I109">
        <v>-0.83704999999999996</v>
      </c>
    </row>
    <row r="110" spans="1:9">
      <c r="A110">
        <v>14</v>
      </c>
      <c r="B110">
        <v>87014</v>
      </c>
      <c r="C110">
        <v>86183</v>
      </c>
      <c r="D110">
        <v>2</v>
      </c>
      <c r="E110">
        <v>1</v>
      </c>
      <c r="F110">
        <v>0</v>
      </c>
      <c r="G110">
        <v>121</v>
      </c>
      <c r="H110">
        <v>-1.5089999999999999E-2</v>
      </c>
      <c r="I110">
        <v>-0.73946999999999996</v>
      </c>
    </row>
    <row r="111" spans="1:9">
      <c r="A111">
        <v>15</v>
      </c>
      <c r="B111">
        <v>87001</v>
      </c>
      <c r="C111">
        <v>86692</v>
      </c>
      <c r="D111">
        <v>2</v>
      </c>
      <c r="E111">
        <v>1</v>
      </c>
      <c r="F111">
        <v>1</v>
      </c>
      <c r="G111">
        <v>110.2</v>
      </c>
      <c r="H111">
        <v>-1.1904E-2</v>
      </c>
      <c r="I111">
        <v>-0.58333000000000002</v>
      </c>
    </row>
    <row r="112" spans="1:9">
      <c r="A112">
        <v>16</v>
      </c>
      <c r="B112">
        <v>87499</v>
      </c>
      <c r="C112">
        <v>86159</v>
      </c>
      <c r="D112">
        <v>8</v>
      </c>
      <c r="E112">
        <v>1</v>
      </c>
      <c r="F112">
        <v>1</v>
      </c>
      <c r="G112">
        <v>109.7</v>
      </c>
      <c r="H112">
        <v>-1.0220999999999999E-2</v>
      </c>
      <c r="I112">
        <v>-0.50087000000000004</v>
      </c>
    </row>
    <row r="113" spans="1:9">
      <c r="A113">
        <v>17</v>
      </c>
      <c r="B113">
        <v>87290</v>
      </c>
      <c r="C113">
        <v>86794</v>
      </c>
      <c r="D113">
        <v>8</v>
      </c>
      <c r="E113">
        <v>0</v>
      </c>
      <c r="F113">
        <v>0</v>
      </c>
      <c r="G113">
        <v>124.5</v>
      </c>
      <c r="H113">
        <v>-7.5950000000000002E-3</v>
      </c>
      <c r="I113">
        <v>-0.37219999999999998</v>
      </c>
    </row>
    <row r="114" spans="1:9">
      <c r="A114">
        <v>18</v>
      </c>
      <c r="B114">
        <v>87255</v>
      </c>
      <c r="C114">
        <v>86820</v>
      </c>
      <c r="D114">
        <v>2</v>
      </c>
      <c r="E114">
        <v>1</v>
      </c>
      <c r="F114">
        <v>1</v>
      </c>
      <c r="G114">
        <v>116.3</v>
      </c>
      <c r="H114">
        <v>-5.2100000000000002E-3</v>
      </c>
      <c r="I114">
        <v>-0.25531999999999999</v>
      </c>
    </row>
    <row r="115" spans="1:9">
      <c r="A115">
        <v>19</v>
      </c>
      <c r="B115">
        <v>87511</v>
      </c>
      <c r="C115">
        <v>86590</v>
      </c>
      <c r="D115">
        <v>8</v>
      </c>
      <c r="E115">
        <v>0</v>
      </c>
      <c r="F115">
        <v>0</v>
      </c>
      <c r="G115">
        <v>121.5</v>
      </c>
      <c r="H115">
        <v>-4.8609999999999999E-3</v>
      </c>
      <c r="I115">
        <v>-0.23821000000000001</v>
      </c>
    </row>
    <row r="116" spans="1:9">
      <c r="A116">
        <v>20</v>
      </c>
      <c r="B116">
        <v>87296</v>
      </c>
      <c r="C116">
        <v>86170</v>
      </c>
      <c r="D116">
        <v>8</v>
      </c>
      <c r="E116">
        <v>1</v>
      </c>
      <c r="F116">
        <v>1</v>
      </c>
      <c r="G116">
        <v>120.1</v>
      </c>
      <c r="H116">
        <v>-4.4850000000000003E-3</v>
      </c>
      <c r="I116">
        <v>-0.2198</v>
      </c>
    </row>
    <row r="117" spans="1:9">
      <c r="A117">
        <v>21</v>
      </c>
      <c r="B117">
        <v>87263</v>
      </c>
      <c r="C117">
        <v>86702</v>
      </c>
      <c r="D117">
        <v>2</v>
      </c>
      <c r="E117">
        <v>0</v>
      </c>
      <c r="F117">
        <v>0</v>
      </c>
      <c r="G117">
        <v>108.9</v>
      </c>
      <c r="H117">
        <v>-4.2339999999999999E-3</v>
      </c>
      <c r="I117">
        <v>-0.20749000000000001</v>
      </c>
    </row>
    <row r="118" spans="1:9">
      <c r="A118">
        <v>22</v>
      </c>
      <c r="B118">
        <v>87731</v>
      </c>
      <c r="C118">
        <v>86668</v>
      </c>
      <c r="D118">
        <v>2</v>
      </c>
      <c r="E118">
        <v>0</v>
      </c>
      <c r="F118">
        <v>0</v>
      </c>
      <c r="G118">
        <v>115.5</v>
      </c>
      <c r="H118">
        <v>-3.3270000000000001E-3</v>
      </c>
      <c r="I118">
        <v>-0.16302</v>
      </c>
    </row>
    <row r="119" spans="1:9">
      <c r="A119">
        <v>23</v>
      </c>
      <c r="B119">
        <v>87292</v>
      </c>
      <c r="C119">
        <v>86794</v>
      </c>
      <c r="D119">
        <v>8</v>
      </c>
      <c r="E119">
        <v>1</v>
      </c>
      <c r="F119">
        <v>1</v>
      </c>
      <c r="G119">
        <v>126.9</v>
      </c>
      <c r="H119">
        <v>-2.336E-3</v>
      </c>
      <c r="I119">
        <v>-0.11446000000000001</v>
      </c>
    </row>
    <row r="120" spans="1:9">
      <c r="A120">
        <v>24</v>
      </c>
      <c r="B120">
        <v>87522</v>
      </c>
      <c r="C120">
        <v>86808</v>
      </c>
      <c r="D120">
        <v>8</v>
      </c>
      <c r="E120">
        <v>0</v>
      </c>
      <c r="F120">
        <v>1</v>
      </c>
      <c r="G120">
        <v>121.4</v>
      </c>
      <c r="H120">
        <v>-1.237E-3</v>
      </c>
      <c r="I120">
        <v>-6.0600000000000001E-2</v>
      </c>
    </row>
    <row r="121" spans="1:9">
      <c r="A121">
        <v>25</v>
      </c>
      <c r="B121">
        <v>87732</v>
      </c>
      <c r="C121">
        <v>86670</v>
      </c>
      <c r="D121">
        <v>2</v>
      </c>
      <c r="E121">
        <v>1</v>
      </c>
      <c r="F121">
        <v>1</v>
      </c>
      <c r="G121">
        <v>116.4</v>
      </c>
      <c r="H121">
        <v>-8.0400000000000003E-4</v>
      </c>
      <c r="I121">
        <v>-3.9390000000000001E-2</v>
      </c>
    </row>
    <row r="122" spans="1:9">
      <c r="A122">
        <v>26</v>
      </c>
      <c r="B122">
        <v>87484</v>
      </c>
      <c r="C122">
        <v>86859</v>
      </c>
      <c r="D122">
        <v>8</v>
      </c>
      <c r="E122">
        <v>0</v>
      </c>
      <c r="F122">
        <v>1</v>
      </c>
      <c r="G122">
        <v>117.3</v>
      </c>
      <c r="H122">
        <v>-7.4399999999999998E-4</v>
      </c>
      <c r="I122">
        <v>-3.644E-2</v>
      </c>
    </row>
    <row r="123" spans="1:9">
      <c r="A123">
        <v>27</v>
      </c>
      <c r="B123">
        <v>87265</v>
      </c>
      <c r="C123">
        <v>86702</v>
      </c>
      <c r="D123">
        <v>2</v>
      </c>
      <c r="E123">
        <v>1</v>
      </c>
      <c r="F123">
        <v>0</v>
      </c>
      <c r="G123">
        <v>115.5</v>
      </c>
      <c r="H123">
        <v>-3.1000000000000001E-5</v>
      </c>
      <c r="I123">
        <v>-1.5299999999999999E-3</v>
      </c>
    </row>
    <row r="124" spans="1:9">
      <c r="A124">
        <v>28</v>
      </c>
      <c r="B124">
        <v>87309</v>
      </c>
      <c r="C124">
        <v>86161</v>
      </c>
      <c r="D124">
        <v>8</v>
      </c>
      <c r="E124">
        <v>0</v>
      </c>
      <c r="F124">
        <v>0</v>
      </c>
      <c r="G124">
        <v>128.69999999999999</v>
      </c>
      <c r="H124">
        <v>3.1999999999999999E-5</v>
      </c>
      <c r="I124">
        <v>1.56E-3</v>
      </c>
    </row>
    <row r="125" spans="1:9">
      <c r="A125">
        <v>29</v>
      </c>
      <c r="B125">
        <v>87041</v>
      </c>
      <c r="C125">
        <v>86339</v>
      </c>
      <c r="D125">
        <v>8</v>
      </c>
      <c r="E125">
        <v>1</v>
      </c>
      <c r="F125">
        <v>0</v>
      </c>
      <c r="G125">
        <v>131.4</v>
      </c>
      <c r="H125">
        <v>5.6800000000000004E-4</v>
      </c>
      <c r="I125">
        <v>2.7820000000000001E-2</v>
      </c>
    </row>
    <row r="126" spans="1:9">
      <c r="A126">
        <v>30</v>
      </c>
      <c r="B126">
        <v>87005</v>
      </c>
      <c r="C126">
        <v>86992</v>
      </c>
      <c r="D126">
        <v>2</v>
      </c>
      <c r="E126">
        <v>1</v>
      </c>
      <c r="F126">
        <v>1</v>
      </c>
      <c r="G126">
        <v>113.8</v>
      </c>
      <c r="H126">
        <v>1.4E-3</v>
      </c>
      <c r="I126">
        <v>6.862E-2</v>
      </c>
    </row>
    <row r="127" spans="1:9">
      <c r="A127">
        <v>31</v>
      </c>
      <c r="B127">
        <v>87025</v>
      </c>
      <c r="C127">
        <v>86786</v>
      </c>
      <c r="D127">
        <v>8</v>
      </c>
      <c r="E127">
        <v>0</v>
      </c>
      <c r="F127">
        <v>1</v>
      </c>
      <c r="G127">
        <v>113.2</v>
      </c>
      <c r="H127">
        <v>1.4809999999999999E-3</v>
      </c>
      <c r="I127">
        <v>7.2569999999999996E-2</v>
      </c>
    </row>
    <row r="128" spans="1:9">
      <c r="A128">
        <v>32</v>
      </c>
      <c r="B128">
        <v>87729</v>
      </c>
      <c r="C128">
        <v>86668</v>
      </c>
      <c r="D128">
        <v>2</v>
      </c>
      <c r="E128">
        <v>0</v>
      </c>
      <c r="F128">
        <v>1</v>
      </c>
      <c r="G128">
        <v>119.1</v>
      </c>
      <c r="H128">
        <v>3.4290000000000002E-3</v>
      </c>
      <c r="I128">
        <v>0.16800999999999999</v>
      </c>
    </row>
    <row r="129" spans="1:9">
      <c r="A129">
        <v>33</v>
      </c>
      <c r="B129">
        <v>87770</v>
      </c>
      <c r="C129">
        <v>86807</v>
      </c>
      <c r="D129">
        <v>8</v>
      </c>
      <c r="E129">
        <v>0</v>
      </c>
      <c r="F129">
        <v>1</v>
      </c>
      <c r="G129">
        <v>123.3</v>
      </c>
      <c r="H129">
        <v>4.8510000000000003E-3</v>
      </c>
      <c r="I129">
        <v>0.23771999999999999</v>
      </c>
    </row>
    <row r="130" spans="1:9">
      <c r="A130">
        <v>34</v>
      </c>
      <c r="B130">
        <v>87313</v>
      </c>
      <c r="C130">
        <v>86161</v>
      </c>
      <c r="D130">
        <v>8</v>
      </c>
      <c r="E130">
        <v>0</v>
      </c>
      <c r="F130">
        <v>0</v>
      </c>
      <c r="G130">
        <v>113</v>
      </c>
      <c r="H130">
        <v>8.293E-3</v>
      </c>
      <c r="I130">
        <v>0.40638000000000002</v>
      </c>
    </row>
    <row r="131" spans="1:9">
      <c r="A131">
        <v>35</v>
      </c>
      <c r="B131">
        <v>87736</v>
      </c>
      <c r="C131">
        <v>86670</v>
      </c>
      <c r="D131">
        <v>2</v>
      </c>
      <c r="E131">
        <v>0</v>
      </c>
      <c r="F131">
        <v>0</v>
      </c>
      <c r="G131">
        <v>117.4</v>
      </c>
      <c r="H131">
        <v>9.6310000000000007E-3</v>
      </c>
      <c r="I131">
        <v>0.47194999999999998</v>
      </c>
    </row>
    <row r="132" spans="1:9">
      <c r="A132">
        <v>36</v>
      </c>
      <c r="B132">
        <v>87486</v>
      </c>
      <c r="C132">
        <v>86859</v>
      </c>
      <c r="D132">
        <v>8</v>
      </c>
      <c r="E132">
        <v>1</v>
      </c>
      <c r="F132">
        <v>1</v>
      </c>
      <c r="G132">
        <v>117</v>
      </c>
      <c r="H132">
        <v>1.2345E-2</v>
      </c>
      <c r="I132">
        <v>0.60492999999999997</v>
      </c>
    </row>
    <row r="133" spans="1:9">
      <c r="A133">
        <v>37</v>
      </c>
      <c r="B133">
        <v>87311</v>
      </c>
      <c r="C133">
        <v>86161</v>
      </c>
      <c r="D133">
        <v>8</v>
      </c>
      <c r="E133">
        <v>0</v>
      </c>
      <c r="F133">
        <v>1</v>
      </c>
      <c r="G133">
        <v>115.1</v>
      </c>
      <c r="H133">
        <v>1.273E-2</v>
      </c>
      <c r="I133">
        <v>0.62380999999999998</v>
      </c>
    </row>
    <row r="134" spans="1:9">
      <c r="A134">
        <v>38</v>
      </c>
      <c r="B134">
        <v>87012</v>
      </c>
      <c r="C134">
        <v>86183</v>
      </c>
      <c r="D134">
        <v>2</v>
      </c>
      <c r="E134">
        <v>1</v>
      </c>
      <c r="F134">
        <v>1</v>
      </c>
      <c r="G134">
        <v>123.5</v>
      </c>
      <c r="H134">
        <v>1.274E-2</v>
      </c>
      <c r="I134">
        <v>0.62431999999999999</v>
      </c>
    </row>
    <row r="135" spans="1:9">
      <c r="A135">
        <v>39</v>
      </c>
      <c r="B135">
        <v>87271</v>
      </c>
      <c r="C135">
        <v>86821</v>
      </c>
      <c r="D135">
        <v>2</v>
      </c>
      <c r="E135">
        <v>0</v>
      </c>
      <c r="F135">
        <v>1</v>
      </c>
      <c r="G135">
        <v>124.7</v>
      </c>
      <c r="H135">
        <v>1.2847000000000001E-2</v>
      </c>
      <c r="I135">
        <v>0.62956999999999996</v>
      </c>
    </row>
    <row r="136" spans="1:9">
      <c r="A136">
        <v>40</v>
      </c>
      <c r="B136">
        <v>87476</v>
      </c>
      <c r="C136">
        <v>86362</v>
      </c>
      <c r="D136">
        <v>2</v>
      </c>
      <c r="E136">
        <v>0</v>
      </c>
      <c r="F136">
        <v>0</v>
      </c>
      <c r="G136">
        <v>105.1</v>
      </c>
      <c r="H136">
        <v>1.3598000000000001E-2</v>
      </c>
      <c r="I136">
        <v>0.66634000000000004</v>
      </c>
    </row>
    <row r="137" spans="1:9">
      <c r="A137">
        <v>41</v>
      </c>
      <c r="B137">
        <v>87728</v>
      </c>
      <c r="C137">
        <v>86668</v>
      </c>
      <c r="D137">
        <v>2</v>
      </c>
      <c r="E137">
        <v>1</v>
      </c>
      <c r="F137">
        <v>0</v>
      </c>
      <c r="G137">
        <v>125.4</v>
      </c>
      <c r="H137">
        <v>1.4588E-2</v>
      </c>
      <c r="I137">
        <v>0.71487000000000001</v>
      </c>
    </row>
    <row r="138" spans="1:9">
      <c r="A138">
        <v>42</v>
      </c>
      <c r="B138">
        <v>87513</v>
      </c>
      <c r="C138">
        <v>86590</v>
      </c>
      <c r="D138">
        <v>8</v>
      </c>
      <c r="E138">
        <v>1</v>
      </c>
      <c r="F138">
        <v>0</v>
      </c>
      <c r="G138">
        <v>132.19999999999999</v>
      </c>
      <c r="H138">
        <v>1.6834999999999999E-2</v>
      </c>
      <c r="I138">
        <v>0.82501000000000002</v>
      </c>
    </row>
    <row r="139" spans="1:9">
      <c r="A139">
        <v>43</v>
      </c>
      <c r="B139">
        <v>87462</v>
      </c>
      <c r="C139">
        <v>86704</v>
      </c>
      <c r="D139">
        <v>2</v>
      </c>
      <c r="E139">
        <v>0</v>
      </c>
      <c r="F139">
        <v>0</v>
      </c>
      <c r="G139">
        <v>120.8</v>
      </c>
      <c r="H139">
        <v>1.8814000000000001E-2</v>
      </c>
      <c r="I139">
        <v>0.92196</v>
      </c>
    </row>
    <row r="140" spans="1:9">
      <c r="A140">
        <v>44</v>
      </c>
      <c r="B140">
        <v>87712</v>
      </c>
      <c r="C140">
        <v>86663</v>
      </c>
      <c r="D140">
        <v>2</v>
      </c>
      <c r="E140">
        <v>1</v>
      </c>
      <c r="F140">
        <v>1</v>
      </c>
      <c r="G140">
        <v>115.6</v>
      </c>
      <c r="H140">
        <v>2.1094999999999999E-2</v>
      </c>
      <c r="I140">
        <v>1.0337700000000001</v>
      </c>
    </row>
    <row r="141" spans="1:9">
      <c r="A141">
        <v>45</v>
      </c>
      <c r="B141">
        <v>87307</v>
      </c>
      <c r="C141">
        <v>86591</v>
      </c>
      <c r="D141">
        <v>8</v>
      </c>
      <c r="E141">
        <v>1</v>
      </c>
      <c r="F141">
        <v>0</v>
      </c>
      <c r="G141">
        <v>127.8</v>
      </c>
      <c r="H141">
        <v>2.1399999999999999E-2</v>
      </c>
      <c r="I141">
        <v>1.04867</v>
      </c>
    </row>
    <row r="142" spans="1:9">
      <c r="A142">
        <v>46</v>
      </c>
      <c r="B142">
        <v>87353</v>
      </c>
      <c r="C142">
        <v>86820</v>
      </c>
      <c r="D142">
        <v>2</v>
      </c>
      <c r="E142">
        <v>0</v>
      </c>
      <c r="F142">
        <v>1</v>
      </c>
      <c r="G142">
        <v>130.6</v>
      </c>
      <c r="H142">
        <v>2.6034000000000002E-2</v>
      </c>
      <c r="I142">
        <v>1.2757499999999999</v>
      </c>
    </row>
    <row r="143" spans="1:9">
      <c r="A143">
        <v>47</v>
      </c>
      <c r="B143">
        <v>87509</v>
      </c>
      <c r="C143">
        <v>86590</v>
      </c>
      <c r="D143">
        <v>8</v>
      </c>
      <c r="E143">
        <v>1</v>
      </c>
      <c r="F143">
        <v>1</v>
      </c>
      <c r="G143">
        <v>125.8</v>
      </c>
      <c r="H143">
        <v>2.8379000000000001E-2</v>
      </c>
      <c r="I143">
        <v>1.3907099999999999</v>
      </c>
    </row>
    <row r="144" spans="1:9">
      <c r="A144">
        <v>48</v>
      </c>
      <c r="B144">
        <v>87043</v>
      </c>
      <c r="C144">
        <v>86339</v>
      </c>
      <c r="D144">
        <v>8</v>
      </c>
      <c r="E144">
        <v>0</v>
      </c>
      <c r="F144">
        <v>0</v>
      </c>
      <c r="G144">
        <v>132.6</v>
      </c>
      <c r="H144">
        <v>2.9397E-2</v>
      </c>
      <c r="I144">
        <v>1.4406000000000001</v>
      </c>
    </row>
    <row r="145" spans="1:9">
      <c r="A145">
        <v>49</v>
      </c>
      <c r="B145">
        <v>87756</v>
      </c>
      <c r="C145">
        <v>86787</v>
      </c>
      <c r="D145">
        <v>8</v>
      </c>
      <c r="E145">
        <v>1</v>
      </c>
      <c r="F145">
        <v>0</v>
      </c>
      <c r="G145">
        <v>132.6</v>
      </c>
      <c r="H145">
        <v>2.9543E-2</v>
      </c>
      <c r="I145">
        <v>1.44774</v>
      </c>
    </row>
    <row r="146" spans="1:9">
      <c r="A146">
        <v>50</v>
      </c>
      <c r="B146">
        <v>87279</v>
      </c>
      <c r="C146">
        <v>86698</v>
      </c>
      <c r="D146">
        <v>2</v>
      </c>
      <c r="E146">
        <v>1</v>
      </c>
      <c r="F146">
        <v>0</v>
      </c>
      <c r="G146">
        <v>136.5</v>
      </c>
      <c r="H146">
        <v>3.6662E-2</v>
      </c>
      <c r="I146">
        <v>1.7965899999999999</v>
      </c>
    </row>
    <row r="147" spans="1:9">
      <c r="A147">
        <v>51</v>
      </c>
      <c r="B147">
        <v>87295</v>
      </c>
      <c r="C147">
        <v>86170</v>
      </c>
      <c r="D147">
        <v>8</v>
      </c>
      <c r="E147">
        <v>0</v>
      </c>
      <c r="F147">
        <v>0</v>
      </c>
      <c r="G147">
        <v>135.1</v>
      </c>
      <c r="H147">
        <v>5.4776999999999999E-2</v>
      </c>
      <c r="I147">
        <v>2.6842899999999998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48"/>
  <sheetViews>
    <sheetView zoomScale="175" zoomScaleNormal="175" workbookViewId="0">
      <selection activeCell="K56" sqref="K56"/>
    </sheetView>
  </sheetViews>
  <sheetFormatPr defaultColWidth="8.85546875" defaultRowHeight="12.75"/>
  <cols>
    <col min="8" max="8" width="11" customWidth="1"/>
  </cols>
  <sheetData>
    <row r="1" spans="1:9" ht="12.75" customHeight="1">
      <c r="A1" t="s">
        <v>129</v>
      </c>
      <c r="G1">
        <v>51</v>
      </c>
      <c r="H1" t="s">
        <v>151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19</v>
      </c>
      <c r="D3">
        <v>6.15</v>
      </c>
      <c r="E3">
        <v>2.2667917199999998E-2</v>
      </c>
    </row>
    <row r="4" spans="1:9">
      <c r="A4" t="s">
        <v>134</v>
      </c>
      <c r="B4">
        <v>1</v>
      </c>
      <c r="C4">
        <v>19</v>
      </c>
      <c r="D4">
        <v>1.71</v>
      </c>
      <c r="E4">
        <v>0.20631242029999999</v>
      </c>
    </row>
    <row r="5" spans="1:9">
      <c r="A5" t="s">
        <v>124</v>
      </c>
      <c r="B5">
        <v>1</v>
      </c>
      <c r="C5">
        <v>23</v>
      </c>
      <c r="D5">
        <v>4.22</v>
      </c>
      <c r="E5">
        <v>5.1505152899999997E-2</v>
      </c>
    </row>
    <row r="6" spans="1:9">
      <c r="A6" t="s">
        <v>135</v>
      </c>
      <c r="B6">
        <v>1</v>
      </c>
      <c r="C6">
        <v>19</v>
      </c>
      <c r="D6">
        <v>0.91</v>
      </c>
      <c r="E6">
        <v>0.35336780740000001</v>
      </c>
    </row>
    <row r="7" spans="1:9">
      <c r="A7" t="s">
        <v>136</v>
      </c>
      <c r="B7">
        <v>1</v>
      </c>
      <c r="C7">
        <v>19</v>
      </c>
      <c r="D7">
        <v>0.21</v>
      </c>
      <c r="E7">
        <v>0.65187529229999996</v>
      </c>
    </row>
    <row r="8" spans="1:9">
      <c r="A8" t="s">
        <v>137</v>
      </c>
      <c r="B8">
        <v>1</v>
      </c>
      <c r="C8">
        <v>19</v>
      </c>
      <c r="D8">
        <v>3.75</v>
      </c>
      <c r="E8">
        <v>6.77487794E-2</v>
      </c>
    </row>
    <row r="9" spans="1:9">
      <c r="A9" t="s">
        <v>138</v>
      </c>
      <c r="B9">
        <v>1</v>
      </c>
      <c r="C9">
        <v>19</v>
      </c>
      <c r="D9">
        <v>5.36</v>
      </c>
      <c r="E9">
        <v>3.1969925599999997E-2</v>
      </c>
    </row>
    <row r="10" spans="1:9">
      <c r="A10" t="s">
        <v>182</v>
      </c>
      <c r="B10">
        <v>1</v>
      </c>
      <c r="C10">
        <v>19</v>
      </c>
      <c r="D10">
        <v>17.059999999999999</v>
      </c>
      <c r="E10">
        <v>5.6922169999999998E-4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0.54430000000000001</v>
      </c>
      <c r="F17">
        <v>2.4279999999999999E-2</v>
      </c>
      <c r="G17">
        <v>19</v>
      </c>
      <c r="H17">
        <v>22.41</v>
      </c>
      <c r="I17" t="s">
        <v>139</v>
      </c>
    </row>
    <row r="18" spans="1:9">
      <c r="A18" t="s">
        <v>39</v>
      </c>
      <c r="B18">
        <v>1</v>
      </c>
      <c r="E18">
        <v>0.61980000000000002</v>
      </c>
      <c r="F18">
        <v>2.2950000000000002E-2</v>
      </c>
      <c r="G18">
        <v>19</v>
      </c>
      <c r="H18">
        <v>27</v>
      </c>
      <c r="I18" t="s">
        <v>139</v>
      </c>
    </row>
    <row r="19" spans="1:9">
      <c r="A19" t="s">
        <v>134</v>
      </c>
      <c r="C19">
        <v>0</v>
      </c>
      <c r="E19">
        <v>0.60150000000000003</v>
      </c>
      <c r="F19">
        <v>2.366E-2</v>
      </c>
      <c r="G19">
        <v>19</v>
      </c>
      <c r="H19">
        <v>25.43</v>
      </c>
      <c r="I19" t="s">
        <v>139</v>
      </c>
    </row>
    <row r="20" spans="1:9">
      <c r="A20" t="s">
        <v>134</v>
      </c>
      <c r="C20">
        <v>1</v>
      </c>
      <c r="E20">
        <v>0.5625</v>
      </c>
      <c r="F20">
        <v>2.3199999999999998E-2</v>
      </c>
      <c r="G20">
        <v>19</v>
      </c>
      <c r="H20">
        <v>24.24</v>
      </c>
      <c r="I20" t="s">
        <v>139</v>
      </c>
    </row>
    <row r="21" spans="1:9">
      <c r="A21" t="s">
        <v>124</v>
      </c>
      <c r="D21">
        <v>2</v>
      </c>
      <c r="E21">
        <v>0.61990000000000001</v>
      </c>
      <c r="F21">
        <v>2.6169999999999999E-2</v>
      </c>
      <c r="G21">
        <v>23</v>
      </c>
      <c r="H21">
        <v>23.69</v>
      </c>
      <c r="I21" t="s">
        <v>139</v>
      </c>
    </row>
    <row r="22" spans="1:9">
      <c r="A22" t="s">
        <v>124</v>
      </c>
      <c r="D22">
        <v>8</v>
      </c>
      <c r="E22">
        <v>0.54420000000000002</v>
      </c>
      <c r="F22">
        <v>2.545E-2</v>
      </c>
      <c r="G22">
        <v>23</v>
      </c>
      <c r="H22">
        <v>21.39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0.54920000000000002</v>
      </c>
      <c r="F23">
        <v>3.2730000000000002E-2</v>
      </c>
      <c r="G23">
        <v>19</v>
      </c>
      <c r="H23">
        <v>16.78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0.53949999999999998</v>
      </c>
      <c r="F24">
        <v>3.2770000000000001E-2</v>
      </c>
      <c r="G24">
        <v>19</v>
      </c>
      <c r="H24">
        <v>16.46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0.65390000000000004</v>
      </c>
      <c r="F25">
        <v>3.04E-2</v>
      </c>
      <c r="G25">
        <v>19</v>
      </c>
      <c r="H25">
        <v>21.51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0.58560000000000001</v>
      </c>
      <c r="F26">
        <v>3.1609999999999999E-2</v>
      </c>
      <c r="G26">
        <v>19</v>
      </c>
      <c r="H26">
        <v>18.53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0.58909999999999996</v>
      </c>
      <c r="F27">
        <v>3.6179999999999997E-2</v>
      </c>
      <c r="G27">
        <v>19</v>
      </c>
      <c r="H27">
        <v>16.29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0.4995</v>
      </c>
      <c r="F28">
        <v>3.4049999999999997E-2</v>
      </c>
      <c r="G28">
        <v>19</v>
      </c>
      <c r="H28">
        <v>14.67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0.65059999999999996</v>
      </c>
      <c r="F29">
        <v>3.2660000000000002E-2</v>
      </c>
      <c r="G29">
        <v>19</v>
      </c>
      <c r="H29">
        <v>19.920000000000002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0.58889999999999998</v>
      </c>
      <c r="F30">
        <v>3.1370000000000002E-2</v>
      </c>
      <c r="G30">
        <v>19</v>
      </c>
      <c r="H30">
        <v>18.77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0.66839999999999999</v>
      </c>
      <c r="F31">
        <v>3.456E-2</v>
      </c>
      <c r="G31">
        <v>19</v>
      </c>
      <c r="H31">
        <v>19.34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0.53469999999999995</v>
      </c>
      <c r="F32">
        <v>3.3140000000000003E-2</v>
      </c>
      <c r="G32">
        <v>19</v>
      </c>
      <c r="H32">
        <v>16.14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0.57130000000000003</v>
      </c>
      <c r="F33">
        <v>3.2439999999999997E-2</v>
      </c>
      <c r="G33">
        <v>19</v>
      </c>
      <c r="H33">
        <v>17.61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0.55379999999999996</v>
      </c>
      <c r="F34">
        <v>3.3250000000000002E-2</v>
      </c>
      <c r="G34">
        <v>19</v>
      </c>
      <c r="H34">
        <v>16.649999999999999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0.65920000000000001</v>
      </c>
      <c r="F35">
        <v>4.8099999999999997E-2</v>
      </c>
      <c r="G35">
        <v>19</v>
      </c>
      <c r="H35">
        <v>13.71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0.43909999999999999</v>
      </c>
      <c r="F36">
        <v>4.8489999999999998E-2</v>
      </c>
      <c r="G36">
        <v>19</v>
      </c>
      <c r="H36">
        <v>9.06</v>
      </c>
      <c r="I36">
        <v>2.5300000000000002E-8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0.51900000000000002</v>
      </c>
      <c r="F37">
        <v>4.6280000000000002E-2</v>
      </c>
      <c r="G37">
        <v>19</v>
      </c>
      <c r="H37">
        <v>11.22</v>
      </c>
      <c r="I37">
        <v>8.0000000000000003E-10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0.55989999999999995</v>
      </c>
      <c r="F38">
        <v>4.5519999999999998E-2</v>
      </c>
      <c r="G38">
        <v>19</v>
      </c>
      <c r="H38">
        <v>12.3</v>
      </c>
      <c r="I38">
        <v>2.0000000000000001E-10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0.67749999999999999</v>
      </c>
      <c r="F39">
        <v>4.5920000000000002E-2</v>
      </c>
      <c r="G39">
        <v>19</v>
      </c>
      <c r="H39">
        <v>14.76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0.63019999999999998</v>
      </c>
      <c r="F40">
        <v>3.95E-2</v>
      </c>
      <c r="G40">
        <v>19</v>
      </c>
      <c r="H40">
        <v>15.96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0.62360000000000004</v>
      </c>
      <c r="F41">
        <v>4.2529999999999998E-2</v>
      </c>
      <c r="G41">
        <v>19</v>
      </c>
      <c r="H41">
        <v>14.66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0.54759999999999998</v>
      </c>
      <c r="F42">
        <v>4.5909999999999999E-2</v>
      </c>
      <c r="G42">
        <v>19</v>
      </c>
      <c r="H42">
        <v>11.93</v>
      </c>
      <c r="I42">
        <v>3E-10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-7.5429999999999997E-2</v>
      </c>
      <c r="I47">
        <v>3.041E-2</v>
      </c>
      <c r="J47">
        <v>19</v>
      </c>
      <c r="K47">
        <v>-2.48</v>
      </c>
      <c r="L47">
        <v>2.2667917199999998E-2</v>
      </c>
      <c r="M47" t="s">
        <v>146</v>
      </c>
      <c r="N47">
        <v>2.2667917199999998E-2</v>
      </c>
    </row>
    <row r="48" spans="1:14">
      <c r="A48" t="s">
        <v>134</v>
      </c>
      <c r="C48">
        <v>0</v>
      </c>
      <c r="F48">
        <v>1</v>
      </c>
      <c r="H48">
        <v>3.8989999999999997E-2</v>
      </c>
      <c r="I48">
        <v>2.98E-2</v>
      </c>
      <c r="J48">
        <v>19</v>
      </c>
      <c r="K48">
        <v>1.31</v>
      </c>
      <c r="L48">
        <v>0.20631242029999999</v>
      </c>
      <c r="M48" t="s">
        <v>146</v>
      </c>
      <c r="N48">
        <v>0.20631242029999999</v>
      </c>
    </row>
    <row r="49" spans="1:14">
      <c r="A49" t="s">
        <v>124</v>
      </c>
      <c r="D49">
        <v>2</v>
      </c>
      <c r="G49">
        <v>8</v>
      </c>
      <c r="H49">
        <v>7.5639999999999999E-2</v>
      </c>
      <c r="I49">
        <v>3.6819999999999999E-2</v>
      </c>
      <c r="J49">
        <v>23</v>
      </c>
      <c r="K49">
        <v>2.0499999999999998</v>
      </c>
      <c r="L49">
        <v>5.1505152899999997E-2</v>
      </c>
      <c r="M49" t="s">
        <v>146</v>
      </c>
      <c r="N49">
        <v>5.1505152899999997E-2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9.7169999999999999E-3</v>
      </c>
      <c r="I50">
        <v>4.394E-2</v>
      </c>
      <c r="J50">
        <v>19</v>
      </c>
      <c r="K50">
        <v>0.22</v>
      </c>
      <c r="L50">
        <v>0.82734251960000005</v>
      </c>
      <c r="M50" t="s">
        <v>146</v>
      </c>
      <c r="N50">
        <v>0.99706216680000004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-0.1047</v>
      </c>
      <c r="I51">
        <v>4.1849999999999998E-2</v>
      </c>
      <c r="J51">
        <v>19</v>
      </c>
      <c r="K51">
        <v>-2.5</v>
      </c>
      <c r="L51">
        <v>2.1656637900000001E-2</v>
      </c>
      <c r="M51" t="s">
        <v>146</v>
      </c>
      <c r="N51">
        <v>0.1359006267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-3.644E-2</v>
      </c>
      <c r="I52">
        <v>4.2630000000000001E-2</v>
      </c>
      <c r="J52">
        <v>19</v>
      </c>
      <c r="K52">
        <v>-0.85</v>
      </c>
      <c r="L52">
        <v>0.40340050550000001</v>
      </c>
      <c r="M52" t="s">
        <v>146</v>
      </c>
      <c r="N52">
        <v>0.86491571349999996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-0.1144</v>
      </c>
      <c r="I53">
        <v>4.2520000000000002E-2</v>
      </c>
      <c r="J53">
        <v>19</v>
      </c>
      <c r="K53">
        <v>-2.69</v>
      </c>
      <c r="L53">
        <v>1.4472957099999999E-2</v>
      </c>
      <c r="M53" t="s">
        <v>146</v>
      </c>
      <c r="N53">
        <v>9.8404686099999999E-2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-4.6149999999999997E-2</v>
      </c>
      <c r="I54">
        <v>4.4630000000000003E-2</v>
      </c>
      <c r="J54">
        <v>19</v>
      </c>
      <c r="K54">
        <v>-1.03</v>
      </c>
      <c r="L54">
        <v>0.31408542740000001</v>
      </c>
      <c r="M54" t="s">
        <v>146</v>
      </c>
      <c r="N54">
        <v>0.78505380219999998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6.8269999999999997E-2</v>
      </c>
      <c r="I55">
        <v>4.1700000000000001E-2</v>
      </c>
      <c r="J55">
        <v>19</v>
      </c>
      <c r="K55">
        <v>1.64</v>
      </c>
      <c r="L55">
        <v>0.11805410869999999</v>
      </c>
      <c r="M55" t="s">
        <v>146</v>
      </c>
      <c r="N55">
        <v>0.46256721470000001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8.9620000000000005E-2</v>
      </c>
      <c r="I56">
        <v>5.0770000000000003E-2</v>
      </c>
      <c r="J56">
        <v>19</v>
      </c>
      <c r="K56">
        <v>1.77</v>
      </c>
      <c r="L56">
        <v>9.3597056999999997E-2</v>
      </c>
      <c r="M56" t="s">
        <v>146</v>
      </c>
      <c r="N56">
        <v>0.39803853750000001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-6.1449999999999998E-2</v>
      </c>
      <c r="I57">
        <v>4.4859999999999997E-2</v>
      </c>
      <c r="J57">
        <v>19</v>
      </c>
      <c r="K57">
        <v>-1.37</v>
      </c>
      <c r="L57">
        <v>0.18670767769999999</v>
      </c>
      <c r="M57" t="s">
        <v>146</v>
      </c>
      <c r="N57">
        <v>0.60730257659999998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2.13E-4</v>
      </c>
      <c r="I58">
        <v>4.895E-2</v>
      </c>
      <c r="J58">
        <v>19</v>
      </c>
      <c r="K58">
        <v>0</v>
      </c>
      <c r="L58">
        <v>0.9965727351</v>
      </c>
      <c r="M58" t="s">
        <v>146</v>
      </c>
      <c r="N58">
        <v>0.9999999772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-0.15110000000000001</v>
      </c>
      <c r="I59">
        <v>4.6539999999999998E-2</v>
      </c>
      <c r="J59">
        <v>19</v>
      </c>
      <c r="K59">
        <v>-3.25</v>
      </c>
      <c r="L59">
        <v>4.2543338999999998E-3</v>
      </c>
      <c r="M59" t="s">
        <v>146</v>
      </c>
      <c r="N59">
        <v>3.5281392100000003E-2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-8.9410000000000003E-2</v>
      </c>
      <c r="I60">
        <v>4.1200000000000001E-2</v>
      </c>
      <c r="J60">
        <v>19</v>
      </c>
      <c r="K60">
        <v>-2.17</v>
      </c>
      <c r="L60">
        <v>4.2879634299999997E-2</v>
      </c>
      <c r="M60" t="s">
        <v>146</v>
      </c>
      <c r="N60">
        <v>0.22952743840000001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6.166E-2</v>
      </c>
      <c r="I61">
        <v>4.4659999999999998E-2</v>
      </c>
      <c r="J61">
        <v>19</v>
      </c>
      <c r="K61">
        <v>1.38</v>
      </c>
      <c r="L61">
        <v>0.1833742582</v>
      </c>
      <c r="M61" t="s">
        <v>146</v>
      </c>
      <c r="N61">
        <v>0.60126660580000002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0.13370000000000001</v>
      </c>
      <c r="I62">
        <v>4.8439999999999997E-2</v>
      </c>
      <c r="J62">
        <v>19</v>
      </c>
      <c r="K62">
        <v>2.76</v>
      </c>
      <c r="L62">
        <v>1.2457095E-2</v>
      </c>
      <c r="M62" t="s">
        <v>146</v>
      </c>
      <c r="N62">
        <v>8.7077539800000006E-2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9.7059999999999994E-2</v>
      </c>
      <c r="I63">
        <v>4.1889999999999997E-2</v>
      </c>
      <c r="J63">
        <v>19</v>
      </c>
      <c r="K63">
        <v>2.3199999999999998</v>
      </c>
      <c r="L63">
        <v>3.1841636800000003E-2</v>
      </c>
      <c r="M63" t="s">
        <v>146</v>
      </c>
      <c r="N63">
        <v>0.18340254859999999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0.11459999999999999</v>
      </c>
      <c r="I64">
        <v>4.8050000000000002E-2</v>
      </c>
      <c r="J64">
        <v>19</v>
      </c>
      <c r="K64">
        <v>2.39</v>
      </c>
      <c r="L64">
        <v>2.7617624600000001E-2</v>
      </c>
      <c r="M64" t="s">
        <v>146</v>
      </c>
      <c r="N64">
        <v>0.16437221199999999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-3.6650000000000002E-2</v>
      </c>
      <c r="I65">
        <v>4.6679999999999999E-2</v>
      </c>
      <c r="J65">
        <v>19</v>
      </c>
      <c r="K65">
        <v>-0.79</v>
      </c>
      <c r="L65">
        <v>0.44207550880000002</v>
      </c>
      <c r="M65" t="s">
        <v>146</v>
      </c>
      <c r="N65">
        <v>0.89133791579999999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-1.907E-2</v>
      </c>
      <c r="I66">
        <v>4.2639999999999997E-2</v>
      </c>
      <c r="J66">
        <v>19</v>
      </c>
      <c r="K66">
        <v>-0.45</v>
      </c>
      <c r="L66">
        <v>0.65966680740000005</v>
      </c>
      <c r="M66" t="s">
        <v>146</v>
      </c>
      <c r="N66">
        <v>0.97690593540000004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1.7569999999999999E-2</v>
      </c>
      <c r="I67">
        <v>4.65E-2</v>
      </c>
      <c r="J67">
        <v>19</v>
      </c>
      <c r="K67">
        <v>0.38</v>
      </c>
      <c r="L67">
        <v>0.70968145110000003</v>
      </c>
      <c r="M67" t="s">
        <v>146</v>
      </c>
      <c r="N67">
        <v>0.98580340180000003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0.22009999999999999</v>
      </c>
      <c r="I68">
        <v>7.1029999999999996E-2</v>
      </c>
      <c r="J68">
        <v>19</v>
      </c>
      <c r="K68">
        <v>3.1</v>
      </c>
      <c r="L68">
        <v>5.9099779999999998E-3</v>
      </c>
      <c r="M68" t="s">
        <v>146</v>
      </c>
      <c r="N68">
        <v>0.2730476697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0.14019999999999999</v>
      </c>
      <c r="I69">
        <v>6.062E-2</v>
      </c>
      <c r="J69">
        <v>19</v>
      </c>
      <c r="K69">
        <v>2.31</v>
      </c>
      <c r="L69">
        <v>3.2097969800000001E-2</v>
      </c>
      <c r="M69" t="s">
        <v>146</v>
      </c>
      <c r="N69">
        <v>0.62356652599999995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9.9339999999999998E-2</v>
      </c>
      <c r="I70">
        <v>6.5310000000000007E-2</v>
      </c>
      <c r="J70">
        <v>19</v>
      </c>
      <c r="K70">
        <v>1.52</v>
      </c>
      <c r="L70">
        <v>0.1447063697</v>
      </c>
      <c r="M70" t="s">
        <v>146</v>
      </c>
      <c r="N70">
        <v>0.93024272939999997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-1.83E-2</v>
      </c>
      <c r="I71">
        <v>6.3759999999999997E-2</v>
      </c>
      <c r="J71">
        <v>19</v>
      </c>
      <c r="K71">
        <v>-0.28999999999999998</v>
      </c>
      <c r="L71">
        <v>0.77723523719999998</v>
      </c>
      <c r="M71" t="s">
        <v>146</v>
      </c>
      <c r="N71">
        <v>0.99999822819999995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2.9000000000000001E-2</v>
      </c>
      <c r="I72">
        <v>6.268E-2</v>
      </c>
      <c r="J72">
        <v>19</v>
      </c>
      <c r="K72">
        <v>0.46</v>
      </c>
      <c r="L72">
        <v>0.64880791370000002</v>
      </c>
      <c r="M72" t="s">
        <v>146</v>
      </c>
      <c r="N72">
        <v>0.99995315399999996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3.5610000000000003E-2</v>
      </c>
      <c r="I73">
        <v>6.0970000000000003E-2</v>
      </c>
      <c r="J73">
        <v>19</v>
      </c>
      <c r="K73">
        <v>0.57999999999999996</v>
      </c>
      <c r="L73">
        <v>0.56606751779999998</v>
      </c>
      <c r="M73" t="s">
        <v>146</v>
      </c>
      <c r="N73">
        <v>0.99977632500000002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0.1116</v>
      </c>
      <c r="I74">
        <v>6.7900000000000002E-2</v>
      </c>
      <c r="J74">
        <v>19</v>
      </c>
      <c r="K74">
        <v>1.64</v>
      </c>
      <c r="L74">
        <v>0.11662229640000001</v>
      </c>
      <c r="M74" t="s">
        <v>146</v>
      </c>
      <c r="N74">
        <v>0.89903681010000003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-7.9899999999999999E-2</v>
      </c>
      <c r="I75">
        <v>6.8930000000000005E-2</v>
      </c>
      <c r="J75">
        <v>19</v>
      </c>
      <c r="K75">
        <v>-1.1599999999999999</v>
      </c>
      <c r="L75">
        <v>0.26078303530000002</v>
      </c>
      <c r="M75" t="s">
        <v>146</v>
      </c>
      <c r="N75">
        <v>0.9835979077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-0.1208</v>
      </c>
      <c r="I76">
        <v>6.4869999999999997E-2</v>
      </c>
      <c r="J76">
        <v>19</v>
      </c>
      <c r="K76">
        <v>-1.86</v>
      </c>
      <c r="L76">
        <v>7.8165379800000004E-2</v>
      </c>
      <c r="M76" t="s">
        <v>146</v>
      </c>
      <c r="N76">
        <v>0.82640347199999997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-0.2384</v>
      </c>
      <c r="I77">
        <v>6.5320000000000003E-2</v>
      </c>
      <c r="J77">
        <v>19</v>
      </c>
      <c r="K77">
        <v>-3.65</v>
      </c>
      <c r="L77">
        <v>1.7043913999999999E-3</v>
      </c>
      <c r="M77" t="s">
        <v>146</v>
      </c>
      <c r="N77">
        <v>0.12538304119999999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-0.19109999999999999</v>
      </c>
      <c r="I78">
        <v>5.8569999999999997E-2</v>
      </c>
      <c r="J78">
        <v>19</v>
      </c>
      <c r="K78">
        <v>-3.26</v>
      </c>
      <c r="L78">
        <v>4.0914263999999997E-3</v>
      </c>
      <c r="M78" t="s">
        <v>146</v>
      </c>
      <c r="N78">
        <v>0.2195972793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-0.1845</v>
      </c>
      <c r="I79">
        <v>6.3250000000000001E-2</v>
      </c>
      <c r="J79">
        <v>19</v>
      </c>
      <c r="K79">
        <v>-2.92</v>
      </c>
      <c r="L79">
        <v>8.8416195999999996E-3</v>
      </c>
      <c r="M79" t="s">
        <v>146</v>
      </c>
      <c r="N79">
        <v>0.34188022019999997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-0.1085</v>
      </c>
      <c r="I80">
        <v>6.1839999999999999E-2</v>
      </c>
      <c r="J80">
        <v>19</v>
      </c>
      <c r="K80">
        <v>-1.75</v>
      </c>
      <c r="L80">
        <v>9.5522507699999995E-2</v>
      </c>
      <c r="M80" t="s">
        <v>146</v>
      </c>
      <c r="N80">
        <v>0.86499299500000004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-4.0869999999999997E-2</v>
      </c>
      <c r="I81">
        <v>6.4269999999999994E-2</v>
      </c>
      <c r="J81">
        <v>19</v>
      </c>
      <c r="K81">
        <v>-0.64</v>
      </c>
      <c r="L81">
        <v>0.53241251450000004</v>
      </c>
      <c r="M81" t="s">
        <v>146</v>
      </c>
      <c r="N81">
        <v>0.99960723640000004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-0.1585</v>
      </c>
      <c r="I82">
        <v>6.1789999999999998E-2</v>
      </c>
      <c r="J82">
        <v>19</v>
      </c>
      <c r="K82">
        <v>-2.57</v>
      </c>
      <c r="L82">
        <v>1.8932809500000002E-2</v>
      </c>
      <c r="M82" t="s">
        <v>146</v>
      </c>
      <c r="N82">
        <v>0.49954860200000001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-0.11119999999999999</v>
      </c>
      <c r="I83">
        <v>6.1150000000000003E-2</v>
      </c>
      <c r="J83">
        <v>19</v>
      </c>
      <c r="K83">
        <v>-1.82</v>
      </c>
      <c r="L83">
        <v>8.4775117299999994E-2</v>
      </c>
      <c r="M83" t="s">
        <v>146</v>
      </c>
      <c r="N83">
        <v>0.84250635299999999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-0.1046</v>
      </c>
      <c r="I84">
        <v>6.0749999999999998E-2</v>
      </c>
      <c r="J84">
        <v>19</v>
      </c>
      <c r="K84">
        <v>-1.72</v>
      </c>
      <c r="L84">
        <v>0.10136540400000001</v>
      </c>
      <c r="M84" t="s">
        <v>146</v>
      </c>
      <c r="N84">
        <v>0.87560635880000004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-2.8580000000000001E-2</v>
      </c>
      <c r="I85">
        <v>6.6170000000000007E-2</v>
      </c>
      <c r="J85">
        <v>19</v>
      </c>
      <c r="K85">
        <v>-0.43</v>
      </c>
      <c r="L85">
        <v>0.67067183029999999</v>
      </c>
      <c r="M85" t="s">
        <v>146</v>
      </c>
      <c r="N85">
        <v>0.99997066859999995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-0.1176</v>
      </c>
      <c r="I86">
        <v>6.5119999999999997E-2</v>
      </c>
      <c r="J86">
        <v>19</v>
      </c>
      <c r="K86">
        <v>-1.81</v>
      </c>
      <c r="L86">
        <v>8.6739384500000002E-2</v>
      </c>
      <c r="M86" t="s">
        <v>146</v>
      </c>
      <c r="N86">
        <v>0.84693538079999997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-7.0330000000000004E-2</v>
      </c>
      <c r="I87">
        <v>5.6619999999999997E-2</v>
      </c>
      <c r="J87">
        <v>19</v>
      </c>
      <c r="K87">
        <v>-1.24</v>
      </c>
      <c r="L87">
        <v>0.2292943841</v>
      </c>
      <c r="M87" t="s">
        <v>146</v>
      </c>
      <c r="N87">
        <v>0.97581043300000003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-6.3729999999999995E-2</v>
      </c>
      <c r="I88">
        <v>6.2700000000000006E-2</v>
      </c>
      <c r="J88">
        <v>19</v>
      </c>
      <c r="K88">
        <v>-1.02</v>
      </c>
      <c r="L88">
        <v>0.32220105189999998</v>
      </c>
      <c r="M88" t="s">
        <v>146</v>
      </c>
      <c r="N88">
        <v>0.99238585010000002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1.2290000000000001E-2</v>
      </c>
      <c r="I89">
        <v>6.2740000000000004E-2</v>
      </c>
      <c r="J89">
        <v>19</v>
      </c>
      <c r="K89">
        <v>0.2</v>
      </c>
      <c r="L89">
        <v>0.84671801250000001</v>
      </c>
      <c r="M89" t="s">
        <v>146</v>
      </c>
      <c r="N89">
        <v>0.99999987440000004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4.7300000000000002E-2</v>
      </c>
      <c r="I90">
        <v>6.0339999999999998E-2</v>
      </c>
      <c r="J90">
        <v>19</v>
      </c>
      <c r="K90">
        <v>0.78</v>
      </c>
      <c r="L90">
        <v>0.4427131943</v>
      </c>
      <c r="M90" t="s">
        <v>146</v>
      </c>
      <c r="N90">
        <v>0.99847392459999995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5.391E-2</v>
      </c>
      <c r="I91">
        <v>5.9720000000000002E-2</v>
      </c>
      <c r="J91">
        <v>19</v>
      </c>
      <c r="K91">
        <v>0.9</v>
      </c>
      <c r="L91">
        <v>0.3780569654</v>
      </c>
      <c r="M91" t="s">
        <v>146</v>
      </c>
      <c r="N91">
        <v>0.99630334870000004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0.12989999999999999</v>
      </c>
      <c r="I92">
        <v>6.4189999999999997E-2</v>
      </c>
      <c r="J92">
        <v>19</v>
      </c>
      <c r="K92">
        <v>2.02</v>
      </c>
      <c r="L92">
        <v>5.7248606E-2</v>
      </c>
      <c r="M92" t="s">
        <v>146</v>
      </c>
      <c r="N92">
        <v>0.75962475269999996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6.6030000000000004E-3</v>
      </c>
      <c r="I93">
        <v>5.7840000000000003E-2</v>
      </c>
      <c r="J93">
        <v>19</v>
      </c>
      <c r="K93">
        <v>0.11</v>
      </c>
      <c r="L93">
        <v>0.91031525390000001</v>
      </c>
      <c r="M93" t="s">
        <v>146</v>
      </c>
      <c r="N93">
        <v>0.99999999709999998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8.2629999999999995E-2</v>
      </c>
      <c r="I94">
        <v>5.8299999999999998E-2</v>
      </c>
      <c r="J94">
        <v>19</v>
      </c>
      <c r="K94">
        <v>1.42</v>
      </c>
      <c r="L94">
        <v>0.1726303253</v>
      </c>
      <c r="M94" t="s">
        <v>146</v>
      </c>
      <c r="N94">
        <v>0.95111135810000003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7.6020000000000004E-2</v>
      </c>
      <c r="I95">
        <v>6.1949999999999998E-2</v>
      </c>
      <c r="J95">
        <v>19</v>
      </c>
      <c r="K95">
        <v>1.23</v>
      </c>
      <c r="L95">
        <v>0.23471723680000001</v>
      </c>
      <c r="M95" t="s">
        <v>146</v>
      </c>
      <c r="N95">
        <v>0.97737494540000003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175</v>
      </c>
      <c r="H97" t="s">
        <v>183</v>
      </c>
      <c r="I97" t="s">
        <v>165</v>
      </c>
      <c r="J97" t="s">
        <v>166</v>
      </c>
    </row>
    <row r="98" spans="1:10">
      <c r="A98">
        <v>1</v>
      </c>
      <c r="B98">
        <v>87278</v>
      </c>
      <c r="C98">
        <v>86698</v>
      </c>
      <c r="D98">
        <v>2</v>
      </c>
      <c r="E98">
        <v>1</v>
      </c>
      <c r="F98">
        <v>1</v>
      </c>
      <c r="G98">
        <v>1.71</v>
      </c>
      <c r="H98">
        <v>0.23300000000000001</v>
      </c>
      <c r="I98">
        <v>-0.23701</v>
      </c>
      <c r="J98">
        <v>-2.8256899999999998</v>
      </c>
    </row>
    <row r="99" spans="1:10">
      <c r="A99">
        <v>2</v>
      </c>
      <c r="B99">
        <v>87497</v>
      </c>
      <c r="C99">
        <v>86159</v>
      </c>
      <c r="D99">
        <v>8</v>
      </c>
      <c r="E99">
        <v>0</v>
      </c>
      <c r="F99">
        <v>0</v>
      </c>
      <c r="G99">
        <v>1.31</v>
      </c>
      <c r="H99">
        <v>0.11727</v>
      </c>
      <c r="I99">
        <v>-0.21739</v>
      </c>
      <c r="J99">
        <v>-2.5918000000000001</v>
      </c>
    </row>
    <row r="100" spans="1:10">
      <c r="A100">
        <v>3</v>
      </c>
      <c r="B100">
        <v>87520</v>
      </c>
      <c r="C100">
        <v>86808</v>
      </c>
      <c r="D100">
        <v>8</v>
      </c>
      <c r="E100">
        <v>1</v>
      </c>
      <c r="F100">
        <v>1</v>
      </c>
      <c r="G100">
        <v>2.64</v>
      </c>
      <c r="H100">
        <v>0.42159999999999997</v>
      </c>
      <c r="I100">
        <v>-0.12886</v>
      </c>
      <c r="J100">
        <v>-1.5363</v>
      </c>
    </row>
    <row r="101" spans="1:10">
      <c r="A101">
        <v>4</v>
      </c>
      <c r="B101">
        <v>87027</v>
      </c>
      <c r="C101">
        <v>86786</v>
      </c>
      <c r="D101">
        <v>8</v>
      </c>
      <c r="E101">
        <v>1</v>
      </c>
      <c r="F101">
        <v>1</v>
      </c>
      <c r="G101">
        <v>2.38</v>
      </c>
      <c r="H101">
        <v>0.37658000000000003</v>
      </c>
      <c r="I101">
        <v>-9.5990000000000006E-2</v>
      </c>
      <c r="J101">
        <v>-1.1444000000000001</v>
      </c>
    </row>
    <row r="102" spans="1:10">
      <c r="A102">
        <v>5</v>
      </c>
      <c r="B102">
        <v>87016</v>
      </c>
      <c r="C102">
        <v>86183</v>
      </c>
      <c r="D102">
        <v>2</v>
      </c>
      <c r="E102">
        <v>0</v>
      </c>
      <c r="F102">
        <v>1</v>
      </c>
      <c r="G102">
        <v>3.48</v>
      </c>
      <c r="H102">
        <v>0.54157999999999995</v>
      </c>
      <c r="I102">
        <v>-9.4530000000000003E-2</v>
      </c>
      <c r="J102">
        <v>-1.1269899999999999</v>
      </c>
    </row>
    <row r="103" spans="1:10">
      <c r="A103">
        <v>6</v>
      </c>
      <c r="B103">
        <v>87529</v>
      </c>
      <c r="C103">
        <v>86169</v>
      </c>
      <c r="D103">
        <v>8</v>
      </c>
      <c r="E103">
        <v>1</v>
      </c>
      <c r="F103">
        <v>0</v>
      </c>
      <c r="G103">
        <v>3.3</v>
      </c>
      <c r="H103">
        <v>0.51851000000000003</v>
      </c>
      <c r="I103">
        <v>-8.4019999999999997E-2</v>
      </c>
      <c r="J103">
        <v>-1.0017400000000001</v>
      </c>
    </row>
    <row r="104" spans="1:10">
      <c r="A104">
        <v>7</v>
      </c>
      <c r="B104">
        <v>87512</v>
      </c>
      <c r="C104">
        <v>86590</v>
      </c>
      <c r="D104">
        <v>8</v>
      </c>
      <c r="E104">
        <v>0</v>
      </c>
      <c r="F104">
        <v>1</v>
      </c>
      <c r="G104">
        <v>2.89</v>
      </c>
      <c r="H104">
        <v>0.46089999999999998</v>
      </c>
      <c r="I104">
        <v>-8.2239999999999994E-2</v>
      </c>
      <c r="J104">
        <v>-0.98053999999999997</v>
      </c>
    </row>
    <row r="105" spans="1:10">
      <c r="A105">
        <v>8</v>
      </c>
      <c r="B105">
        <v>87701</v>
      </c>
      <c r="C105">
        <v>86669</v>
      </c>
      <c r="D105">
        <v>2</v>
      </c>
      <c r="E105">
        <v>1</v>
      </c>
      <c r="F105">
        <v>1</v>
      </c>
      <c r="G105">
        <v>3.35</v>
      </c>
      <c r="H105">
        <v>0.52503999999999995</v>
      </c>
      <c r="I105">
        <v>-7.5130000000000002E-2</v>
      </c>
      <c r="J105">
        <v>-0.89573000000000003</v>
      </c>
    </row>
    <row r="106" spans="1:10">
      <c r="A106">
        <v>9</v>
      </c>
      <c r="B106">
        <v>87762</v>
      </c>
      <c r="C106">
        <v>86796</v>
      </c>
      <c r="D106">
        <v>8</v>
      </c>
      <c r="E106">
        <v>1</v>
      </c>
      <c r="F106">
        <v>0</v>
      </c>
      <c r="G106">
        <v>3.46</v>
      </c>
      <c r="H106">
        <v>0.53908</v>
      </c>
      <c r="I106">
        <v>-7.1559999999999999E-2</v>
      </c>
      <c r="J106">
        <v>-0.85316000000000003</v>
      </c>
    </row>
    <row r="107" spans="1:10">
      <c r="A107">
        <v>10</v>
      </c>
      <c r="B107">
        <v>87703</v>
      </c>
      <c r="C107">
        <v>86669</v>
      </c>
      <c r="D107">
        <v>2</v>
      </c>
      <c r="E107">
        <v>0</v>
      </c>
      <c r="F107">
        <v>1</v>
      </c>
      <c r="G107">
        <v>2.65</v>
      </c>
      <c r="H107">
        <v>0.42325000000000002</v>
      </c>
      <c r="I107">
        <v>-6.9769999999999999E-2</v>
      </c>
      <c r="J107">
        <v>-0.83182999999999996</v>
      </c>
    </row>
    <row r="108" spans="1:10">
      <c r="A108">
        <v>11</v>
      </c>
      <c r="B108">
        <v>87737</v>
      </c>
      <c r="C108">
        <v>86670</v>
      </c>
      <c r="D108">
        <v>2</v>
      </c>
      <c r="E108">
        <v>0</v>
      </c>
      <c r="F108">
        <v>1</v>
      </c>
      <c r="G108">
        <v>2.48</v>
      </c>
      <c r="H108">
        <v>0.39445000000000002</v>
      </c>
      <c r="I108">
        <v>-6.8610000000000004E-2</v>
      </c>
      <c r="J108">
        <v>-0.81796000000000002</v>
      </c>
    </row>
    <row r="109" spans="1:10">
      <c r="A109">
        <v>12</v>
      </c>
      <c r="B109">
        <v>87733</v>
      </c>
      <c r="C109">
        <v>86670</v>
      </c>
      <c r="D109">
        <v>2</v>
      </c>
      <c r="E109">
        <v>1</v>
      </c>
      <c r="F109">
        <v>0</v>
      </c>
      <c r="G109">
        <v>4.08</v>
      </c>
      <c r="H109">
        <v>0.61065999999999998</v>
      </c>
      <c r="I109">
        <v>-5.3670000000000002E-2</v>
      </c>
      <c r="J109">
        <v>-0.63980999999999999</v>
      </c>
    </row>
    <row r="110" spans="1:10">
      <c r="A110">
        <v>13</v>
      </c>
      <c r="B110">
        <v>87434</v>
      </c>
      <c r="C110">
        <v>86676</v>
      </c>
      <c r="D110">
        <v>2</v>
      </c>
      <c r="E110">
        <v>1</v>
      </c>
      <c r="F110">
        <v>0</v>
      </c>
      <c r="G110">
        <v>4.0999999999999996</v>
      </c>
      <c r="H110">
        <v>0.61277999999999999</v>
      </c>
      <c r="I110">
        <v>-5.2389999999999999E-2</v>
      </c>
      <c r="J110">
        <v>-0.62460000000000004</v>
      </c>
    </row>
    <row r="111" spans="1:10">
      <c r="A111">
        <v>14</v>
      </c>
      <c r="B111">
        <v>87496</v>
      </c>
      <c r="C111">
        <v>86159</v>
      </c>
      <c r="D111">
        <v>8</v>
      </c>
      <c r="E111">
        <v>1</v>
      </c>
      <c r="F111">
        <v>0</v>
      </c>
      <c r="G111">
        <v>3.52</v>
      </c>
      <c r="H111">
        <v>0.54654000000000003</v>
      </c>
      <c r="I111">
        <v>-4.8079999999999998E-2</v>
      </c>
      <c r="J111">
        <v>-0.57323000000000002</v>
      </c>
    </row>
    <row r="112" spans="1:10">
      <c r="A112">
        <v>15</v>
      </c>
      <c r="B112">
        <v>87017</v>
      </c>
      <c r="C112">
        <v>86183</v>
      </c>
      <c r="D112">
        <v>2</v>
      </c>
      <c r="E112">
        <v>0</v>
      </c>
      <c r="F112">
        <v>0</v>
      </c>
      <c r="G112">
        <v>5.05</v>
      </c>
      <c r="H112">
        <v>0.70328999999999997</v>
      </c>
      <c r="I112">
        <v>-4.4920000000000002E-2</v>
      </c>
      <c r="J112">
        <v>-0.53552</v>
      </c>
    </row>
    <row r="113" spans="1:10">
      <c r="A113">
        <v>16</v>
      </c>
      <c r="B113">
        <v>87758</v>
      </c>
      <c r="C113">
        <v>86795</v>
      </c>
      <c r="D113">
        <v>8</v>
      </c>
      <c r="E113">
        <v>0</v>
      </c>
      <c r="F113">
        <v>0</v>
      </c>
      <c r="G113">
        <v>2.41</v>
      </c>
      <c r="H113">
        <v>0.38202000000000003</v>
      </c>
      <c r="I113">
        <v>-3.7949999999999998E-2</v>
      </c>
      <c r="J113">
        <v>-0.45249</v>
      </c>
    </row>
    <row r="114" spans="1:10">
      <c r="A114">
        <v>17</v>
      </c>
      <c r="B114">
        <v>87039</v>
      </c>
      <c r="C114">
        <v>86587</v>
      </c>
      <c r="D114">
        <v>8</v>
      </c>
      <c r="E114">
        <v>1</v>
      </c>
      <c r="F114">
        <v>0</v>
      </c>
      <c r="G114">
        <v>3.58</v>
      </c>
      <c r="H114">
        <v>0.55388000000000004</v>
      </c>
      <c r="I114">
        <v>-3.5560000000000001E-2</v>
      </c>
      <c r="J114">
        <v>-0.42398000000000002</v>
      </c>
    </row>
    <row r="115" spans="1:10">
      <c r="A115">
        <v>18</v>
      </c>
      <c r="B115">
        <v>87531</v>
      </c>
      <c r="C115">
        <v>86169</v>
      </c>
      <c r="D115">
        <v>8</v>
      </c>
      <c r="E115">
        <v>0</v>
      </c>
      <c r="F115">
        <v>0</v>
      </c>
      <c r="G115">
        <v>2.2000000000000002</v>
      </c>
      <c r="H115">
        <v>0.34242</v>
      </c>
      <c r="I115">
        <v>-3.2320000000000002E-2</v>
      </c>
      <c r="J115">
        <v>-0.38529000000000002</v>
      </c>
    </row>
    <row r="116" spans="1:10">
      <c r="A116">
        <v>19</v>
      </c>
      <c r="B116">
        <v>87267</v>
      </c>
      <c r="C116">
        <v>86702</v>
      </c>
      <c r="D116">
        <v>2</v>
      </c>
      <c r="E116">
        <v>0</v>
      </c>
      <c r="F116">
        <v>0</v>
      </c>
      <c r="G116">
        <v>6.46</v>
      </c>
      <c r="H116">
        <v>0.81023000000000001</v>
      </c>
      <c r="I116">
        <v>-2.724E-2</v>
      </c>
      <c r="J116">
        <v>-0.32477</v>
      </c>
    </row>
    <row r="117" spans="1:10">
      <c r="A117">
        <v>20</v>
      </c>
      <c r="B117">
        <v>87714</v>
      </c>
      <c r="C117">
        <v>86663</v>
      </c>
      <c r="D117">
        <v>2</v>
      </c>
      <c r="E117">
        <v>0</v>
      </c>
      <c r="F117">
        <v>0</v>
      </c>
      <c r="G117">
        <v>4.62</v>
      </c>
      <c r="H117">
        <v>0.66464000000000001</v>
      </c>
      <c r="I117">
        <v>-2.07E-2</v>
      </c>
      <c r="J117">
        <v>-0.24679999999999999</v>
      </c>
    </row>
    <row r="118" spans="1:10">
      <c r="A118">
        <v>21</v>
      </c>
      <c r="B118">
        <v>87026</v>
      </c>
      <c r="C118">
        <v>86786</v>
      </c>
      <c r="D118">
        <v>8</v>
      </c>
      <c r="E118">
        <v>0</v>
      </c>
      <c r="F118">
        <v>0</v>
      </c>
      <c r="G118">
        <v>1.9</v>
      </c>
      <c r="H118">
        <v>0.27875</v>
      </c>
      <c r="I118">
        <v>-1.677E-2</v>
      </c>
      <c r="J118">
        <v>-0.19994000000000001</v>
      </c>
    </row>
    <row r="119" spans="1:10">
      <c r="A119">
        <v>22</v>
      </c>
      <c r="B119">
        <v>87312</v>
      </c>
      <c r="C119">
        <v>86161</v>
      </c>
      <c r="D119">
        <v>8</v>
      </c>
      <c r="E119">
        <v>1</v>
      </c>
      <c r="F119">
        <v>1</v>
      </c>
      <c r="G119">
        <v>2.81</v>
      </c>
      <c r="H119">
        <v>0.44871</v>
      </c>
      <c r="I119">
        <v>-1.6629999999999999E-2</v>
      </c>
      <c r="J119">
        <v>-0.19827</v>
      </c>
    </row>
    <row r="120" spans="1:10">
      <c r="A120">
        <v>23</v>
      </c>
      <c r="B120">
        <v>87757</v>
      </c>
      <c r="C120">
        <v>86795</v>
      </c>
      <c r="D120">
        <v>8</v>
      </c>
      <c r="E120">
        <v>0</v>
      </c>
      <c r="F120">
        <v>1</v>
      </c>
      <c r="G120">
        <v>3.91</v>
      </c>
      <c r="H120">
        <v>0.59218000000000004</v>
      </c>
      <c r="I120">
        <v>-1.2659999999999999E-2</v>
      </c>
      <c r="J120">
        <v>-0.15089</v>
      </c>
    </row>
    <row r="121" spans="1:10">
      <c r="A121">
        <v>24</v>
      </c>
      <c r="B121">
        <v>87004</v>
      </c>
      <c r="C121">
        <v>86992</v>
      </c>
      <c r="D121">
        <v>2</v>
      </c>
      <c r="E121">
        <v>0</v>
      </c>
      <c r="F121">
        <v>1</v>
      </c>
      <c r="G121">
        <v>3.8</v>
      </c>
      <c r="H121">
        <v>0.57977999999999996</v>
      </c>
      <c r="I121">
        <v>-8.6E-3</v>
      </c>
      <c r="J121">
        <v>-0.10247000000000001</v>
      </c>
    </row>
    <row r="122" spans="1:10">
      <c r="A122">
        <v>25</v>
      </c>
      <c r="B122">
        <v>87262</v>
      </c>
      <c r="C122">
        <v>86702</v>
      </c>
      <c r="D122">
        <v>2</v>
      </c>
      <c r="E122">
        <v>1</v>
      </c>
      <c r="F122">
        <v>0</v>
      </c>
      <c r="G122">
        <v>4.8099999999999996</v>
      </c>
      <c r="H122">
        <v>0.68215000000000003</v>
      </c>
      <c r="I122">
        <v>-2.81E-3</v>
      </c>
      <c r="J122">
        <v>-3.3529999999999997E-2</v>
      </c>
    </row>
    <row r="123" spans="1:10">
      <c r="A123">
        <v>26</v>
      </c>
      <c r="B123">
        <v>87015</v>
      </c>
      <c r="C123">
        <v>86183</v>
      </c>
      <c r="D123">
        <v>2</v>
      </c>
      <c r="E123">
        <v>0</v>
      </c>
      <c r="F123">
        <v>0</v>
      </c>
      <c r="G123">
        <v>6.71</v>
      </c>
      <c r="H123">
        <v>0.82672000000000001</v>
      </c>
      <c r="I123">
        <v>-2.5799999999999998E-3</v>
      </c>
      <c r="J123">
        <v>-3.0779999999999998E-2</v>
      </c>
    </row>
    <row r="124" spans="1:10">
      <c r="A124">
        <v>27</v>
      </c>
      <c r="B124">
        <v>87485</v>
      </c>
      <c r="C124">
        <v>86859</v>
      </c>
      <c r="D124">
        <v>8</v>
      </c>
      <c r="E124">
        <v>1</v>
      </c>
      <c r="F124">
        <v>0</v>
      </c>
      <c r="G124">
        <v>4.12</v>
      </c>
      <c r="H124">
        <v>0.6149</v>
      </c>
      <c r="I124">
        <v>7.43E-3</v>
      </c>
      <c r="J124">
        <v>8.8580000000000006E-2</v>
      </c>
    </row>
    <row r="125" spans="1:10">
      <c r="A125">
        <v>28</v>
      </c>
      <c r="B125">
        <v>87291</v>
      </c>
      <c r="C125">
        <v>86794</v>
      </c>
      <c r="D125">
        <v>8</v>
      </c>
      <c r="E125">
        <v>0</v>
      </c>
      <c r="F125">
        <v>1</v>
      </c>
      <c r="G125">
        <v>4.18</v>
      </c>
      <c r="H125">
        <v>0.62117999999999995</v>
      </c>
      <c r="I125">
        <v>8.8999999999999999E-3</v>
      </c>
      <c r="J125">
        <v>0.10607</v>
      </c>
    </row>
    <row r="126" spans="1:10">
      <c r="A126">
        <v>29</v>
      </c>
      <c r="B126">
        <v>87528</v>
      </c>
      <c r="C126">
        <v>86169</v>
      </c>
      <c r="D126">
        <v>8</v>
      </c>
      <c r="E126">
        <v>0</v>
      </c>
      <c r="F126">
        <v>1</v>
      </c>
      <c r="G126">
        <v>3.71</v>
      </c>
      <c r="H126">
        <v>0.56937000000000004</v>
      </c>
      <c r="I126">
        <v>1.34E-2</v>
      </c>
      <c r="J126">
        <v>0.15973999999999999</v>
      </c>
    </row>
    <row r="127" spans="1:10">
      <c r="A127">
        <v>30</v>
      </c>
      <c r="B127">
        <v>87530</v>
      </c>
      <c r="C127">
        <v>86169</v>
      </c>
      <c r="D127">
        <v>8</v>
      </c>
      <c r="E127">
        <v>1</v>
      </c>
      <c r="F127">
        <v>1</v>
      </c>
      <c r="G127">
        <v>4.6500000000000004</v>
      </c>
      <c r="H127">
        <v>0.66744999999999999</v>
      </c>
      <c r="I127">
        <v>2.1860000000000001E-2</v>
      </c>
      <c r="J127">
        <v>0.26057999999999998</v>
      </c>
    </row>
    <row r="128" spans="1:10">
      <c r="A128">
        <v>31</v>
      </c>
      <c r="B128">
        <v>87018</v>
      </c>
      <c r="C128">
        <v>86183</v>
      </c>
      <c r="D128">
        <v>2</v>
      </c>
      <c r="E128">
        <v>1</v>
      </c>
      <c r="F128">
        <v>0</v>
      </c>
      <c r="G128">
        <v>6.03</v>
      </c>
      <c r="H128">
        <v>0.78032000000000001</v>
      </c>
      <c r="I128">
        <v>2.3089999999999999E-2</v>
      </c>
      <c r="J128">
        <v>0.27528000000000002</v>
      </c>
    </row>
    <row r="129" spans="1:10">
      <c r="A129">
        <v>32</v>
      </c>
      <c r="B129">
        <v>87040</v>
      </c>
      <c r="C129">
        <v>86587</v>
      </c>
      <c r="D129">
        <v>8</v>
      </c>
      <c r="E129">
        <v>0</v>
      </c>
      <c r="F129">
        <v>1</v>
      </c>
      <c r="G129">
        <v>3.56</v>
      </c>
      <c r="H129">
        <v>0.55145</v>
      </c>
      <c r="I129">
        <v>2.4840000000000001E-2</v>
      </c>
      <c r="J129">
        <v>0.29614000000000001</v>
      </c>
    </row>
    <row r="130" spans="1:10">
      <c r="A130">
        <v>33</v>
      </c>
      <c r="B130">
        <v>87424</v>
      </c>
      <c r="C130">
        <v>86182</v>
      </c>
      <c r="D130">
        <v>2</v>
      </c>
      <c r="E130">
        <v>1</v>
      </c>
      <c r="F130">
        <v>0</v>
      </c>
      <c r="G130">
        <v>6.48</v>
      </c>
      <c r="H130">
        <v>0.81157999999999997</v>
      </c>
      <c r="I130">
        <v>3.4880000000000001E-2</v>
      </c>
      <c r="J130">
        <v>0.41578999999999999</v>
      </c>
    </row>
    <row r="131" spans="1:10">
      <c r="A131">
        <v>34</v>
      </c>
      <c r="B131">
        <v>87020</v>
      </c>
      <c r="C131">
        <v>86183</v>
      </c>
      <c r="D131">
        <v>2</v>
      </c>
      <c r="E131">
        <v>1</v>
      </c>
      <c r="F131">
        <v>1</v>
      </c>
      <c r="G131">
        <v>4.53</v>
      </c>
      <c r="H131">
        <v>0.65610000000000002</v>
      </c>
      <c r="I131">
        <v>4.5699999999999998E-2</v>
      </c>
      <c r="J131">
        <v>0.54483999999999999</v>
      </c>
    </row>
    <row r="132" spans="1:10">
      <c r="A132">
        <v>35</v>
      </c>
      <c r="B132">
        <v>87704</v>
      </c>
      <c r="C132">
        <v>86669</v>
      </c>
      <c r="D132">
        <v>2</v>
      </c>
      <c r="E132">
        <v>0</v>
      </c>
      <c r="F132">
        <v>0</v>
      </c>
      <c r="G132">
        <v>3.7</v>
      </c>
      <c r="H132">
        <v>0.56820000000000004</v>
      </c>
      <c r="I132">
        <v>4.6030000000000001E-2</v>
      </c>
      <c r="J132">
        <v>0.54873000000000005</v>
      </c>
    </row>
    <row r="133" spans="1:10">
      <c r="A133">
        <v>36</v>
      </c>
      <c r="B133">
        <v>87446</v>
      </c>
      <c r="C133">
        <v>86361</v>
      </c>
      <c r="D133">
        <v>2</v>
      </c>
      <c r="E133">
        <v>1</v>
      </c>
      <c r="F133">
        <v>1</v>
      </c>
      <c r="G133">
        <v>4.7300000000000004</v>
      </c>
      <c r="H133">
        <v>0.67486000000000002</v>
      </c>
      <c r="I133">
        <v>4.7669999999999997E-2</v>
      </c>
      <c r="J133">
        <v>0.56838</v>
      </c>
    </row>
    <row r="134" spans="1:10">
      <c r="A134">
        <v>37</v>
      </c>
      <c r="B134">
        <v>87315</v>
      </c>
      <c r="C134">
        <v>86161</v>
      </c>
      <c r="D134">
        <v>8</v>
      </c>
      <c r="E134">
        <v>0</v>
      </c>
      <c r="F134">
        <v>1</v>
      </c>
      <c r="G134">
        <v>4.92</v>
      </c>
      <c r="H134">
        <v>0.69196999999999997</v>
      </c>
      <c r="I134">
        <v>4.777E-2</v>
      </c>
      <c r="J134">
        <v>0.56945999999999997</v>
      </c>
    </row>
    <row r="135" spans="1:10">
      <c r="A135">
        <v>38</v>
      </c>
      <c r="B135">
        <v>87272</v>
      </c>
      <c r="C135">
        <v>86821</v>
      </c>
      <c r="D135">
        <v>2</v>
      </c>
      <c r="E135">
        <v>0</v>
      </c>
      <c r="F135">
        <v>0</v>
      </c>
      <c r="G135">
        <v>5.88</v>
      </c>
      <c r="H135">
        <v>0.76937999999999995</v>
      </c>
      <c r="I135">
        <v>4.9419999999999999E-2</v>
      </c>
      <c r="J135">
        <v>0.58914</v>
      </c>
    </row>
    <row r="136" spans="1:10">
      <c r="A136">
        <v>39</v>
      </c>
      <c r="B136">
        <v>87711</v>
      </c>
      <c r="C136">
        <v>86663</v>
      </c>
      <c r="D136">
        <v>2</v>
      </c>
      <c r="E136">
        <v>1</v>
      </c>
      <c r="F136">
        <v>0</v>
      </c>
      <c r="G136">
        <v>2.9</v>
      </c>
      <c r="H136">
        <v>0.46239999999999998</v>
      </c>
      <c r="I136">
        <v>5.0900000000000001E-2</v>
      </c>
      <c r="J136">
        <v>0.60685999999999996</v>
      </c>
    </row>
    <row r="137" spans="1:10">
      <c r="A137">
        <v>40</v>
      </c>
      <c r="B137">
        <v>87261</v>
      </c>
      <c r="C137">
        <v>86702</v>
      </c>
      <c r="D137">
        <v>2</v>
      </c>
      <c r="E137">
        <v>1</v>
      </c>
      <c r="F137">
        <v>1</v>
      </c>
      <c r="G137">
        <v>5.3</v>
      </c>
      <c r="H137">
        <v>0.72428000000000003</v>
      </c>
      <c r="I137">
        <v>5.1589999999999997E-2</v>
      </c>
      <c r="J137">
        <v>0.61507000000000001</v>
      </c>
    </row>
    <row r="138" spans="1:10">
      <c r="A138">
        <v>41</v>
      </c>
      <c r="B138">
        <v>87519</v>
      </c>
      <c r="C138">
        <v>86808</v>
      </c>
      <c r="D138">
        <v>8</v>
      </c>
      <c r="E138">
        <v>1</v>
      </c>
      <c r="F138">
        <v>0</v>
      </c>
      <c r="G138">
        <v>5.49</v>
      </c>
      <c r="H138">
        <v>0.73956999999999995</v>
      </c>
      <c r="I138">
        <v>5.1670000000000001E-2</v>
      </c>
      <c r="J138">
        <v>0.61602000000000001</v>
      </c>
    </row>
    <row r="139" spans="1:10">
      <c r="A139">
        <v>42</v>
      </c>
      <c r="B139">
        <v>87720</v>
      </c>
      <c r="C139">
        <v>86662</v>
      </c>
      <c r="D139">
        <v>2</v>
      </c>
      <c r="E139">
        <v>1</v>
      </c>
      <c r="F139">
        <v>1</v>
      </c>
      <c r="G139">
        <v>4.42</v>
      </c>
      <c r="H139">
        <v>0.64541999999999999</v>
      </c>
      <c r="I139">
        <v>5.314E-2</v>
      </c>
      <c r="J139">
        <v>0.63349</v>
      </c>
    </row>
    <row r="140" spans="1:10">
      <c r="A140">
        <v>43</v>
      </c>
      <c r="B140">
        <v>87510</v>
      </c>
      <c r="C140">
        <v>86590</v>
      </c>
      <c r="D140">
        <v>8</v>
      </c>
      <c r="E140">
        <v>1</v>
      </c>
      <c r="F140">
        <v>0</v>
      </c>
      <c r="G140">
        <v>4.25</v>
      </c>
      <c r="H140">
        <v>0.62839</v>
      </c>
      <c r="I140">
        <v>6.1670000000000003E-2</v>
      </c>
      <c r="J140">
        <v>0.73521000000000003</v>
      </c>
    </row>
    <row r="141" spans="1:10">
      <c r="A141">
        <v>44</v>
      </c>
      <c r="B141">
        <v>87264</v>
      </c>
      <c r="C141">
        <v>86702</v>
      </c>
      <c r="D141">
        <v>2</v>
      </c>
      <c r="E141">
        <v>0</v>
      </c>
      <c r="F141">
        <v>1</v>
      </c>
      <c r="G141">
        <v>4.83</v>
      </c>
      <c r="H141">
        <v>0.68394999999999995</v>
      </c>
      <c r="I141">
        <v>6.6629999999999995E-2</v>
      </c>
      <c r="J141">
        <v>0.79442999999999997</v>
      </c>
    </row>
    <row r="142" spans="1:10">
      <c r="A142">
        <v>45</v>
      </c>
      <c r="B142">
        <v>87769</v>
      </c>
      <c r="C142">
        <v>86807</v>
      </c>
      <c r="D142">
        <v>8</v>
      </c>
      <c r="E142">
        <v>1</v>
      </c>
      <c r="F142">
        <v>1</v>
      </c>
      <c r="G142">
        <v>4.21</v>
      </c>
      <c r="H142">
        <v>0.62427999999999995</v>
      </c>
      <c r="I142">
        <v>7.6999999999999999E-2</v>
      </c>
      <c r="J142">
        <v>0.91803000000000001</v>
      </c>
    </row>
    <row r="143" spans="1:10">
      <c r="A143">
        <v>46</v>
      </c>
      <c r="B143">
        <v>87273</v>
      </c>
      <c r="C143">
        <v>86821</v>
      </c>
      <c r="D143">
        <v>2</v>
      </c>
      <c r="E143">
        <v>1</v>
      </c>
      <c r="F143">
        <v>1</v>
      </c>
      <c r="G143">
        <v>5.69</v>
      </c>
      <c r="H143">
        <v>0.75510999999999995</v>
      </c>
      <c r="I143">
        <v>0.11404</v>
      </c>
      <c r="J143">
        <v>1.3596200000000001</v>
      </c>
    </row>
    <row r="144" spans="1:10">
      <c r="A144">
        <v>47</v>
      </c>
      <c r="B144">
        <v>87289</v>
      </c>
      <c r="C144">
        <v>86794</v>
      </c>
      <c r="D144">
        <v>8</v>
      </c>
      <c r="E144">
        <v>1</v>
      </c>
      <c r="F144">
        <v>0</v>
      </c>
      <c r="G144">
        <v>6.66</v>
      </c>
      <c r="H144">
        <v>0.82347000000000004</v>
      </c>
      <c r="I144">
        <v>0.11846</v>
      </c>
      <c r="J144">
        <v>1.4123000000000001</v>
      </c>
    </row>
    <row r="145" spans="1:10">
      <c r="A145">
        <v>48</v>
      </c>
      <c r="B145">
        <v>87755</v>
      </c>
      <c r="C145">
        <v>86787</v>
      </c>
      <c r="D145">
        <v>8</v>
      </c>
      <c r="E145">
        <v>1</v>
      </c>
      <c r="F145">
        <v>1</v>
      </c>
      <c r="G145">
        <v>4.09</v>
      </c>
      <c r="H145">
        <v>0.61172000000000004</v>
      </c>
      <c r="I145">
        <v>0.14262</v>
      </c>
      <c r="J145">
        <v>1.7003600000000001</v>
      </c>
    </row>
    <row r="146" spans="1:10">
      <c r="A146">
        <v>49</v>
      </c>
      <c r="B146">
        <v>87521</v>
      </c>
      <c r="C146">
        <v>86808</v>
      </c>
      <c r="D146">
        <v>8</v>
      </c>
      <c r="E146">
        <v>0</v>
      </c>
      <c r="F146">
        <v>0</v>
      </c>
      <c r="G146">
        <v>3.78</v>
      </c>
      <c r="H146">
        <v>0.57748999999999995</v>
      </c>
      <c r="I146">
        <v>0.14333000000000001</v>
      </c>
      <c r="J146">
        <v>1.70875</v>
      </c>
    </row>
    <row r="147" spans="1:10">
      <c r="A147">
        <v>50</v>
      </c>
      <c r="B147">
        <v>87498</v>
      </c>
      <c r="C147">
        <v>86159</v>
      </c>
      <c r="D147">
        <v>8</v>
      </c>
      <c r="E147">
        <v>0</v>
      </c>
      <c r="F147">
        <v>0</v>
      </c>
      <c r="G147">
        <v>3.31</v>
      </c>
      <c r="H147">
        <v>0.51983000000000001</v>
      </c>
      <c r="I147">
        <v>0.16111</v>
      </c>
      <c r="J147">
        <v>1.92076</v>
      </c>
    </row>
    <row r="148" spans="1:10">
      <c r="A148">
        <v>51</v>
      </c>
      <c r="B148">
        <v>87426</v>
      </c>
      <c r="C148">
        <v>86182</v>
      </c>
      <c r="D148">
        <v>2</v>
      </c>
      <c r="E148">
        <v>0</v>
      </c>
      <c r="F148">
        <v>1</v>
      </c>
      <c r="G148">
        <v>6.07</v>
      </c>
      <c r="H148">
        <v>0.78319000000000005</v>
      </c>
      <c r="I148">
        <v>0.17487</v>
      </c>
      <c r="J148">
        <v>2.0848300000000002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A1:N147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50</v>
      </c>
      <c r="H1" t="s">
        <v>358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16</v>
      </c>
      <c r="D3">
        <v>0.64</v>
      </c>
      <c r="E3">
        <v>0.43638155049999999</v>
      </c>
    </row>
    <row r="4" spans="1:9">
      <c r="A4" t="s">
        <v>134</v>
      </c>
      <c r="B4">
        <v>1</v>
      </c>
      <c r="C4">
        <v>16</v>
      </c>
      <c r="D4">
        <v>0.1</v>
      </c>
      <c r="E4">
        <v>0.75614578619999995</v>
      </c>
    </row>
    <row r="5" spans="1:9">
      <c r="A5" t="s">
        <v>124</v>
      </c>
      <c r="B5">
        <v>1</v>
      </c>
      <c r="C5">
        <v>25</v>
      </c>
      <c r="D5">
        <v>0.79</v>
      </c>
      <c r="E5">
        <v>0.3840307275</v>
      </c>
    </row>
    <row r="6" spans="1:9">
      <c r="A6" t="s">
        <v>135</v>
      </c>
      <c r="B6">
        <v>1</v>
      </c>
      <c r="C6">
        <v>16</v>
      </c>
      <c r="D6">
        <v>0.16</v>
      </c>
      <c r="E6">
        <v>0.69241671189999998</v>
      </c>
    </row>
    <row r="7" spans="1:9">
      <c r="A7" t="s">
        <v>136</v>
      </c>
      <c r="B7">
        <v>1</v>
      </c>
      <c r="C7">
        <v>16</v>
      </c>
      <c r="D7">
        <v>0.39</v>
      </c>
      <c r="E7">
        <v>0.54054314910000001</v>
      </c>
    </row>
    <row r="8" spans="1:9">
      <c r="A8" t="s">
        <v>137</v>
      </c>
      <c r="B8">
        <v>1</v>
      </c>
      <c r="C8">
        <v>16</v>
      </c>
      <c r="D8">
        <v>0.25</v>
      </c>
      <c r="E8">
        <v>0.62197890410000001</v>
      </c>
    </row>
    <row r="9" spans="1:9">
      <c r="A9" t="s">
        <v>138</v>
      </c>
      <c r="B9">
        <v>1</v>
      </c>
      <c r="C9">
        <v>16</v>
      </c>
      <c r="D9">
        <v>1.83</v>
      </c>
      <c r="E9">
        <v>0.19441389049999999</v>
      </c>
    </row>
    <row r="10" spans="1:9">
      <c r="A10" t="s">
        <v>203</v>
      </c>
      <c r="B10">
        <v>1</v>
      </c>
      <c r="C10">
        <v>16</v>
      </c>
      <c r="D10">
        <v>24.13</v>
      </c>
      <c r="E10">
        <v>1.5638149999999999E-4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9.3509999999999996E-2</v>
      </c>
      <c r="F17">
        <v>2.3119999999999998E-3</v>
      </c>
      <c r="G17">
        <v>16</v>
      </c>
      <c r="H17">
        <v>40.450000000000003</v>
      </c>
      <c r="I17" t="s">
        <v>139</v>
      </c>
    </row>
    <row r="18" spans="1:9">
      <c r="A18" t="s">
        <v>39</v>
      </c>
      <c r="B18">
        <v>1</v>
      </c>
      <c r="E18">
        <v>9.0899999999999995E-2</v>
      </c>
      <c r="F18">
        <v>2.3050000000000002E-3</v>
      </c>
      <c r="G18">
        <v>16</v>
      </c>
      <c r="H18">
        <v>39.44</v>
      </c>
      <c r="I18" t="s">
        <v>139</v>
      </c>
    </row>
    <row r="19" spans="1:9">
      <c r="A19" t="s">
        <v>134</v>
      </c>
      <c r="C19">
        <v>0</v>
      </c>
      <c r="E19">
        <v>9.1670000000000001E-2</v>
      </c>
      <c r="F19">
        <v>2.2980000000000001E-3</v>
      </c>
      <c r="G19">
        <v>16</v>
      </c>
      <c r="H19">
        <v>39.9</v>
      </c>
      <c r="I19" t="s">
        <v>139</v>
      </c>
    </row>
    <row r="20" spans="1:9">
      <c r="A20" t="s">
        <v>134</v>
      </c>
      <c r="C20">
        <v>1</v>
      </c>
      <c r="E20">
        <v>9.2740000000000003E-2</v>
      </c>
      <c r="F20">
        <v>2.4139999999999999E-3</v>
      </c>
      <c r="G20">
        <v>16</v>
      </c>
      <c r="H20">
        <v>38.42</v>
      </c>
      <c r="I20" t="s">
        <v>139</v>
      </c>
    </row>
    <row r="21" spans="1:9">
      <c r="A21" t="s">
        <v>124</v>
      </c>
      <c r="D21">
        <v>2</v>
      </c>
      <c r="E21">
        <v>9.0450000000000003E-2</v>
      </c>
      <c r="F21">
        <v>2.6979999999999999E-3</v>
      </c>
      <c r="G21">
        <v>25</v>
      </c>
      <c r="H21">
        <v>33.520000000000003</v>
      </c>
      <c r="I21" t="s">
        <v>139</v>
      </c>
    </row>
    <row r="22" spans="1:9">
      <c r="A22" t="s">
        <v>124</v>
      </c>
      <c r="D22">
        <v>8</v>
      </c>
      <c r="E22">
        <v>9.3960000000000002E-2</v>
      </c>
      <c r="F22">
        <v>2.4299999999999999E-3</v>
      </c>
      <c r="G22">
        <v>25</v>
      </c>
      <c r="H22">
        <v>38.659999999999997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9.3630000000000005E-2</v>
      </c>
      <c r="F23">
        <v>3.0829999999999998E-3</v>
      </c>
      <c r="G23">
        <v>16</v>
      </c>
      <c r="H23">
        <v>30.37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9.3380000000000005E-2</v>
      </c>
      <c r="F24">
        <v>3.467E-3</v>
      </c>
      <c r="G24">
        <v>16</v>
      </c>
      <c r="H24">
        <v>26.93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8.9709999999999998E-2</v>
      </c>
      <c r="F25">
        <v>3.375E-3</v>
      </c>
      <c r="G25">
        <v>16</v>
      </c>
      <c r="H25">
        <v>26.58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9.2100000000000001E-2</v>
      </c>
      <c r="F26">
        <v>3.271E-3</v>
      </c>
      <c r="G26">
        <v>16</v>
      </c>
      <c r="H26">
        <v>28.15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9.2780000000000001E-2</v>
      </c>
      <c r="F27">
        <v>3.601E-3</v>
      </c>
      <c r="G27">
        <v>16</v>
      </c>
      <c r="H27">
        <v>25.76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9.4240000000000004E-2</v>
      </c>
      <c r="F28">
        <v>3.2030000000000001E-3</v>
      </c>
      <c r="G28">
        <v>16</v>
      </c>
      <c r="H28">
        <v>29.42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8.8120000000000004E-2</v>
      </c>
      <c r="F29">
        <v>3.6310000000000001E-3</v>
      </c>
      <c r="G29">
        <v>16</v>
      </c>
      <c r="H29">
        <v>24.27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9.3679999999999999E-2</v>
      </c>
      <c r="F30">
        <v>3.3670000000000002E-3</v>
      </c>
      <c r="G30">
        <v>16</v>
      </c>
      <c r="H30">
        <v>27.82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8.9090000000000003E-2</v>
      </c>
      <c r="F31">
        <v>3.5200000000000001E-3</v>
      </c>
      <c r="G31">
        <v>16</v>
      </c>
      <c r="H31">
        <v>25.31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9.4240000000000004E-2</v>
      </c>
      <c r="F32">
        <v>3.2780000000000001E-3</v>
      </c>
      <c r="G32">
        <v>16</v>
      </c>
      <c r="H32">
        <v>28.75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9.1810000000000003E-2</v>
      </c>
      <c r="F33">
        <v>3.774E-3</v>
      </c>
      <c r="G33">
        <v>16</v>
      </c>
      <c r="H33">
        <v>24.33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9.3679999999999999E-2</v>
      </c>
      <c r="F34">
        <v>3.3419999999999999E-3</v>
      </c>
      <c r="G34">
        <v>16</v>
      </c>
      <c r="H34">
        <v>28.03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9.4469999999999998E-2</v>
      </c>
      <c r="F35">
        <v>4.6509999999999998E-3</v>
      </c>
      <c r="G35">
        <v>16</v>
      </c>
      <c r="H35">
        <v>20.309999999999999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9.2789999999999997E-2</v>
      </c>
      <c r="F36">
        <v>4.052E-3</v>
      </c>
      <c r="G36">
        <v>16</v>
      </c>
      <c r="H36">
        <v>22.9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9.1079999999999994E-2</v>
      </c>
      <c r="F37">
        <v>5.4939999999999998E-3</v>
      </c>
      <c r="G37">
        <v>16</v>
      </c>
      <c r="H37">
        <v>16.579999999999998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9.5689999999999997E-2</v>
      </c>
      <c r="F38">
        <v>4.8409999999999998E-3</v>
      </c>
      <c r="G38">
        <v>16</v>
      </c>
      <c r="H38">
        <v>19.77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8.3710000000000007E-2</v>
      </c>
      <c r="F39">
        <v>5.2820000000000002E-3</v>
      </c>
      <c r="G39">
        <v>16</v>
      </c>
      <c r="H39">
        <v>15.85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9.5699999999999993E-2</v>
      </c>
      <c r="F40">
        <v>4.9420000000000002E-3</v>
      </c>
      <c r="G40">
        <v>16</v>
      </c>
      <c r="H40">
        <v>19.37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9.2530000000000001E-2</v>
      </c>
      <c r="F41">
        <v>4.5519999999999996E-3</v>
      </c>
      <c r="G41">
        <v>16</v>
      </c>
      <c r="H41">
        <v>20.329999999999998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9.1670000000000001E-2</v>
      </c>
      <c r="F42">
        <v>4.653E-3</v>
      </c>
      <c r="G42">
        <v>16</v>
      </c>
      <c r="H42">
        <v>19.7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2.604E-3</v>
      </c>
      <c r="I47">
        <v>3.261E-3</v>
      </c>
      <c r="J47">
        <v>16</v>
      </c>
      <c r="K47">
        <v>0.8</v>
      </c>
      <c r="L47">
        <v>0.43638155049999999</v>
      </c>
      <c r="M47" t="s">
        <v>146</v>
      </c>
      <c r="N47">
        <v>0.43638155049999999</v>
      </c>
    </row>
    <row r="48" spans="1:14">
      <c r="A48" t="s">
        <v>134</v>
      </c>
      <c r="C48">
        <v>0</v>
      </c>
      <c r="F48">
        <v>1</v>
      </c>
      <c r="H48">
        <v>-1.07E-3</v>
      </c>
      <c r="I48">
        <v>3.3960000000000001E-3</v>
      </c>
      <c r="J48">
        <v>16</v>
      </c>
      <c r="K48">
        <v>-0.32</v>
      </c>
      <c r="L48">
        <v>0.75614578619999995</v>
      </c>
      <c r="M48" t="s">
        <v>146</v>
      </c>
      <c r="N48">
        <v>0.75614578619999995</v>
      </c>
    </row>
    <row r="49" spans="1:14">
      <c r="A49" t="s">
        <v>124</v>
      </c>
      <c r="D49">
        <v>2</v>
      </c>
      <c r="G49">
        <v>8</v>
      </c>
      <c r="H49">
        <v>-3.5100000000000001E-3</v>
      </c>
      <c r="I49">
        <v>3.9620000000000002E-3</v>
      </c>
      <c r="J49">
        <v>25</v>
      </c>
      <c r="K49">
        <v>-0.89</v>
      </c>
      <c r="L49">
        <v>0.3840307275</v>
      </c>
      <c r="M49" t="s">
        <v>146</v>
      </c>
      <c r="N49">
        <v>0.3840307275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2.4899999999999998E-4</v>
      </c>
      <c r="I50">
        <v>4.6560000000000004E-3</v>
      </c>
      <c r="J50">
        <v>16</v>
      </c>
      <c r="K50">
        <v>0.05</v>
      </c>
      <c r="L50">
        <v>0.95793372089999995</v>
      </c>
      <c r="M50" t="s">
        <v>146</v>
      </c>
      <c r="N50">
        <v>0.9999572525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3.9259999999999998E-3</v>
      </c>
      <c r="I51">
        <v>4.5469999999999998E-3</v>
      </c>
      <c r="J51">
        <v>16</v>
      </c>
      <c r="K51">
        <v>0.86</v>
      </c>
      <c r="L51">
        <v>0.40070586270000003</v>
      </c>
      <c r="M51" t="s">
        <v>146</v>
      </c>
      <c r="N51">
        <v>0.86123639159999998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1.531E-3</v>
      </c>
      <c r="I52">
        <v>4.5339999999999998E-3</v>
      </c>
      <c r="J52">
        <v>16</v>
      </c>
      <c r="K52">
        <v>0.34</v>
      </c>
      <c r="L52">
        <v>0.74001877459999998</v>
      </c>
      <c r="M52" t="s">
        <v>146</v>
      </c>
      <c r="N52">
        <v>0.98971445749999998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3.676E-3</v>
      </c>
      <c r="I53">
        <v>4.8760000000000001E-3</v>
      </c>
      <c r="J53">
        <v>16</v>
      </c>
      <c r="K53">
        <v>0.75</v>
      </c>
      <c r="L53">
        <v>0.46185335789999998</v>
      </c>
      <c r="M53" t="s">
        <v>146</v>
      </c>
      <c r="N53">
        <v>0.90202104490000001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1.281E-3</v>
      </c>
      <c r="I54">
        <v>4.7060000000000001E-3</v>
      </c>
      <c r="J54">
        <v>16</v>
      </c>
      <c r="K54">
        <v>0.27</v>
      </c>
      <c r="L54">
        <v>0.78888758709999995</v>
      </c>
      <c r="M54" t="s">
        <v>146</v>
      </c>
      <c r="N54">
        <v>0.99452982710000004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-2.3999999999999998E-3</v>
      </c>
      <c r="I55">
        <v>4.7879999999999997E-3</v>
      </c>
      <c r="J55">
        <v>16</v>
      </c>
      <c r="K55">
        <v>-0.5</v>
      </c>
      <c r="L55">
        <v>0.62377105160000001</v>
      </c>
      <c r="M55" t="s">
        <v>146</v>
      </c>
      <c r="N55">
        <v>0.96811922049999999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-1.4599999999999999E-3</v>
      </c>
      <c r="I56">
        <v>5.0080000000000003E-3</v>
      </c>
      <c r="J56">
        <v>16</v>
      </c>
      <c r="K56">
        <v>-0.28999999999999998</v>
      </c>
      <c r="L56">
        <v>0.77414379470000005</v>
      </c>
      <c r="M56" t="s">
        <v>146</v>
      </c>
      <c r="N56">
        <v>0.99328919780000002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4.653E-3</v>
      </c>
      <c r="I57">
        <v>4.8139999999999997E-3</v>
      </c>
      <c r="J57">
        <v>16</v>
      </c>
      <c r="K57">
        <v>0.97</v>
      </c>
      <c r="L57">
        <v>0.34822999700000001</v>
      </c>
      <c r="M57" t="s">
        <v>146</v>
      </c>
      <c r="N57">
        <v>0.81692938049999997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-9.1E-4</v>
      </c>
      <c r="I58">
        <v>5.1640000000000002E-3</v>
      </c>
      <c r="J58">
        <v>16</v>
      </c>
      <c r="K58">
        <v>-0.18</v>
      </c>
      <c r="L58">
        <v>0.86278567589999999</v>
      </c>
      <c r="M58" t="s">
        <v>146</v>
      </c>
      <c r="N58">
        <v>0.99850919140000005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6.1139999999999996E-3</v>
      </c>
      <c r="I59">
        <v>5.0990000000000002E-3</v>
      </c>
      <c r="J59">
        <v>16</v>
      </c>
      <c r="K59">
        <v>1.2</v>
      </c>
      <c r="L59">
        <v>0.2479842797</v>
      </c>
      <c r="M59" t="s">
        <v>146</v>
      </c>
      <c r="N59">
        <v>0.70125770590000003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5.5500000000000005E-4</v>
      </c>
      <c r="I60">
        <v>4.4229999999999998E-3</v>
      </c>
      <c r="J60">
        <v>16</v>
      </c>
      <c r="K60">
        <v>0.13</v>
      </c>
      <c r="L60">
        <v>0.90177692600000003</v>
      </c>
      <c r="M60" t="s">
        <v>146</v>
      </c>
      <c r="N60">
        <v>0.99945459010000004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-5.5599999999999998E-3</v>
      </c>
      <c r="I61">
        <v>5.2709999999999996E-3</v>
      </c>
      <c r="J61">
        <v>16</v>
      </c>
      <c r="K61">
        <v>-1.05</v>
      </c>
      <c r="L61">
        <v>0.30724186329999997</v>
      </c>
      <c r="M61" t="s">
        <v>146</v>
      </c>
      <c r="N61">
        <v>0.77515739679999995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-5.1500000000000001E-3</v>
      </c>
      <c r="I62">
        <v>5.0159999999999996E-3</v>
      </c>
      <c r="J62">
        <v>16</v>
      </c>
      <c r="K62">
        <v>-1.03</v>
      </c>
      <c r="L62">
        <v>0.31971494909999998</v>
      </c>
      <c r="M62" t="s">
        <v>146</v>
      </c>
      <c r="N62">
        <v>0.78860255109999999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-2.7100000000000002E-3</v>
      </c>
      <c r="I63">
        <v>4.914E-3</v>
      </c>
      <c r="J63">
        <v>16</v>
      </c>
      <c r="K63">
        <v>-0.55000000000000004</v>
      </c>
      <c r="L63">
        <v>0.58850001939999996</v>
      </c>
      <c r="M63" t="s">
        <v>146</v>
      </c>
      <c r="N63">
        <v>0.95791879270000002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-4.5799999999999999E-3</v>
      </c>
      <c r="I64">
        <v>4.9399999999999999E-3</v>
      </c>
      <c r="J64">
        <v>16</v>
      </c>
      <c r="K64">
        <v>-0.93</v>
      </c>
      <c r="L64">
        <v>0.36732291849999998</v>
      </c>
      <c r="M64" t="s">
        <v>146</v>
      </c>
      <c r="N64">
        <v>0.83415674610000001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2.4380000000000001E-3</v>
      </c>
      <c r="I65">
        <v>5.4819999999999999E-3</v>
      </c>
      <c r="J65">
        <v>16</v>
      </c>
      <c r="K65">
        <v>0.44</v>
      </c>
      <c r="L65">
        <v>0.6624906089</v>
      </c>
      <c r="M65" t="s">
        <v>146</v>
      </c>
      <c r="N65">
        <v>0.97717981229999995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5.6700000000000001E-4</v>
      </c>
      <c r="I66">
        <v>4.4949999999999999E-3</v>
      </c>
      <c r="J66">
        <v>16</v>
      </c>
      <c r="K66">
        <v>0.13</v>
      </c>
      <c r="L66">
        <v>0.90110247659999998</v>
      </c>
      <c r="M66" t="s">
        <v>146</v>
      </c>
      <c r="N66">
        <v>0.99944325649999999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-1.8699999999999999E-3</v>
      </c>
      <c r="I67">
        <v>5.2459999999999998E-3</v>
      </c>
      <c r="J67">
        <v>16</v>
      </c>
      <c r="K67">
        <v>-0.36</v>
      </c>
      <c r="L67">
        <v>0.72613823840000002</v>
      </c>
      <c r="M67" t="s">
        <v>146</v>
      </c>
      <c r="N67">
        <v>0.98795097350000005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1.683E-3</v>
      </c>
      <c r="I68">
        <v>6.169E-3</v>
      </c>
      <c r="J68">
        <v>16</v>
      </c>
      <c r="K68">
        <v>0.27</v>
      </c>
      <c r="L68">
        <v>0.78854808710000002</v>
      </c>
      <c r="M68" t="s">
        <v>146</v>
      </c>
      <c r="N68">
        <v>0.99999866589999997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3.3939999999999999E-3</v>
      </c>
      <c r="I69">
        <v>7.1939999999999999E-3</v>
      </c>
      <c r="J69">
        <v>16</v>
      </c>
      <c r="K69">
        <v>0.47</v>
      </c>
      <c r="L69">
        <v>0.6434743638</v>
      </c>
      <c r="M69" t="s">
        <v>146</v>
      </c>
      <c r="N69">
        <v>0.99994305419999996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-1.2099999999999999E-3</v>
      </c>
      <c r="I70">
        <v>6.7159999999999997E-3</v>
      </c>
      <c r="J70">
        <v>16</v>
      </c>
      <c r="K70">
        <v>-0.18</v>
      </c>
      <c r="L70">
        <v>0.85904814949999997</v>
      </c>
      <c r="M70" t="s">
        <v>146</v>
      </c>
      <c r="N70">
        <v>0.99999992410000005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1.076E-2</v>
      </c>
      <c r="I71">
        <v>7.0340000000000003E-3</v>
      </c>
      <c r="J71">
        <v>16</v>
      </c>
      <c r="K71">
        <v>1.53</v>
      </c>
      <c r="L71">
        <v>0.14566535089999999</v>
      </c>
      <c r="M71" t="s">
        <v>146</v>
      </c>
      <c r="N71">
        <v>0.9265845492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-1.2199999999999999E-3</v>
      </c>
      <c r="I72">
        <v>6.7920000000000003E-3</v>
      </c>
      <c r="J72">
        <v>16</v>
      </c>
      <c r="K72">
        <v>-0.18</v>
      </c>
      <c r="L72">
        <v>0.85913442829999997</v>
      </c>
      <c r="M72" t="s">
        <v>146</v>
      </c>
      <c r="N72">
        <v>0.99999992449999997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1.9400000000000001E-3</v>
      </c>
      <c r="I73">
        <v>6.5040000000000002E-3</v>
      </c>
      <c r="J73">
        <v>16</v>
      </c>
      <c r="K73">
        <v>0.3</v>
      </c>
      <c r="L73">
        <v>0.7693789338</v>
      </c>
      <c r="M73" t="s">
        <v>146</v>
      </c>
      <c r="N73">
        <v>0.99999752720000001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2.8050000000000002E-3</v>
      </c>
      <c r="I74">
        <v>6.5779999999999996E-3</v>
      </c>
      <c r="J74">
        <v>16</v>
      </c>
      <c r="K74">
        <v>0.43</v>
      </c>
      <c r="L74">
        <v>0.67553972849999999</v>
      </c>
      <c r="M74" t="s">
        <v>146</v>
      </c>
      <c r="N74">
        <v>0.99997132369999997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1.7110000000000001E-3</v>
      </c>
      <c r="I75">
        <v>6.9579999999999998E-3</v>
      </c>
      <c r="J75">
        <v>16</v>
      </c>
      <c r="K75">
        <v>0.25</v>
      </c>
      <c r="L75">
        <v>0.8088755124</v>
      </c>
      <c r="M75" t="s">
        <v>146</v>
      </c>
      <c r="N75">
        <v>0.99999934859999995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-2.8900000000000002E-3</v>
      </c>
      <c r="I76">
        <v>6.2179999999999996E-3</v>
      </c>
      <c r="J76">
        <v>16</v>
      </c>
      <c r="K76">
        <v>-0.47</v>
      </c>
      <c r="L76">
        <v>0.64784342989999999</v>
      </c>
      <c r="M76" t="s">
        <v>146</v>
      </c>
      <c r="N76">
        <v>0.99994795930000002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9.077E-3</v>
      </c>
      <c r="I77">
        <v>6.7479999999999997E-3</v>
      </c>
      <c r="J77">
        <v>16</v>
      </c>
      <c r="K77">
        <v>1.34</v>
      </c>
      <c r="L77">
        <v>0.19738333059999999</v>
      </c>
      <c r="M77" t="s">
        <v>146</v>
      </c>
      <c r="N77">
        <v>0.96157255669999997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-2.9099999999999998E-3</v>
      </c>
      <c r="I78">
        <v>6.221E-3</v>
      </c>
      <c r="J78">
        <v>16</v>
      </c>
      <c r="K78">
        <v>-0.47</v>
      </c>
      <c r="L78">
        <v>0.64653067139999998</v>
      </c>
      <c r="M78" t="s">
        <v>146</v>
      </c>
      <c r="N78">
        <v>0.99994652589999999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2.5700000000000001E-4</v>
      </c>
      <c r="I79">
        <v>6.1999999999999998E-3</v>
      </c>
      <c r="J79">
        <v>16</v>
      </c>
      <c r="K79">
        <v>0.04</v>
      </c>
      <c r="L79">
        <v>0.96744307490000003</v>
      </c>
      <c r="M79" t="s">
        <v>146</v>
      </c>
      <c r="N79">
        <v>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1.122E-3</v>
      </c>
      <c r="I80">
        <v>6.1799999999999997E-3</v>
      </c>
      <c r="J80">
        <v>16</v>
      </c>
      <c r="K80">
        <v>0.18</v>
      </c>
      <c r="L80">
        <v>0.85821008629999995</v>
      </c>
      <c r="M80" t="s">
        <v>146</v>
      </c>
      <c r="N80">
        <v>0.99999992090000001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-4.6100000000000004E-3</v>
      </c>
      <c r="I81">
        <v>7.6909999999999999E-3</v>
      </c>
      <c r="J81">
        <v>16</v>
      </c>
      <c r="K81">
        <v>-0.6</v>
      </c>
      <c r="L81">
        <v>0.55764812539999997</v>
      </c>
      <c r="M81" t="s">
        <v>146</v>
      </c>
      <c r="N81">
        <v>0.99971913889999997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7.3660000000000002E-3</v>
      </c>
      <c r="I82">
        <v>7.2350000000000001E-3</v>
      </c>
      <c r="J82">
        <v>16</v>
      </c>
      <c r="K82">
        <v>1.02</v>
      </c>
      <c r="L82">
        <v>0.3238126831</v>
      </c>
      <c r="M82" t="s">
        <v>146</v>
      </c>
      <c r="N82">
        <v>0.99195026760000005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-4.62E-3</v>
      </c>
      <c r="I83">
        <v>8.0359999999999997E-3</v>
      </c>
      <c r="J83">
        <v>16</v>
      </c>
      <c r="K83">
        <v>-0.56999999999999995</v>
      </c>
      <c r="L83">
        <v>0.57347033130000002</v>
      </c>
      <c r="M83" t="s">
        <v>146</v>
      </c>
      <c r="N83">
        <v>0.9997861509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-1.4499999999999999E-3</v>
      </c>
      <c r="I84">
        <v>6.6950000000000004E-3</v>
      </c>
      <c r="J84">
        <v>16</v>
      </c>
      <c r="K84">
        <v>-0.22</v>
      </c>
      <c r="L84">
        <v>0.83082697449999998</v>
      </c>
      <c r="M84" t="s">
        <v>146</v>
      </c>
      <c r="N84">
        <v>0.99999972520000002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-5.9000000000000003E-4</v>
      </c>
      <c r="I85">
        <v>7.1570000000000002E-3</v>
      </c>
      <c r="J85">
        <v>16</v>
      </c>
      <c r="K85">
        <v>-0.08</v>
      </c>
      <c r="L85">
        <v>0.93543801029999996</v>
      </c>
      <c r="M85" t="s">
        <v>146</v>
      </c>
      <c r="N85">
        <v>0.99999999969999998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1.197E-2</v>
      </c>
      <c r="I86">
        <v>7.4209999999999996E-3</v>
      </c>
      <c r="J86">
        <v>16</v>
      </c>
      <c r="K86">
        <v>1.61</v>
      </c>
      <c r="L86">
        <v>0.12628087439999999</v>
      </c>
      <c r="M86" t="s">
        <v>146</v>
      </c>
      <c r="N86">
        <v>0.90565203429999996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-1.0000000000000001E-5</v>
      </c>
      <c r="I87">
        <v>6.4289999999999998E-3</v>
      </c>
      <c r="J87">
        <v>16</v>
      </c>
      <c r="K87">
        <v>0</v>
      </c>
      <c r="L87">
        <v>0.99842906919999996</v>
      </c>
      <c r="M87" t="s">
        <v>146</v>
      </c>
      <c r="N87">
        <v>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3.1519999999999999E-3</v>
      </c>
      <c r="I88">
        <v>6.9369999999999996E-3</v>
      </c>
      <c r="J88">
        <v>16</v>
      </c>
      <c r="K88">
        <v>0.45</v>
      </c>
      <c r="L88">
        <v>0.65570268109999996</v>
      </c>
      <c r="M88" t="s">
        <v>146</v>
      </c>
      <c r="N88">
        <v>0.99995585819999999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4.0169999999999997E-3</v>
      </c>
      <c r="I89">
        <v>6.744E-3</v>
      </c>
      <c r="J89">
        <v>16</v>
      </c>
      <c r="K89">
        <v>0.6</v>
      </c>
      <c r="L89">
        <v>0.55979634499999997</v>
      </c>
      <c r="M89" t="s">
        <v>146</v>
      </c>
      <c r="N89">
        <v>0.99972921100000001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-1.1979999999999999E-2</v>
      </c>
      <c r="I90">
        <v>7.6860000000000001E-3</v>
      </c>
      <c r="J90">
        <v>16</v>
      </c>
      <c r="K90">
        <v>-1.56</v>
      </c>
      <c r="L90">
        <v>0.13851490150000001</v>
      </c>
      <c r="M90" t="s">
        <v>146</v>
      </c>
      <c r="N90">
        <v>0.91952592070000005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-8.8199999999999997E-3</v>
      </c>
      <c r="I91">
        <v>6.6709999999999998E-3</v>
      </c>
      <c r="J91">
        <v>16</v>
      </c>
      <c r="K91">
        <v>-1.32</v>
      </c>
      <c r="L91">
        <v>0.20472061489999999</v>
      </c>
      <c r="M91" t="s">
        <v>146</v>
      </c>
      <c r="N91">
        <v>0.96489361610000002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-7.9500000000000005E-3</v>
      </c>
      <c r="I92">
        <v>7.0089999999999996E-3</v>
      </c>
      <c r="J92">
        <v>16</v>
      </c>
      <c r="K92">
        <v>-1.1299999999999999</v>
      </c>
      <c r="L92">
        <v>0.27316341300000002</v>
      </c>
      <c r="M92" t="s">
        <v>146</v>
      </c>
      <c r="N92">
        <v>0.98485569699999997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3.1640000000000001E-3</v>
      </c>
      <c r="I93">
        <v>7.2319999999999997E-3</v>
      </c>
      <c r="J93">
        <v>16</v>
      </c>
      <c r="K93">
        <v>0.44</v>
      </c>
      <c r="L93">
        <v>0.66754539219999998</v>
      </c>
      <c r="M93" t="s">
        <v>146</v>
      </c>
      <c r="N93">
        <v>0.9999657824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4.0299999999999997E-3</v>
      </c>
      <c r="I94">
        <v>6.8409999999999999E-3</v>
      </c>
      <c r="J94">
        <v>16</v>
      </c>
      <c r="K94">
        <v>0.59</v>
      </c>
      <c r="L94">
        <v>0.56404181369999995</v>
      </c>
      <c r="M94" t="s">
        <v>146</v>
      </c>
      <c r="N94">
        <v>0.99974817849999997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8.6499999999999999E-4</v>
      </c>
      <c r="I95">
        <v>6.4749999999999999E-3</v>
      </c>
      <c r="J95">
        <v>16</v>
      </c>
      <c r="K95">
        <v>0.13</v>
      </c>
      <c r="L95">
        <v>0.89538821030000004</v>
      </c>
      <c r="M95" t="s">
        <v>146</v>
      </c>
      <c r="N95">
        <v>0.99999999070000001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208</v>
      </c>
      <c r="H97" t="s">
        <v>203</v>
      </c>
      <c r="I97" t="s">
        <v>165</v>
      </c>
      <c r="J97" t="s">
        <v>166</v>
      </c>
    </row>
    <row r="98" spans="1:10">
      <c r="A98">
        <v>2</v>
      </c>
      <c r="B98">
        <v>87731</v>
      </c>
      <c r="C98">
        <v>86668</v>
      </c>
      <c r="D98">
        <v>2</v>
      </c>
      <c r="E98">
        <v>0</v>
      </c>
      <c r="F98">
        <v>0</v>
      </c>
      <c r="G98">
        <v>8.1699999999999995E-2</v>
      </c>
      <c r="H98">
        <v>31.64</v>
      </c>
      <c r="I98">
        <v>-2.0899999999999998E-2</v>
      </c>
      <c r="J98">
        <v>-2.0055900000000002</v>
      </c>
    </row>
    <row r="99" spans="1:10">
      <c r="A99">
        <v>3</v>
      </c>
      <c r="B99">
        <v>87729</v>
      </c>
      <c r="C99">
        <v>86668</v>
      </c>
      <c r="D99">
        <v>2</v>
      </c>
      <c r="E99">
        <v>0</v>
      </c>
      <c r="F99">
        <v>1</v>
      </c>
      <c r="G99">
        <v>7.8799999999999995E-2</v>
      </c>
      <c r="H99">
        <v>31.38</v>
      </c>
      <c r="I99">
        <v>-1.9191E-2</v>
      </c>
      <c r="J99">
        <v>-1.8415699999999999</v>
      </c>
    </row>
    <row r="100" spans="1:10">
      <c r="A100">
        <v>4</v>
      </c>
      <c r="B100">
        <v>87483</v>
      </c>
      <c r="C100">
        <v>86859</v>
      </c>
      <c r="D100">
        <v>8</v>
      </c>
      <c r="E100">
        <v>0</v>
      </c>
      <c r="F100">
        <v>0</v>
      </c>
      <c r="G100">
        <v>6.0699999999999997E-2</v>
      </c>
      <c r="H100">
        <v>26.58</v>
      </c>
      <c r="I100">
        <v>-1.6558E-2</v>
      </c>
      <c r="J100">
        <v>-1.5888800000000001</v>
      </c>
    </row>
    <row r="101" spans="1:10">
      <c r="A101">
        <v>5</v>
      </c>
      <c r="B101">
        <v>87764</v>
      </c>
      <c r="C101">
        <v>86796</v>
      </c>
      <c r="D101">
        <v>8</v>
      </c>
      <c r="E101">
        <v>0</v>
      </c>
      <c r="F101">
        <v>0</v>
      </c>
      <c r="G101">
        <v>7.3800000000000004E-2</v>
      </c>
      <c r="H101">
        <v>29.32</v>
      </c>
      <c r="I101">
        <v>-1.627E-2</v>
      </c>
      <c r="J101">
        <v>-1.56124</v>
      </c>
    </row>
    <row r="102" spans="1:10">
      <c r="A102">
        <v>6</v>
      </c>
      <c r="B102">
        <v>87732</v>
      </c>
      <c r="C102">
        <v>86670</v>
      </c>
      <c r="D102">
        <v>2</v>
      </c>
      <c r="E102">
        <v>1</v>
      </c>
      <c r="F102">
        <v>1</v>
      </c>
      <c r="G102">
        <v>8.8300000000000003E-2</v>
      </c>
      <c r="H102">
        <v>32.04</v>
      </c>
      <c r="I102">
        <v>-1.4231000000000001E-2</v>
      </c>
      <c r="J102">
        <v>-1.36561</v>
      </c>
    </row>
    <row r="103" spans="1:10">
      <c r="A103">
        <v>7</v>
      </c>
      <c r="B103">
        <v>87310</v>
      </c>
      <c r="C103">
        <v>86161</v>
      </c>
      <c r="D103">
        <v>8</v>
      </c>
      <c r="E103">
        <v>1</v>
      </c>
      <c r="F103">
        <v>1</v>
      </c>
      <c r="G103">
        <v>7.6300000000000007E-2</v>
      </c>
      <c r="H103">
        <v>29.62</v>
      </c>
      <c r="I103">
        <v>-1.405E-2</v>
      </c>
      <c r="J103">
        <v>-1.3482700000000001</v>
      </c>
    </row>
    <row r="104" spans="1:10">
      <c r="A104">
        <v>8</v>
      </c>
      <c r="B104">
        <v>87263</v>
      </c>
      <c r="C104">
        <v>86702</v>
      </c>
      <c r="D104">
        <v>2</v>
      </c>
      <c r="E104">
        <v>0</v>
      </c>
      <c r="F104">
        <v>0</v>
      </c>
      <c r="G104">
        <v>7.9799999999999996E-2</v>
      </c>
      <c r="H104">
        <v>29.7</v>
      </c>
      <c r="I104">
        <v>-1.3729E-2</v>
      </c>
      <c r="J104">
        <v>-1.3174399999999999</v>
      </c>
    </row>
    <row r="105" spans="1:10">
      <c r="A105">
        <v>9</v>
      </c>
      <c r="B105">
        <v>87712</v>
      </c>
      <c r="C105">
        <v>86663</v>
      </c>
      <c r="D105">
        <v>2</v>
      </c>
      <c r="E105">
        <v>1</v>
      </c>
      <c r="F105">
        <v>1</v>
      </c>
      <c r="G105">
        <v>7.9500000000000001E-2</v>
      </c>
      <c r="H105">
        <v>29.61</v>
      </c>
      <c r="I105">
        <v>-1.1669000000000001E-2</v>
      </c>
      <c r="J105">
        <v>-1.1197299999999999</v>
      </c>
    </row>
    <row r="106" spans="1:10">
      <c r="A106">
        <v>10</v>
      </c>
      <c r="B106">
        <v>87271</v>
      </c>
      <c r="C106">
        <v>86821</v>
      </c>
      <c r="D106">
        <v>2</v>
      </c>
      <c r="E106">
        <v>0</v>
      </c>
      <c r="F106">
        <v>1</v>
      </c>
      <c r="G106">
        <v>9.3799999999999994E-2</v>
      </c>
      <c r="H106">
        <v>32.65</v>
      </c>
      <c r="I106">
        <v>-1.0129000000000001E-2</v>
      </c>
      <c r="J106">
        <v>-0.97202</v>
      </c>
    </row>
    <row r="107" spans="1:10">
      <c r="A107">
        <v>11</v>
      </c>
      <c r="B107">
        <v>87041</v>
      </c>
      <c r="C107">
        <v>86339</v>
      </c>
      <c r="D107">
        <v>8</v>
      </c>
      <c r="E107">
        <v>1</v>
      </c>
      <c r="F107">
        <v>0</v>
      </c>
      <c r="G107">
        <v>8.3799999999999999E-2</v>
      </c>
      <c r="H107">
        <v>29.51</v>
      </c>
      <c r="I107">
        <v>-1.0066E-2</v>
      </c>
      <c r="J107">
        <v>-0.96589000000000003</v>
      </c>
    </row>
    <row r="108" spans="1:10">
      <c r="A108">
        <v>12</v>
      </c>
      <c r="B108">
        <v>87500</v>
      </c>
      <c r="C108">
        <v>86159</v>
      </c>
      <c r="D108">
        <v>8</v>
      </c>
      <c r="E108">
        <v>0</v>
      </c>
      <c r="F108">
        <v>1</v>
      </c>
      <c r="G108">
        <v>7.9399999999999998E-2</v>
      </c>
      <c r="H108">
        <v>28.34</v>
      </c>
      <c r="I108">
        <v>-8.9820000000000004E-3</v>
      </c>
      <c r="J108">
        <v>-0.8619</v>
      </c>
    </row>
    <row r="109" spans="1:10">
      <c r="A109">
        <v>13</v>
      </c>
      <c r="B109">
        <v>87279</v>
      </c>
      <c r="C109">
        <v>86698</v>
      </c>
      <c r="D109">
        <v>2</v>
      </c>
      <c r="E109">
        <v>1</v>
      </c>
      <c r="F109">
        <v>0</v>
      </c>
      <c r="G109">
        <v>8.3400000000000002E-2</v>
      </c>
      <c r="H109">
        <v>31.51</v>
      </c>
      <c r="I109">
        <v>-7.8329999999999997E-3</v>
      </c>
      <c r="J109">
        <v>-0.75168000000000001</v>
      </c>
    </row>
    <row r="110" spans="1:10">
      <c r="A110">
        <v>14</v>
      </c>
      <c r="B110">
        <v>87255</v>
      </c>
      <c r="C110">
        <v>86820</v>
      </c>
      <c r="D110">
        <v>2</v>
      </c>
      <c r="E110">
        <v>1</v>
      </c>
      <c r="F110">
        <v>1</v>
      </c>
      <c r="G110">
        <v>9.5200000000000007E-2</v>
      </c>
      <c r="H110">
        <v>32.01</v>
      </c>
      <c r="I110">
        <v>-7.1910000000000003E-3</v>
      </c>
      <c r="J110">
        <v>-0.69003000000000003</v>
      </c>
    </row>
    <row r="111" spans="1:10">
      <c r="A111">
        <v>15</v>
      </c>
      <c r="B111">
        <v>87770</v>
      </c>
      <c r="C111">
        <v>86807</v>
      </c>
      <c r="D111">
        <v>8</v>
      </c>
      <c r="E111">
        <v>0</v>
      </c>
      <c r="F111">
        <v>1</v>
      </c>
      <c r="G111">
        <v>8.9200000000000002E-2</v>
      </c>
      <c r="H111">
        <v>29.55</v>
      </c>
      <c r="I111">
        <v>-4.8399999999999997E-3</v>
      </c>
      <c r="J111">
        <v>-0.46442</v>
      </c>
    </row>
    <row r="112" spans="1:10">
      <c r="A112">
        <v>16</v>
      </c>
      <c r="B112">
        <v>87756</v>
      </c>
      <c r="C112">
        <v>86787</v>
      </c>
      <c r="D112">
        <v>8</v>
      </c>
      <c r="E112">
        <v>1</v>
      </c>
      <c r="F112">
        <v>0</v>
      </c>
      <c r="G112">
        <v>7.8399999999999997E-2</v>
      </c>
      <c r="H112">
        <v>27.02</v>
      </c>
      <c r="I112">
        <v>-3.823E-3</v>
      </c>
      <c r="J112">
        <v>-0.36681999999999998</v>
      </c>
    </row>
    <row r="113" spans="1:10">
      <c r="A113">
        <v>17</v>
      </c>
      <c r="B113">
        <v>87486</v>
      </c>
      <c r="C113">
        <v>86859</v>
      </c>
      <c r="D113">
        <v>8</v>
      </c>
      <c r="E113">
        <v>1</v>
      </c>
      <c r="F113">
        <v>1</v>
      </c>
      <c r="G113">
        <v>8.5999999999999993E-2</v>
      </c>
      <c r="H113">
        <v>29.46</v>
      </c>
      <c r="I113">
        <v>-3.6020000000000002E-3</v>
      </c>
      <c r="J113">
        <v>-0.34566999999999998</v>
      </c>
    </row>
    <row r="114" spans="1:10">
      <c r="A114">
        <v>18</v>
      </c>
      <c r="B114">
        <v>87290</v>
      </c>
      <c r="C114">
        <v>86794</v>
      </c>
      <c r="D114">
        <v>8</v>
      </c>
      <c r="E114">
        <v>0</v>
      </c>
      <c r="F114">
        <v>0</v>
      </c>
      <c r="G114">
        <v>0.10059999999999999</v>
      </c>
      <c r="H114">
        <v>32.25</v>
      </c>
      <c r="I114">
        <v>-3.1700000000000001E-3</v>
      </c>
      <c r="J114">
        <v>-0.30420000000000003</v>
      </c>
    </row>
    <row r="115" spans="1:10">
      <c r="A115">
        <v>19</v>
      </c>
      <c r="B115">
        <v>87295</v>
      </c>
      <c r="C115">
        <v>86170</v>
      </c>
      <c r="D115">
        <v>8</v>
      </c>
      <c r="E115">
        <v>0</v>
      </c>
      <c r="F115">
        <v>0</v>
      </c>
      <c r="G115">
        <v>8.0100000000000005E-2</v>
      </c>
      <c r="H115">
        <v>27.86</v>
      </c>
      <c r="I115">
        <v>-3.143E-3</v>
      </c>
      <c r="J115">
        <v>-0.30159999999999998</v>
      </c>
    </row>
    <row r="116" spans="1:10">
      <c r="A116">
        <v>20</v>
      </c>
      <c r="B116">
        <v>87713</v>
      </c>
      <c r="C116">
        <v>86663</v>
      </c>
      <c r="D116">
        <v>2</v>
      </c>
      <c r="E116">
        <v>0</v>
      </c>
      <c r="F116">
        <v>1</v>
      </c>
      <c r="G116">
        <v>8.5300000000000001E-2</v>
      </c>
      <c r="H116">
        <v>29.28</v>
      </c>
      <c r="I116">
        <v>-2.872E-3</v>
      </c>
      <c r="J116">
        <v>-0.27556000000000003</v>
      </c>
    </row>
    <row r="117" spans="1:10">
      <c r="A117">
        <v>21</v>
      </c>
      <c r="B117">
        <v>87511</v>
      </c>
      <c r="C117">
        <v>86590</v>
      </c>
      <c r="D117">
        <v>8</v>
      </c>
      <c r="E117">
        <v>0</v>
      </c>
      <c r="F117">
        <v>0</v>
      </c>
      <c r="G117">
        <v>8.5199999999999998E-2</v>
      </c>
      <c r="H117">
        <v>28.86</v>
      </c>
      <c r="I117">
        <v>-2.7190000000000001E-3</v>
      </c>
      <c r="J117">
        <v>-0.26090000000000002</v>
      </c>
    </row>
    <row r="118" spans="1:10">
      <c r="A118">
        <v>22</v>
      </c>
      <c r="B118">
        <v>87014</v>
      </c>
      <c r="C118">
        <v>86183</v>
      </c>
      <c r="D118">
        <v>2</v>
      </c>
      <c r="E118">
        <v>1</v>
      </c>
      <c r="F118">
        <v>0</v>
      </c>
      <c r="G118">
        <v>9.6199999999999994E-2</v>
      </c>
      <c r="H118">
        <v>33.04</v>
      </c>
      <c r="I118">
        <v>-2.1870000000000001E-3</v>
      </c>
      <c r="J118">
        <v>-0.20991000000000001</v>
      </c>
    </row>
    <row r="119" spans="1:10">
      <c r="A119">
        <v>23</v>
      </c>
      <c r="B119">
        <v>87314</v>
      </c>
      <c r="C119">
        <v>86161</v>
      </c>
      <c r="D119">
        <v>8</v>
      </c>
      <c r="E119">
        <v>1</v>
      </c>
      <c r="F119">
        <v>0</v>
      </c>
      <c r="G119">
        <v>7.7600000000000002E-2</v>
      </c>
      <c r="H119">
        <v>26.45</v>
      </c>
      <c r="I119">
        <v>-1.957E-3</v>
      </c>
      <c r="J119">
        <v>-0.18783</v>
      </c>
    </row>
    <row r="120" spans="1:10">
      <c r="A120">
        <v>24</v>
      </c>
      <c r="B120">
        <v>87307</v>
      </c>
      <c r="C120">
        <v>86591</v>
      </c>
      <c r="D120">
        <v>8</v>
      </c>
      <c r="E120">
        <v>1</v>
      </c>
      <c r="F120">
        <v>0</v>
      </c>
      <c r="G120">
        <v>7.8399999999999997E-2</v>
      </c>
      <c r="H120">
        <v>26.55</v>
      </c>
      <c r="I120">
        <v>-1.6249999999999999E-3</v>
      </c>
      <c r="J120">
        <v>-0.15593000000000001</v>
      </c>
    </row>
    <row r="121" spans="1:10">
      <c r="A121">
        <v>25</v>
      </c>
      <c r="B121">
        <v>87513</v>
      </c>
      <c r="C121">
        <v>86590</v>
      </c>
      <c r="D121">
        <v>8</v>
      </c>
      <c r="E121">
        <v>1</v>
      </c>
      <c r="F121">
        <v>0</v>
      </c>
      <c r="G121">
        <v>8.4900000000000003E-2</v>
      </c>
      <c r="H121">
        <v>27.75</v>
      </c>
      <c r="I121">
        <v>-7.36E-4</v>
      </c>
      <c r="J121">
        <v>-7.0629999999999998E-2</v>
      </c>
    </row>
    <row r="122" spans="1:10">
      <c r="A122">
        <v>26</v>
      </c>
      <c r="B122">
        <v>87012</v>
      </c>
      <c r="C122">
        <v>86183</v>
      </c>
      <c r="D122">
        <v>2</v>
      </c>
      <c r="E122">
        <v>1</v>
      </c>
      <c r="F122">
        <v>1</v>
      </c>
      <c r="G122">
        <v>0.11119999999999999</v>
      </c>
      <c r="H122">
        <v>33.93</v>
      </c>
      <c r="I122">
        <v>-1.6899999999999999E-4</v>
      </c>
      <c r="J122">
        <v>-1.618E-2</v>
      </c>
    </row>
    <row r="123" spans="1:10">
      <c r="A123">
        <v>27</v>
      </c>
      <c r="B123">
        <v>87265</v>
      </c>
      <c r="C123">
        <v>86702</v>
      </c>
      <c r="D123">
        <v>2</v>
      </c>
      <c r="E123">
        <v>1</v>
      </c>
      <c r="F123">
        <v>0</v>
      </c>
      <c r="G123">
        <v>8.1500000000000003E-2</v>
      </c>
      <c r="H123">
        <v>29.23</v>
      </c>
      <c r="I123">
        <v>9.2800000000000001E-4</v>
      </c>
      <c r="J123">
        <v>8.9020000000000002E-2</v>
      </c>
    </row>
    <row r="124" spans="1:10">
      <c r="A124">
        <v>28</v>
      </c>
      <c r="B124">
        <v>87311</v>
      </c>
      <c r="C124">
        <v>86161</v>
      </c>
      <c r="D124">
        <v>8</v>
      </c>
      <c r="E124">
        <v>0</v>
      </c>
      <c r="F124">
        <v>1</v>
      </c>
      <c r="G124">
        <v>8.4000000000000005E-2</v>
      </c>
      <c r="H124">
        <v>27.1</v>
      </c>
      <c r="I124">
        <v>1.4159999999999999E-3</v>
      </c>
      <c r="J124">
        <v>0.13589000000000001</v>
      </c>
    </row>
    <row r="125" spans="1:10">
      <c r="A125">
        <v>29</v>
      </c>
      <c r="B125">
        <v>87002</v>
      </c>
      <c r="C125">
        <v>86992</v>
      </c>
      <c r="D125">
        <v>2</v>
      </c>
      <c r="E125">
        <v>1</v>
      </c>
      <c r="F125">
        <v>0</v>
      </c>
      <c r="G125">
        <v>9.6500000000000002E-2</v>
      </c>
      <c r="H125">
        <v>32.299999999999997</v>
      </c>
      <c r="I125">
        <v>1.573E-3</v>
      </c>
      <c r="J125">
        <v>0.15092</v>
      </c>
    </row>
    <row r="126" spans="1:10">
      <c r="A126">
        <v>30</v>
      </c>
      <c r="B126">
        <v>87296</v>
      </c>
      <c r="C126">
        <v>86170</v>
      </c>
      <c r="D126">
        <v>8</v>
      </c>
      <c r="E126">
        <v>1</v>
      </c>
      <c r="F126">
        <v>1</v>
      </c>
      <c r="G126">
        <v>9.4E-2</v>
      </c>
      <c r="H126">
        <v>30.05</v>
      </c>
      <c r="I126">
        <v>1.639E-3</v>
      </c>
      <c r="J126">
        <v>0.15726999999999999</v>
      </c>
    </row>
    <row r="127" spans="1:10">
      <c r="A127">
        <v>31</v>
      </c>
      <c r="B127">
        <v>87309</v>
      </c>
      <c r="C127">
        <v>86161</v>
      </c>
      <c r="D127">
        <v>8</v>
      </c>
      <c r="E127">
        <v>0</v>
      </c>
      <c r="F127">
        <v>0</v>
      </c>
      <c r="G127">
        <v>0.1143</v>
      </c>
      <c r="H127">
        <v>33.99</v>
      </c>
      <c r="I127">
        <v>2.3939999999999999E-3</v>
      </c>
      <c r="J127">
        <v>0.22971</v>
      </c>
    </row>
    <row r="128" spans="1:10">
      <c r="A128">
        <v>32</v>
      </c>
      <c r="B128">
        <v>87025</v>
      </c>
      <c r="C128">
        <v>86786</v>
      </c>
      <c r="D128">
        <v>8</v>
      </c>
      <c r="E128">
        <v>0</v>
      </c>
      <c r="F128">
        <v>1</v>
      </c>
      <c r="G128">
        <v>8.4400000000000003E-2</v>
      </c>
      <c r="H128">
        <v>26.96</v>
      </c>
      <c r="I128">
        <v>2.4710000000000001E-3</v>
      </c>
      <c r="J128">
        <v>0.23710000000000001</v>
      </c>
    </row>
    <row r="129" spans="1:10">
      <c r="A129">
        <v>33</v>
      </c>
      <c r="B129">
        <v>87484</v>
      </c>
      <c r="C129">
        <v>86859</v>
      </c>
      <c r="D129">
        <v>8</v>
      </c>
      <c r="E129">
        <v>0</v>
      </c>
      <c r="F129">
        <v>1</v>
      </c>
      <c r="G129">
        <v>9.5899999999999999E-2</v>
      </c>
      <c r="H129">
        <v>29.28</v>
      </c>
      <c r="I129">
        <v>3.1229999999999999E-3</v>
      </c>
      <c r="J129">
        <v>0.29965000000000003</v>
      </c>
    </row>
    <row r="130" spans="1:10">
      <c r="A130">
        <v>34</v>
      </c>
      <c r="B130">
        <v>87476</v>
      </c>
      <c r="C130">
        <v>86362</v>
      </c>
      <c r="D130">
        <v>2</v>
      </c>
      <c r="E130">
        <v>0</v>
      </c>
      <c r="F130">
        <v>0</v>
      </c>
      <c r="G130">
        <v>8.1799999999999998E-2</v>
      </c>
      <c r="H130">
        <v>26.38</v>
      </c>
      <c r="I130">
        <v>3.7950000000000002E-3</v>
      </c>
      <c r="J130">
        <v>0.36414999999999997</v>
      </c>
    </row>
    <row r="131" spans="1:10">
      <c r="A131">
        <v>35</v>
      </c>
      <c r="B131">
        <v>87454</v>
      </c>
      <c r="C131">
        <v>86664</v>
      </c>
      <c r="D131">
        <v>2</v>
      </c>
      <c r="E131">
        <v>0</v>
      </c>
      <c r="F131">
        <v>0</v>
      </c>
      <c r="G131">
        <v>9.6100000000000005E-2</v>
      </c>
      <c r="H131">
        <v>29.39</v>
      </c>
      <c r="I131">
        <v>4.0200000000000001E-3</v>
      </c>
      <c r="J131">
        <v>0.38579999999999998</v>
      </c>
    </row>
    <row r="132" spans="1:10">
      <c r="A132">
        <v>36</v>
      </c>
      <c r="B132">
        <v>87292</v>
      </c>
      <c r="C132">
        <v>86794</v>
      </c>
      <c r="D132">
        <v>8</v>
      </c>
      <c r="E132">
        <v>1</v>
      </c>
      <c r="F132">
        <v>1</v>
      </c>
      <c r="G132">
        <v>0.11559999999999999</v>
      </c>
      <c r="H132">
        <v>34.159999999999997</v>
      </c>
      <c r="I132">
        <v>4.0210000000000003E-3</v>
      </c>
      <c r="J132">
        <v>0.38585999999999998</v>
      </c>
    </row>
    <row r="133" spans="1:10">
      <c r="A133">
        <v>37</v>
      </c>
      <c r="B133">
        <v>87001</v>
      </c>
      <c r="C133">
        <v>86692</v>
      </c>
      <c r="D133">
        <v>2</v>
      </c>
      <c r="E133">
        <v>1</v>
      </c>
      <c r="F133">
        <v>1</v>
      </c>
      <c r="G133">
        <v>0.1043</v>
      </c>
      <c r="H133">
        <v>31.45</v>
      </c>
      <c r="I133">
        <v>4.5279999999999999E-3</v>
      </c>
      <c r="J133">
        <v>0.43447000000000002</v>
      </c>
    </row>
    <row r="134" spans="1:10">
      <c r="A134">
        <v>38</v>
      </c>
      <c r="B134">
        <v>87499</v>
      </c>
      <c r="C134">
        <v>86159</v>
      </c>
      <c r="D134">
        <v>8</v>
      </c>
      <c r="E134">
        <v>1</v>
      </c>
      <c r="F134">
        <v>1</v>
      </c>
      <c r="G134">
        <v>9.1999999999999998E-2</v>
      </c>
      <c r="H134">
        <v>28.7</v>
      </c>
      <c r="I134">
        <v>5.9509999999999997E-3</v>
      </c>
      <c r="J134">
        <v>0.57110000000000005</v>
      </c>
    </row>
    <row r="135" spans="1:10">
      <c r="A135">
        <v>39</v>
      </c>
      <c r="B135">
        <v>87509</v>
      </c>
      <c r="C135">
        <v>86590</v>
      </c>
      <c r="D135">
        <v>8</v>
      </c>
      <c r="E135">
        <v>1</v>
      </c>
      <c r="F135">
        <v>1</v>
      </c>
      <c r="G135">
        <v>9.0499999999999997E-2</v>
      </c>
      <c r="H135">
        <v>28.36</v>
      </c>
      <c r="I135">
        <v>6.0410000000000004E-3</v>
      </c>
      <c r="J135">
        <v>0.57970999999999995</v>
      </c>
    </row>
    <row r="136" spans="1:10">
      <c r="A136">
        <v>40</v>
      </c>
      <c r="B136">
        <v>87005</v>
      </c>
      <c r="C136">
        <v>86992</v>
      </c>
      <c r="D136">
        <v>2</v>
      </c>
      <c r="E136">
        <v>1</v>
      </c>
      <c r="F136">
        <v>1</v>
      </c>
      <c r="G136">
        <v>0.1109</v>
      </c>
      <c r="H136">
        <v>32.450000000000003</v>
      </c>
      <c r="I136">
        <v>6.4520000000000003E-3</v>
      </c>
      <c r="J136">
        <v>0.61911000000000005</v>
      </c>
    </row>
    <row r="137" spans="1:10">
      <c r="A137">
        <v>41</v>
      </c>
      <c r="B137">
        <v>87522</v>
      </c>
      <c r="C137">
        <v>86808</v>
      </c>
      <c r="D137">
        <v>8</v>
      </c>
      <c r="E137">
        <v>0</v>
      </c>
      <c r="F137">
        <v>1</v>
      </c>
      <c r="G137">
        <v>0.1016</v>
      </c>
      <c r="H137">
        <v>29.71</v>
      </c>
      <c r="I137">
        <v>6.8120000000000003E-3</v>
      </c>
      <c r="J137">
        <v>0.65368000000000004</v>
      </c>
    </row>
    <row r="138" spans="1:10">
      <c r="A138">
        <v>42</v>
      </c>
      <c r="B138">
        <v>87297</v>
      </c>
      <c r="C138">
        <v>86170</v>
      </c>
      <c r="D138">
        <v>8</v>
      </c>
      <c r="E138">
        <v>1</v>
      </c>
      <c r="F138">
        <v>0</v>
      </c>
      <c r="G138">
        <v>9.4600000000000004E-2</v>
      </c>
      <c r="H138">
        <v>28.09</v>
      </c>
      <c r="I138">
        <v>7.3740000000000003E-3</v>
      </c>
      <c r="J138">
        <v>0.70762000000000003</v>
      </c>
    </row>
    <row r="139" spans="1:10">
      <c r="A139">
        <v>43</v>
      </c>
      <c r="B139">
        <v>87728</v>
      </c>
      <c r="C139">
        <v>86668</v>
      </c>
      <c r="D139">
        <v>2</v>
      </c>
      <c r="E139">
        <v>1</v>
      </c>
      <c r="F139">
        <v>0</v>
      </c>
      <c r="G139">
        <v>9.5200000000000007E-2</v>
      </c>
      <c r="H139">
        <v>30.75</v>
      </c>
      <c r="I139">
        <v>7.5199999999999998E-3</v>
      </c>
      <c r="J139">
        <v>0.72165000000000001</v>
      </c>
    </row>
    <row r="140" spans="1:10">
      <c r="A140">
        <v>44</v>
      </c>
      <c r="B140">
        <v>87736</v>
      </c>
      <c r="C140">
        <v>86670</v>
      </c>
      <c r="D140">
        <v>2</v>
      </c>
      <c r="E140">
        <v>0</v>
      </c>
      <c r="F140">
        <v>0</v>
      </c>
      <c r="G140">
        <v>0.1084</v>
      </c>
      <c r="H140">
        <v>31.22</v>
      </c>
      <c r="I140">
        <v>7.7640000000000001E-3</v>
      </c>
      <c r="J140">
        <v>0.74499000000000004</v>
      </c>
    </row>
    <row r="141" spans="1:10">
      <c r="A141">
        <v>45</v>
      </c>
      <c r="B141">
        <v>87024</v>
      </c>
      <c r="C141">
        <v>86786</v>
      </c>
      <c r="D141">
        <v>8</v>
      </c>
      <c r="E141">
        <v>1</v>
      </c>
      <c r="F141">
        <v>0</v>
      </c>
      <c r="G141">
        <v>8.8800000000000004E-2</v>
      </c>
      <c r="H141">
        <v>26.11</v>
      </c>
      <c r="I141">
        <v>1.0832E-2</v>
      </c>
      <c r="J141">
        <v>1.03948</v>
      </c>
    </row>
    <row r="142" spans="1:10">
      <c r="A142">
        <v>46</v>
      </c>
      <c r="B142">
        <v>87313</v>
      </c>
      <c r="C142">
        <v>86161</v>
      </c>
      <c r="D142">
        <v>8</v>
      </c>
      <c r="E142">
        <v>0</v>
      </c>
      <c r="F142">
        <v>0</v>
      </c>
      <c r="G142">
        <v>9.3799999999999994E-2</v>
      </c>
      <c r="H142">
        <v>27.02</v>
      </c>
      <c r="I142">
        <v>1.4485E-2</v>
      </c>
      <c r="J142">
        <v>1.3899600000000001</v>
      </c>
    </row>
    <row r="143" spans="1:10">
      <c r="A143">
        <v>47</v>
      </c>
      <c r="B143">
        <v>87353</v>
      </c>
      <c r="C143">
        <v>86820</v>
      </c>
      <c r="D143">
        <v>2</v>
      </c>
      <c r="E143">
        <v>0</v>
      </c>
      <c r="F143">
        <v>1</v>
      </c>
      <c r="G143">
        <v>0.1222</v>
      </c>
      <c r="H143">
        <v>33.119999999999997</v>
      </c>
      <c r="I143">
        <v>1.6073E-2</v>
      </c>
      <c r="J143">
        <v>1.5423500000000001</v>
      </c>
    </row>
    <row r="144" spans="1:10">
      <c r="A144">
        <v>48</v>
      </c>
      <c r="B144">
        <v>87433</v>
      </c>
      <c r="C144">
        <v>86676</v>
      </c>
      <c r="D144">
        <v>2</v>
      </c>
      <c r="E144">
        <v>0</v>
      </c>
      <c r="F144">
        <v>1</v>
      </c>
      <c r="G144">
        <v>0.1258</v>
      </c>
      <c r="H144">
        <v>33.880000000000003</v>
      </c>
      <c r="I144">
        <v>1.6119000000000001E-2</v>
      </c>
      <c r="J144">
        <v>1.5468</v>
      </c>
    </row>
    <row r="145" spans="1:10">
      <c r="A145">
        <v>49</v>
      </c>
      <c r="B145">
        <v>87462</v>
      </c>
      <c r="C145">
        <v>86704</v>
      </c>
      <c r="D145">
        <v>2</v>
      </c>
      <c r="E145">
        <v>0</v>
      </c>
      <c r="F145">
        <v>0</v>
      </c>
      <c r="G145">
        <v>0.1195</v>
      </c>
      <c r="H145">
        <v>31.18</v>
      </c>
      <c r="I145">
        <v>1.9050999999999998E-2</v>
      </c>
      <c r="J145">
        <v>1.82809</v>
      </c>
    </row>
    <row r="146" spans="1:10">
      <c r="A146">
        <v>50</v>
      </c>
      <c r="B146">
        <v>87473</v>
      </c>
      <c r="C146">
        <v>86362</v>
      </c>
      <c r="D146">
        <v>2</v>
      </c>
      <c r="E146">
        <v>1</v>
      </c>
      <c r="F146">
        <v>1</v>
      </c>
      <c r="G146">
        <v>0.1091</v>
      </c>
      <c r="H146">
        <v>28.68</v>
      </c>
      <c r="I146">
        <v>2.2280000000000001E-2</v>
      </c>
      <c r="J146">
        <v>2.1379700000000001</v>
      </c>
    </row>
    <row r="147" spans="1:10">
      <c r="A147">
        <v>51</v>
      </c>
      <c r="B147">
        <v>87043</v>
      </c>
      <c r="C147">
        <v>86339</v>
      </c>
      <c r="D147">
        <v>8</v>
      </c>
      <c r="E147">
        <v>0</v>
      </c>
      <c r="F147">
        <v>0</v>
      </c>
      <c r="G147">
        <v>0.11650000000000001</v>
      </c>
      <c r="H147">
        <v>29.63</v>
      </c>
      <c r="I147">
        <v>2.4981E-2</v>
      </c>
      <c r="J147">
        <v>2.3971399999999998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361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0.12</v>
      </c>
      <c r="E3">
        <v>0.7299753538</v>
      </c>
    </row>
    <row r="4" spans="1:9">
      <c r="A4" t="s">
        <v>134</v>
      </c>
      <c r="B4">
        <v>1</v>
      </c>
      <c r="C4">
        <v>18</v>
      </c>
      <c r="D4">
        <v>3.9</v>
      </c>
      <c r="E4">
        <v>6.3906132300000001E-2</v>
      </c>
    </row>
    <row r="5" spans="1:9">
      <c r="A5" t="s">
        <v>124</v>
      </c>
      <c r="B5">
        <v>1</v>
      </c>
      <c r="C5">
        <v>24</v>
      </c>
      <c r="D5">
        <v>5.19</v>
      </c>
      <c r="E5">
        <v>3.1963050600000001E-2</v>
      </c>
    </row>
    <row r="6" spans="1:9">
      <c r="A6" t="s">
        <v>135</v>
      </c>
      <c r="B6">
        <v>1</v>
      </c>
      <c r="C6">
        <v>18</v>
      </c>
      <c r="D6">
        <v>3.29</v>
      </c>
      <c r="E6">
        <v>8.62082666E-2</v>
      </c>
    </row>
    <row r="7" spans="1:9">
      <c r="A7" t="s">
        <v>136</v>
      </c>
      <c r="B7">
        <v>1</v>
      </c>
      <c r="C7">
        <v>18</v>
      </c>
      <c r="D7">
        <v>1.1599999999999999</v>
      </c>
      <c r="E7">
        <v>0.29512708110000002</v>
      </c>
    </row>
    <row r="8" spans="1:9">
      <c r="A8" t="s">
        <v>137</v>
      </c>
      <c r="B8">
        <v>1</v>
      </c>
      <c r="C8">
        <v>18</v>
      </c>
      <c r="D8">
        <v>11.57</v>
      </c>
      <c r="E8">
        <v>3.1849360999999998E-3</v>
      </c>
    </row>
    <row r="9" spans="1:9">
      <c r="A9" t="s">
        <v>138</v>
      </c>
      <c r="B9">
        <v>1</v>
      </c>
      <c r="C9">
        <v>18</v>
      </c>
      <c r="D9">
        <v>4.1500000000000004</v>
      </c>
      <c r="E9">
        <v>5.6619759800000002E-2</v>
      </c>
    </row>
    <row r="10" spans="1:9">
      <c r="A10" t="s">
        <v>203</v>
      </c>
      <c r="B10">
        <v>1</v>
      </c>
      <c r="C10">
        <v>18</v>
      </c>
      <c r="D10">
        <v>25.33</v>
      </c>
      <c r="E10">
        <v>8.6473300000000004E-5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0.12740000000000001</v>
      </c>
      <c r="F17">
        <v>2.313E-3</v>
      </c>
      <c r="G17">
        <v>18</v>
      </c>
      <c r="H17">
        <v>55.07</v>
      </c>
      <c r="I17" t="s">
        <v>139</v>
      </c>
    </row>
    <row r="18" spans="1:9">
      <c r="A18" t="s">
        <v>39</v>
      </c>
      <c r="B18">
        <v>1</v>
      </c>
      <c r="E18">
        <v>0.1283</v>
      </c>
      <c r="F18">
        <v>2.134E-3</v>
      </c>
      <c r="G18">
        <v>18</v>
      </c>
      <c r="H18">
        <v>60.14</v>
      </c>
      <c r="I18" t="s">
        <v>139</v>
      </c>
    </row>
    <row r="19" spans="1:9">
      <c r="A19" t="s">
        <v>134</v>
      </c>
      <c r="C19">
        <v>0</v>
      </c>
      <c r="E19">
        <v>0.13039999999999999</v>
      </c>
      <c r="F19">
        <v>2.2079999999999999E-3</v>
      </c>
      <c r="G19">
        <v>18</v>
      </c>
      <c r="H19">
        <v>59.05</v>
      </c>
      <c r="I19" t="s">
        <v>139</v>
      </c>
    </row>
    <row r="20" spans="1:9">
      <c r="A20" t="s">
        <v>134</v>
      </c>
      <c r="C20">
        <v>1</v>
      </c>
      <c r="E20">
        <v>0.12529999999999999</v>
      </c>
      <c r="F20">
        <v>2.0990000000000002E-3</v>
      </c>
      <c r="G20">
        <v>18</v>
      </c>
      <c r="H20">
        <v>59.73</v>
      </c>
      <c r="I20" t="s">
        <v>139</v>
      </c>
    </row>
    <row r="21" spans="1:9">
      <c r="A21" t="s">
        <v>124</v>
      </c>
      <c r="D21">
        <v>2</v>
      </c>
      <c r="E21">
        <v>0.1232</v>
      </c>
      <c r="F21">
        <v>2.8E-3</v>
      </c>
      <c r="G21">
        <v>24</v>
      </c>
      <c r="H21">
        <v>43.99</v>
      </c>
      <c r="I21" t="s">
        <v>139</v>
      </c>
    </row>
    <row r="22" spans="1:9">
      <c r="A22" t="s">
        <v>124</v>
      </c>
      <c r="D22">
        <v>8</v>
      </c>
      <c r="E22">
        <v>0.1326</v>
      </c>
      <c r="F22">
        <v>2.5850000000000001E-3</v>
      </c>
      <c r="G22">
        <v>24</v>
      </c>
      <c r="H22">
        <v>51.27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0.12740000000000001</v>
      </c>
      <c r="F23">
        <v>3.0279999999999999E-3</v>
      </c>
      <c r="G23">
        <v>18</v>
      </c>
      <c r="H23">
        <v>42.09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0.1273</v>
      </c>
      <c r="F24">
        <v>2.9589999999999998E-3</v>
      </c>
      <c r="G24">
        <v>18</v>
      </c>
      <c r="H24">
        <v>43.02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0.1333</v>
      </c>
      <c r="F25">
        <v>2.7260000000000001E-3</v>
      </c>
      <c r="G25">
        <v>18</v>
      </c>
      <c r="H25">
        <v>48.89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0.1234</v>
      </c>
      <c r="F26">
        <v>2.862E-3</v>
      </c>
      <c r="G26">
        <v>18</v>
      </c>
      <c r="H26">
        <v>43.12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0.12130000000000001</v>
      </c>
      <c r="F27">
        <v>3.9199999999999999E-3</v>
      </c>
      <c r="G27">
        <v>18</v>
      </c>
      <c r="H27">
        <v>30.94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0.13350000000000001</v>
      </c>
      <c r="F28">
        <v>3.094E-3</v>
      </c>
      <c r="G28">
        <v>18</v>
      </c>
      <c r="H28">
        <v>43.14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0.12509999999999999</v>
      </c>
      <c r="F29">
        <v>2.9550000000000002E-3</v>
      </c>
      <c r="G29">
        <v>18</v>
      </c>
      <c r="H29">
        <v>42.32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0.13159999999999999</v>
      </c>
      <c r="F30">
        <v>3.1289999999999998E-3</v>
      </c>
      <c r="G30">
        <v>18</v>
      </c>
      <c r="H30">
        <v>42.07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0.12139999999999999</v>
      </c>
      <c r="F31">
        <v>3.418E-3</v>
      </c>
      <c r="G31">
        <v>18</v>
      </c>
      <c r="H31">
        <v>35.51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0.1394</v>
      </c>
      <c r="F32">
        <v>3.1970000000000002E-3</v>
      </c>
      <c r="G32">
        <v>18</v>
      </c>
      <c r="H32">
        <v>43.59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0.125</v>
      </c>
      <c r="F33">
        <v>3.2539999999999999E-3</v>
      </c>
      <c r="G33">
        <v>18</v>
      </c>
      <c r="H33">
        <v>38.4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0.12570000000000001</v>
      </c>
      <c r="F34">
        <v>3.0739999999999999E-3</v>
      </c>
      <c r="G34">
        <v>18</v>
      </c>
      <c r="H34">
        <v>40.9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0.1143</v>
      </c>
      <c r="F35">
        <v>4.7679999999999997E-3</v>
      </c>
      <c r="G35">
        <v>18</v>
      </c>
      <c r="H35">
        <v>23.98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0.14050000000000001</v>
      </c>
      <c r="F36">
        <v>4.3410000000000002E-3</v>
      </c>
      <c r="G36">
        <v>18</v>
      </c>
      <c r="H36">
        <v>32.369999999999997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0.12820000000000001</v>
      </c>
      <c r="F37">
        <v>4.7429999999999998E-3</v>
      </c>
      <c r="G37">
        <v>18</v>
      </c>
      <c r="H37">
        <v>27.04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0.12640000000000001</v>
      </c>
      <c r="F38">
        <v>3.761E-3</v>
      </c>
      <c r="G38">
        <v>18</v>
      </c>
      <c r="H38">
        <v>33.6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0.12839999999999999</v>
      </c>
      <c r="F39">
        <v>4.0569999999999998E-3</v>
      </c>
      <c r="G39">
        <v>18</v>
      </c>
      <c r="H39">
        <v>31.65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0.13819999999999999</v>
      </c>
      <c r="F40">
        <v>3.6840000000000002E-3</v>
      </c>
      <c r="G40">
        <v>18</v>
      </c>
      <c r="H40">
        <v>37.51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0.1217</v>
      </c>
      <c r="F41">
        <v>3.7810000000000001E-3</v>
      </c>
      <c r="G41">
        <v>18</v>
      </c>
      <c r="H41">
        <v>32.19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0.12509999999999999</v>
      </c>
      <c r="F42">
        <v>4.3299999999999996E-3</v>
      </c>
      <c r="G42">
        <v>18</v>
      </c>
      <c r="H42">
        <v>28.89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-9.7000000000000005E-4</v>
      </c>
      <c r="I47">
        <v>2.7799999999999999E-3</v>
      </c>
      <c r="J47">
        <v>18</v>
      </c>
      <c r="K47">
        <v>-0.35</v>
      </c>
      <c r="L47">
        <v>0.7299753538</v>
      </c>
      <c r="M47" t="s">
        <v>146</v>
      </c>
      <c r="N47">
        <v>0.7299753538</v>
      </c>
    </row>
    <row r="48" spans="1:14">
      <c r="A48" t="s">
        <v>134</v>
      </c>
      <c r="C48">
        <v>0</v>
      </c>
      <c r="F48">
        <v>1</v>
      </c>
      <c r="H48">
        <v>5.0260000000000001E-3</v>
      </c>
      <c r="I48">
        <v>2.5460000000000001E-3</v>
      </c>
      <c r="J48">
        <v>18</v>
      </c>
      <c r="K48">
        <v>1.97</v>
      </c>
      <c r="L48">
        <v>6.3906132300000001E-2</v>
      </c>
      <c r="M48" t="s">
        <v>146</v>
      </c>
      <c r="N48">
        <v>6.3906132300000001E-2</v>
      </c>
    </row>
    <row r="49" spans="1:14">
      <c r="A49" t="s">
        <v>124</v>
      </c>
      <c r="D49">
        <v>2</v>
      </c>
      <c r="G49">
        <v>8</v>
      </c>
      <c r="H49">
        <v>-9.3799999999999994E-3</v>
      </c>
      <c r="I49">
        <v>4.1200000000000004E-3</v>
      </c>
      <c r="J49">
        <v>24</v>
      </c>
      <c r="K49">
        <v>-2.2799999999999998</v>
      </c>
      <c r="L49">
        <v>3.1963050600000001E-2</v>
      </c>
      <c r="M49" t="s">
        <v>146</v>
      </c>
      <c r="N49">
        <v>3.1963050600000001E-2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1.37E-4</v>
      </c>
      <c r="I50">
        <v>3.8010000000000001E-3</v>
      </c>
      <c r="J50">
        <v>18</v>
      </c>
      <c r="K50">
        <v>0.04</v>
      </c>
      <c r="L50">
        <v>0.9717197045</v>
      </c>
      <c r="M50" t="s">
        <v>146</v>
      </c>
      <c r="N50">
        <v>0.99998714450000004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-5.8599999999999998E-3</v>
      </c>
      <c r="I51">
        <v>3.7009999999999999E-3</v>
      </c>
      <c r="J51">
        <v>18</v>
      </c>
      <c r="K51">
        <v>-1.58</v>
      </c>
      <c r="L51">
        <v>0.130479277</v>
      </c>
      <c r="M51" t="s">
        <v>146</v>
      </c>
      <c r="N51">
        <v>0.4911165609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4.052E-3</v>
      </c>
      <c r="I52">
        <v>3.8070000000000001E-3</v>
      </c>
      <c r="J52">
        <v>18</v>
      </c>
      <c r="K52">
        <v>1.06</v>
      </c>
      <c r="L52">
        <v>0.30121679309999999</v>
      </c>
      <c r="M52" t="s">
        <v>146</v>
      </c>
      <c r="N52">
        <v>0.77022119509999998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-6.0000000000000001E-3</v>
      </c>
      <c r="I53">
        <v>3.7330000000000002E-3</v>
      </c>
      <c r="J53">
        <v>18</v>
      </c>
      <c r="K53">
        <v>-1.61</v>
      </c>
      <c r="L53">
        <v>0.1253365437</v>
      </c>
      <c r="M53" t="s">
        <v>146</v>
      </c>
      <c r="N53">
        <v>0.47900351889999998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3.9150000000000001E-3</v>
      </c>
      <c r="I54">
        <v>4.0350000000000004E-3</v>
      </c>
      <c r="J54">
        <v>18</v>
      </c>
      <c r="K54">
        <v>0.97</v>
      </c>
      <c r="L54">
        <v>0.34472750899999999</v>
      </c>
      <c r="M54" t="s">
        <v>146</v>
      </c>
      <c r="N54">
        <v>0.81513579300000005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9.9159999999999995E-3</v>
      </c>
      <c r="I55">
        <v>3.6099999999999999E-3</v>
      </c>
      <c r="J55">
        <v>18</v>
      </c>
      <c r="K55">
        <v>2.75</v>
      </c>
      <c r="L55">
        <v>1.3250713399999999E-2</v>
      </c>
      <c r="M55" t="s">
        <v>146</v>
      </c>
      <c r="N55">
        <v>9.0898622799999995E-2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-1.217E-2</v>
      </c>
      <c r="I56">
        <v>5.3369999999999997E-3</v>
      </c>
      <c r="J56">
        <v>18</v>
      </c>
      <c r="K56">
        <v>-2.2799999999999998</v>
      </c>
      <c r="L56">
        <v>3.4989169000000001E-2</v>
      </c>
      <c r="M56" t="s">
        <v>146</v>
      </c>
      <c r="N56">
        <v>0.1960000637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-3.7599999999999999E-3</v>
      </c>
      <c r="I57">
        <v>4.104E-3</v>
      </c>
      <c r="J57">
        <v>18</v>
      </c>
      <c r="K57">
        <v>-0.92</v>
      </c>
      <c r="L57">
        <v>0.37125492430000001</v>
      </c>
      <c r="M57" t="s">
        <v>146</v>
      </c>
      <c r="N57">
        <v>0.83889078130000005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-1.0359999999999999E-2</v>
      </c>
      <c r="I58">
        <v>5.5599999999999998E-3</v>
      </c>
      <c r="J58">
        <v>18</v>
      </c>
      <c r="K58">
        <v>-1.86</v>
      </c>
      <c r="L58">
        <v>7.8904948599999997E-2</v>
      </c>
      <c r="M58" t="s">
        <v>146</v>
      </c>
      <c r="N58">
        <v>0.35356485450000003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8.4069999999999995E-3</v>
      </c>
      <c r="I59">
        <v>4.3E-3</v>
      </c>
      <c r="J59">
        <v>18</v>
      </c>
      <c r="K59">
        <v>1.96</v>
      </c>
      <c r="L59">
        <v>6.6275453499999998E-2</v>
      </c>
      <c r="M59" t="s">
        <v>146</v>
      </c>
      <c r="N59">
        <v>0.31320463230000001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1.8140000000000001E-3</v>
      </c>
      <c r="I60">
        <v>3.4629999999999999E-3</v>
      </c>
      <c r="J60">
        <v>18</v>
      </c>
      <c r="K60">
        <v>0.52</v>
      </c>
      <c r="L60">
        <v>0.60692212580000005</v>
      </c>
      <c r="M60" t="s">
        <v>146</v>
      </c>
      <c r="N60">
        <v>0.96383629940000004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-6.5900000000000004E-3</v>
      </c>
      <c r="I61">
        <v>4.339E-3</v>
      </c>
      <c r="J61">
        <v>18</v>
      </c>
      <c r="K61">
        <v>-1.52</v>
      </c>
      <c r="L61">
        <v>0.1460183142</v>
      </c>
      <c r="M61" t="s">
        <v>146</v>
      </c>
      <c r="N61">
        <v>0.52594430530000003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-1.7999999999999999E-2</v>
      </c>
      <c r="I62">
        <v>4.9309999999999996E-3</v>
      </c>
      <c r="J62">
        <v>18</v>
      </c>
      <c r="K62">
        <v>-3.65</v>
      </c>
      <c r="L62">
        <v>1.8301865000000001E-3</v>
      </c>
      <c r="M62" t="s">
        <v>146</v>
      </c>
      <c r="N62">
        <v>1.6701784399999999E-2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-3.5899999999999999E-3</v>
      </c>
      <c r="I63">
        <v>3.6319999999999998E-3</v>
      </c>
      <c r="J63">
        <v>18</v>
      </c>
      <c r="K63">
        <v>-0.99</v>
      </c>
      <c r="L63">
        <v>0.33589057259999999</v>
      </c>
      <c r="M63" t="s">
        <v>146</v>
      </c>
      <c r="N63">
        <v>0.80663867489999996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-4.3600000000000002E-3</v>
      </c>
      <c r="I64">
        <v>4.8019999999999998E-3</v>
      </c>
      <c r="J64">
        <v>18</v>
      </c>
      <c r="K64">
        <v>-0.91</v>
      </c>
      <c r="L64">
        <v>0.37641592010000002</v>
      </c>
      <c r="M64" t="s">
        <v>146</v>
      </c>
      <c r="N64">
        <v>0.84322159330000002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1.4409999999999999E-2</v>
      </c>
      <c r="I65">
        <v>4.8830000000000002E-3</v>
      </c>
      <c r="J65">
        <v>18</v>
      </c>
      <c r="K65">
        <v>2.95</v>
      </c>
      <c r="L65">
        <v>8.5543537999999992E-3</v>
      </c>
      <c r="M65" t="s">
        <v>146</v>
      </c>
      <c r="N65">
        <v>6.3265051599999997E-2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1.3639999999999999E-2</v>
      </c>
      <c r="I66">
        <v>3.552E-3</v>
      </c>
      <c r="J66">
        <v>18</v>
      </c>
      <c r="K66">
        <v>3.84</v>
      </c>
      <c r="L66">
        <v>1.1963149000000001E-3</v>
      </c>
      <c r="M66" t="s">
        <v>146</v>
      </c>
      <c r="N66">
        <v>1.14373201E-2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-7.6000000000000004E-4</v>
      </c>
      <c r="I67">
        <v>4.7400000000000003E-3</v>
      </c>
      <c r="J67">
        <v>18</v>
      </c>
      <c r="K67">
        <v>-0.16</v>
      </c>
      <c r="L67">
        <v>0.87364481189999998</v>
      </c>
      <c r="M67" t="s">
        <v>146</v>
      </c>
      <c r="N67">
        <v>0.99884835790000004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-2.6190000000000001E-2</v>
      </c>
      <c r="I68">
        <v>6.8180000000000003E-3</v>
      </c>
      <c r="J68">
        <v>18</v>
      </c>
      <c r="K68">
        <v>-3.84</v>
      </c>
      <c r="L68">
        <v>1.1979382E-3</v>
      </c>
      <c r="M68" t="s">
        <v>146</v>
      </c>
      <c r="N68">
        <v>9.6022038700000006E-2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-1.388E-2</v>
      </c>
      <c r="I69">
        <v>5.3829999999999998E-3</v>
      </c>
      <c r="J69">
        <v>18</v>
      </c>
      <c r="K69">
        <v>-2.58</v>
      </c>
      <c r="L69">
        <v>1.8937568299999999E-2</v>
      </c>
      <c r="M69" t="s">
        <v>146</v>
      </c>
      <c r="N69">
        <v>0.494511594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-1.2030000000000001E-2</v>
      </c>
      <c r="I70">
        <v>6.1739999999999998E-3</v>
      </c>
      <c r="J70">
        <v>18</v>
      </c>
      <c r="K70">
        <v>-1.95</v>
      </c>
      <c r="L70">
        <v>6.7034673599999997E-2</v>
      </c>
      <c r="M70" t="s">
        <v>146</v>
      </c>
      <c r="N70">
        <v>0.79115707889999998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-1.405E-2</v>
      </c>
      <c r="I71">
        <v>5.6259999999999999E-3</v>
      </c>
      <c r="J71">
        <v>18</v>
      </c>
      <c r="K71">
        <v>-2.5</v>
      </c>
      <c r="L71">
        <v>2.2409983800000002E-2</v>
      </c>
      <c r="M71" t="s">
        <v>146</v>
      </c>
      <c r="N71">
        <v>0.533356053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-2.3859999999999999E-2</v>
      </c>
      <c r="I72">
        <v>6.352E-3</v>
      </c>
      <c r="J72">
        <v>18</v>
      </c>
      <c r="K72">
        <v>-3.76</v>
      </c>
      <c r="L72">
        <v>1.4441199999999999E-3</v>
      </c>
      <c r="M72" t="s">
        <v>146</v>
      </c>
      <c r="N72">
        <v>0.1092765306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-7.3499999999999998E-3</v>
      </c>
      <c r="I73">
        <v>5.4219999999999997E-3</v>
      </c>
      <c r="J73">
        <v>18</v>
      </c>
      <c r="K73">
        <v>-1.36</v>
      </c>
      <c r="L73">
        <v>0.19178213860000001</v>
      </c>
      <c r="M73" t="s">
        <v>146</v>
      </c>
      <c r="N73">
        <v>0.96073278439999998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-1.073E-2</v>
      </c>
      <c r="I74">
        <v>6.8859999999999998E-3</v>
      </c>
      <c r="J74">
        <v>18</v>
      </c>
      <c r="K74">
        <v>-1.56</v>
      </c>
      <c r="L74">
        <v>0.1365917777</v>
      </c>
      <c r="M74" t="s">
        <v>146</v>
      </c>
      <c r="N74">
        <v>0.92103055199999995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1.231E-2</v>
      </c>
      <c r="I75">
        <v>6.9100000000000003E-3</v>
      </c>
      <c r="J75">
        <v>18</v>
      </c>
      <c r="K75">
        <v>1.78</v>
      </c>
      <c r="L75">
        <v>9.1806895999999999E-2</v>
      </c>
      <c r="M75" t="s">
        <v>146</v>
      </c>
      <c r="N75">
        <v>0.85526232469999997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1.4149999999999999E-2</v>
      </c>
      <c r="I76">
        <v>5.2630000000000003E-3</v>
      </c>
      <c r="J76">
        <v>18</v>
      </c>
      <c r="K76">
        <v>2.69</v>
      </c>
      <c r="L76">
        <v>1.4990045800000001E-2</v>
      </c>
      <c r="M76" t="s">
        <v>146</v>
      </c>
      <c r="N76">
        <v>0.44264915970000002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1.213E-2</v>
      </c>
      <c r="I77">
        <v>5.9719999999999999E-3</v>
      </c>
      <c r="J77">
        <v>18</v>
      </c>
      <c r="K77">
        <v>2.0299999999999998</v>
      </c>
      <c r="L77">
        <v>5.7207766799999997E-2</v>
      </c>
      <c r="M77" t="s">
        <v>146</v>
      </c>
      <c r="N77">
        <v>0.75590147640000005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2.323E-3</v>
      </c>
      <c r="I78">
        <v>4.8939999999999999E-3</v>
      </c>
      <c r="J78">
        <v>18</v>
      </c>
      <c r="K78">
        <v>0.47</v>
      </c>
      <c r="L78">
        <v>0.64065550169999996</v>
      </c>
      <c r="M78" t="s">
        <v>146</v>
      </c>
      <c r="N78">
        <v>0.99994316829999996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1.883E-2</v>
      </c>
      <c r="I79">
        <v>5.777E-3</v>
      </c>
      <c r="J79">
        <v>18</v>
      </c>
      <c r="K79">
        <v>3.26</v>
      </c>
      <c r="L79">
        <v>4.3507422000000004E-3</v>
      </c>
      <c r="M79" t="s">
        <v>146</v>
      </c>
      <c r="N79">
        <v>0.22365638809999999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1.546E-2</v>
      </c>
      <c r="I80">
        <v>5.2519999999999997E-3</v>
      </c>
      <c r="J80">
        <v>18</v>
      </c>
      <c r="K80">
        <v>2.94</v>
      </c>
      <c r="L80">
        <v>8.7000424999999996E-3</v>
      </c>
      <c r="M80" t="s">
        <v>146</v>
      </c>
      <c r="N80">
        <v>0.33396589980000002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1.8469999999999999E-3</v>
      </c>
      <c r="I81">
        <v>6.1850000000000004E-3</v>
      </c>
      <c r="J81">
        <v>18</v>
      </c>
      <c r="K81">
        <v>0.3</v>
      </c>
      <c r="L81">
        <v>0.76866200880000002</v>
      </c>
      <c r="M81" t="s">
        <v>146</v>
      </c>
      <c r="N81">
        <v>0.99999762079999999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-1.7000000000000001E-4</v>
      </c>
      <c r="I82">
        <v>5.5370000000000003E-3</v>
      </c>
      <c r="J82">
        <v>18</v>
      </c>
      <c r="K82">
        <v>-0.03</v>
      </c>
      <c r="L82">
        <v>0.97553009629999998</v>
      </c>
      <c r="M82" t="s">
        <v>146</v>
      </c>
      <c r="N82">
        <v>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-9.9799999999999993E-3</v>
      </c>
      <c r="I83">
        <v>6.43E-3</v>
      </c>
      <c r="J83">
        <v>18</v>
      </c>
      <c r="K83">
        <v>-1.55</v>
      </c>
      <c r="L83">
        <v>0.13791869840000001</v>
      </c>
      <c r="M83" t="s">
        <v>146</v>
      </c>
      <c r="N83">
        <v>0.92238078609999996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6.5259999999999997E-3</v>
      </c>
      <c r="I84">
        <v>5.5880000000000001E-3</v>
      </c>
      <c r="J84">
        <v>18</v>
      </c>
      <c r="K84">
        <v>1.17</v>
      </c>
      <c r="L84">
        <v>0.25802616119999999</v>
      </c>
      <c r="M84" t="s">
        <v>146</v>
      </c>
      <c r="N84">
        <v>0.98265622129999997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3.15E-3</v>
      </c>
      <c r="I85">
        <v>6.999E-3</v>
      </c>
      <c r="J85">
        <v>18</v>
      </c>
      <c r="K85">
        <v>0.45</v>
      </c>
      <c r="L85">
        <v>0.65801148620000005</v>
      </c>
      <c r="M85" t="s">
        <v>146</v>
      </c>
      <c r="N85">
        <v>0.9999604084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-2.0200000000000001E-3</v>
      </c>
      <c r="I86">
        <v>5.5409999999999999E-3</v>
      </c>
      <c r="J86">
        <v>18</v>
      </c>
      <c r="K86">
        <v>-0.36</v>
      </c>
      <c r="L86">
        <v>0.71980687219999995</v>
      </c>
      <c r="M86" t="s">
        <v>146</v>
      </c>
      <c r="N86">
        <v>0.99999063219999995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-1.183E-2</v>
      </c>
      <c r="I87">
        <v>4.6509999999999998E-3</v>
      </c>
      <c r="J87">
        <v>18</v>
      </c>
      <c r="K87">
        <v>-2.54</v>
      </c>
      <c r="L87">
        <v>2.03759622E-2</v>
      </c>
      <c r="M87" t="s">
        <v>146</v>
      </c>
      <c r="N87">
        <v>0.5112682181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4.6800000000000001E-3</v>
      </c>
      <c r="I88">
        <v>5.339E-3</v>
      </c>
      <c r="J88">
        <v>18</v>
      </c>
      <c r="K88">
        <v>0.88</v>
      </c>
      <c r="L88">
        <v>0.39229925319999998</v>
      </c>
      <c r="M88" t="s">
        <v>146</v>
      </c>
      <c r="N88">
        <v>0.99686918280000003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1.304E-3</v>
      </c>
      <c r="I89">
        <v>5.2900000000000004E-3</v>
      </c>
      <c r="J89">
        <v>18</v>
      </c>
      <c r="K89">
        <v>0.25</v>
      </c>
      <c r="L89">
        <v>0.80812873409999997</v>
      </c>
      <c r="M89" t="s">
        <v>146</v>
      </c>
      <c r="N89">
        <v>0.99999936990000005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-9.8099999999999993E-3</v>
      </c>
      <c r="I90">
        <v>5.5079999999999999E-3</v>
      </c>
      <c r="J90">
        <v>18</v>
      </c>
      <c r="K90">
        <v>-1.78</v>
      </c>
      <c r="L90">
        <v>9.1745660300000004E-2</v>
      </c>
      <c r="M90" t="s">
        <v>146</v>
      </c>
      <c r="N90">
        <v>0.85513630039999999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6.6990000000000001E-3</v>
      </c>
      <c r="I91">
        <v>5.1570000000000001E-3</v>
      </c>
      <c r="J91">
        <v>18</v>
      </c>
      <c r="K91">
        <v>1.3</v>
      </c>
      <c r="L91">
        <v>0.21033827190000001</v>
      </c>
      <c r="M91" t="s">
        <v>146</v>
      </c>
      <c r="N91">
        <v>0.96879035189999996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3.323E-3</v>
      </c>
      <c r="I92">
        <v>5.9709999999999997E-3</v>
      </c>
      <c r="J92">
        <v>18</v>
      </c>
      <c r="K92">
        <v>0.56000000000000005</v>
      </c>
      <c r="L92">
        <v>0.58473942800000001</v>
      </c>
      <c r="M92" t="s">
        <v>146</v>
      </c>
      <c r="N92">
        <v>0.99983484209999995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1.651E-2</v>
      </c>
      <c r="I93">
        <v>5.2979999999999998E-3</v>
      </c>
      <c r="J93">
        <v>18</v>
      </c>
      <c r="K93">
        <v>3.12</v>
      </c>
      <c r="L93">
        <v>5.9637049000000001E-3</v>
      </c>
      <c r="M93" t="s">
        <v>146</v>
      </c>
      <c r="N93">
        <v>0.26985832009999999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1.3129999999999999E-2</v>
      </c>
      <c r="I94">
        <v>5.0470000000000003E-3</v>
      </c>
      <c r="J94">
        <v>18</v>
      </c>
      <c r="K94">
        <v>2.6</v>
      </c>
      <c r="L94">
        <v>1.8013646099999999E-2</v>
      </c>
      <c r="M94" t="s">
        <v>146</v>
      </c>
      <c r="N94">
        <v>0.48319458399999998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-3.3800000000000002E-3</v>
      </c>
      <c r="I95">
        <v>5.7730000000000004E-3</v>
      </c>
      <c r="J95">
        <v>18</v>
      </c>
      <c r="K95">
        <v>-0.57999999999999996</v>
      </c>
      <c r="L95">
        <v>0.5659695495</v>
      </c>
      <c r="M95" t="s">
        <v>146</v>
      </c>
      <c r="N95">
        <v>0.99977026889999998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209</v>
      </c>
      <c r="H97" t="s">
        <v>203</v>
      </c>
      <c r="I97" t="s">
        <v>165</v>
      </c>
      <c r="J97" t="s">
        <v>166</v>
      </c>
    </row>
    <row r="98" spans="1:10">
      <c r="A98">
        <v>1</v>
      </c>
      <c r="B98">
        <v>87308</v>
      </c>
      <c r="C98">
        <v>86591</v>
      </c>
      <c r="D98">
        <v>8</v>
      </c>
      <c r="E98">
        <v>0</v>
      </c>
      <c r="F98">
        <v>1</v>
      </c>
      <c r="G98">
        <v>0.11</v>
      </c>
      <c r="H98">
        <v>30.42</v>
      </c>
      <c r="I98">
        <v>-1.5469E-2</v>
      </c>
      <c r="J98">
        <v>-2.37663</v>
      </c>
    </row>
    <row r="99" spans="1:10">
      <c r="A99">
        <v>2</v>
      </c>
      <c r="B99">
        <v>87426</v>
      </c>
      <c r="C99">
        <v>86182</v>
      </c>
      <c r="D99">
        <v>2</v>
      </c>
      <c r="E99">
        <v>0</v>
      </c>
      <c r="F99">
        <v>1</v>
      </c>
      <c r="G99">
        <v>0.14000000000000001</v>
      </c>
      <c r="H99">
        <v>35.82</v>
      </c>
      <c r="I99">
        <v>-1.0642E-2</v>
      </c>
      <c r="J99">
        <v>-1.63503</v>
      </c>
    </row>
    <row r="100" spans="1:10">
      <c r="A100">
        <v>3</v>
      </c>
      <c r="B100">
        <v>87262</v>
      </c>
      <c r="C100">
        <v>86702</v>
      </c>
      <c r="D100">
        <v>2</v>
      </c>
      <c r="E100">
        <v>1</v>
      </c>
      <c r="F100">
        <v>0</v>
      </c>
      <c r="G100">
        <v>0.11</v>
      </c>
      <c r="H100">
        <v>28.99</v>
      </c>
      <c r="I100">
        <v>-9.9489999999999995E-3</v>
      </c>
      <c r="J100">
        <v>-1.52858</v>
      </c>
    </row>
    <row r="101" spans="1:10">
      <c r="A101">
        <v>4</v>
      </c>
      <c r="B101">
        <v>87737</v>
      </c>
      <c r="C101">
        <v>86670</v>
      </c>
      <c r="D101">
        <v>2</v>
      </c>
      <c r="E101">
        <v>0</v>
      </c>
      <c r="F101">
        <v>1</v>
      </c>
      <c r="G101">
        <v>0.13</v>
      </c>
      <c r="H101">
        <v>32.32</v>
      </c>
      <c r="I101">
        <v>-9.136E-3</v>
      </c>
      <c r="J101">
        <v>-1.4036299999999999</v>
      </c>
    </row>
    <row r="102" spans="1:10">
      <c r="A102">
        <v>5</v>
      </c>
      <c r="B102">
        <v>87519</v>
      </c>
      <c r="C102">
        <v>86808</v>
      </c>
      <c r="D102">
        <v>8</v>
      </c>
      <c r="E102">
        <v>1</v>
      </c>
      <c r="F102">
        <v>0</v>
      </c>
      <c r="G102">
        <v>0.12</v>
      </c>
      <c r="H102">
        <v>29.63</v>
      </c>
      <c r="I102">
        <v>-8.9090000000000003E-3</v>
      </c>
      <c r="J102">
        <v>-1.3688499999999999</v>
      </c>
    </row>
    <row r="103" spans="1:10">
      <c r="A103">
        <v>6</v>
      </c>
      <c r="B103">
        <v>87278</v>
      </c>
      <c r="C103">
        <v>86698</v>
      </c>
      <c r="D103">
        <v>2</v>
      </c>
      <c r="E103">
        <v>1</v>
      </c>
      <c r="F103">
        <v>1</v>
      </c>
      <c r="G103">
        <v>0.1</v>
      </c>
      <c r="H103">
        <v>28.17</v>
      </c>
      <c r="I103">
        <v>-8.2799999999999992E-3</v>
      </c>
      <c r="J103">
        <v>-1.27207</v>
      </c>
    </row>
    <row r="104" spans="1:10">
      <c r="A104">
        <v>7</v>
      </c>
      <c r="B104">
        <v>87485</v>
      </c>
      <c r="C104">
        <v>86859</v>
      </c>
      <c r="D104">
        <v>8</v>
      </c>
      <c r="E104">
        <v>1</v>
      </c>
      <c r="F104">
        <v>0</v>
      </c>
      <c r="G104">
        <v>0.12</v>
      </c>
      <c r="H104">
        <v>28.51</v>
      </c>
      <c r="I104">
        <v>-7.0070000000000002E-3</v>
      </c>
      <c r="J104">
        <v>-1.0765199999999999</v>
      </c>
    </row>
    <row r="105" spans="1:10">
      <c r="A105">
        <v>8</v>
      </c>
      <c r="B105">
        <v>87758</v>
      </c>
      <c r="C105">
        <v>86795</v>
      </c>
      <c r="D105">
        <v>8</v>
      </c>
      <c r="E105">
        <v>0</v>
      </c>
      <c r="F105">
        <v>0</v>
      </c>
      <c r="G105">
        <v>0.13</v>
      </c>
      <c r="H105">
        <v>28.1</v>
      </c>
      <c r="I105">
        <v>-6.6499999999999997E-3</v>
      </c>
      <c r="J105">
        <v>-1.0217000000000001</v>
      </c>
    </row>
    <row r="106" spans="1:10">
      <c r="A106">
        <v>9</v>
      </c>
      <c r="B106">
        <v>87312</v>
      </c>
      <c r="C106">
        <v>86161</v>
      </c>
      <c r="D106">
        <v>8</v>
      </c>
      <c r="E106">
        <v>1</v>
      </c>
      <c r="F106">
        <v>1</v>
      </c>
      <c r="G106">
        <v>0.11</v>
      </c>
      <c r="H106">
        <v>25.92</v>
      </c>
      <c r="I106">
        <v>-6.3930000000000002E-3</v>
      </c>
      <c r="J106">
        <v>-0.98221000000000003</v>
      </c>
    </row>
    <row r="107" spans="1:10">
      <c r="A107">
        <v>10</v>
      </c>
      <c r="B107">
        <v>87017</v>
      </c>
      <c r="C107">
        <v>86183</v>
      </c>
      <c r="D107">
        <v>2</v>
      </c>
      <c r="E107">
        <v>0</v>
      </c>
      <c r="F107">
        <v>0</v>
      </c>
      <c r="G107">
        <v>0.12</v>
      </c>
      <c r="H107">
        <v>33.74</v>
      </c>
      <c r="I107">
        <v>-5.7340000000000004E-3</v>
      </c>
      <c r="J107">
        <v>-0.88097999999999999</v>
      </c>
    </row>
    <row r="108" spans="1:10">
      <c r="A108">
        <v>11</v>
      </c>
      <c r="B108">
        <v>87528</v>
      </c>
      <c r="C108">
        <v>86169</v>
      </c>
      <c r="D108">
        <v>8</v>
      </c>
      <c r="E108">
        <v>0</v>
      </c>
      <c r="F108">
        <v>1</v>
      </c>
      <c r="G108">
        <v>0.11</v>
      </c>
      <c r="H108">
        <v>26.83</v>
      </c>
      <c r="I108">
        <v>-5.4200000000000003E-3</v>
      </c>
      <c r="J108">
        <v>-0.83277000000000001</v>
      </c>
    </row>
    <row r="109" spans="1:10">
      <c r="A109">
        <v>12</v>
      </c>
      <c r="B109">
        <v>87261</v>
      </c>
      <c r="C109">
        <v>86702</v>
      </c>
      <c r="D109">
        <v>2</v>
      </c>
      <c r="E109">
        <v>1</v>
      </c>
      <c r="F109">
        <v>1</v>
      </c>
      <c r="G109">
        <v>0.11</v>
      </c>
      <c r="H109">
        <v>29.11</v>
      </c>
      <c r="I109">
        <v>-5.0499999999999998E-3</v>
      </c>
      <c r="J109">
        <v>-0.77590000000000003</v>
      </c>
    </row>
    <row r="110" spans="1:10">
      <c r="A110">
        <v>13</v>
      </c>
      <c r="B110">
        <v>87704</v>
      </c>
      <c r="C110">
        <v>86669</v>
      </c>
      <c r="D110">
        <v>2</v>
      </c>
      <c r="E110">
        <v>0</v>
      </c>
      <c r="F110">
        <v>0</v>
      </c>
      <c r="G110">
        <v>0.11</v>
      </c>
      <c r="H110">
        <v>26.91</v>
      </c>
      <c r="I110">
        <v>-4.1180000000000001E-3</v>
      </c>
      <c r="J110">
        <v>-0.63275999999999999</v>
      </c>
    </row>
    <row r="111" spans="1:10">
      <c r="A111">
        <v>14</v>
      </c>
      <c r="B111">
        <v>87434</v>
      </c>
      <c r="C111">
        <v>86676</v>
      </c>
      <c r="D111">
        <v>2</v>
      </c>
      <c r="E111">
        <v>1</v>
      </c>
      <c r="F111">
        <v>0</v>
      </c>
      <c r="G111">
        <v>0.12</v>
      </c>
      <c r="H111">
        <v>28.54</v>
      </c>
      <c r="I111">
        <v>-4.0499999999999998E-3</v>
      </c>
      <c r="J111">
        <v>-0.62219999999999998</v>
      </c>
    </row>
    <row r="112" spans="1:10">
      <c r="A112">
        <v>15</v>
      </c>
      <c r="B112">
        <v>87018</v>
      </c>
      <c r="C112">
        <v>86183</v>
      </c>
      <c r="D112">
        <v>2</v>
      </c>
      <c r="E112">
        <v>1</v>
      </c>
      <c r="F112">
        <v>0</v>
      </c>
      <c r="G112">
        <v>0.14000000000000001</v>
      </c>
      <c r="H112">
        <v>32.74</v>
      </c>
      <c r="I112">
        <v>-3.8219999999999999E-3</v>
      </c>
      <c r="J112">
        <v>-0.58718999999999999</v>
      </c>
    </row>
    <row r="113" spans="1:10">
      <c r="A113">
        <v>16</v>
      </c>
      <c r="B113">
        <v>87510</v>
      </c>
      <c r="C113">
        <v>86590</v>
      </c>
      <c r="D113">
        <v>8</v>
      </c>
      <c r="E113">
        <v>1</v>
      </c>
      <c r="F113">
        <v>0</v>
      </c>
      <c r="G113">
        <v>0.12</v>
      </c>
      <c r="H113">
        <v>26.5</v>
      </c>
      <c r="I113">
        <v>-3.4199999999999999E-3</v>
      </c>
      <c r="J113">
        <v>-0.52546000000000004</v>
      </c>
    </row>
    <row r="114" spans="1:10">
      <c r="A114">
        <v>17</v>
      </c>
      <c r="B114">
        <v>87040</v>
      </c>
      <c r="C114">
        <v>86587</v>
      </c>
      <c r="D114">
        <v>8</v>
      </c>
      <c r="E114">
        <v>0</v>
      </c>
      <c r="F114">
        <v>1</v>
      </c>
      <c r="G114">
        <v>0.11</v>
      </c>
      <c r="H114">
        <v>26.97</v>
      </c>
      <c r="I114">
        <v>-2.8219999999999999E-3</v>
      </c>
      <c r="J114">
        <v>-0.43356</v>
      </c>
    </row>
    <row r="115" spans="1:10">
      <c r="A115">
        <v>18</v>
      </c>
      <c r="B115">
        <v>87520</v>
      </c>
      <c r="C115">
        <v>86808</v>
      </c>
      <c r="D115">
        <v>8</v>
      </c>
      <c r="E115">
        <v>1</v>
      </c>
      <c r="F115">
        <v>1</v>
      </c>
      <c r="G115">
        <v>0.11</v>
      </c>
      <c r="H115">
        <v>27.56</v>
      </c>
      <c r="I115">
        <v>-2.405E-3</v>
      </c>
      <c r="J115">
        <v>-0.36945</v>
      </c>
    </row>
    <row r="116" spans="1:10">
      <c r="A116">
        <v>19</v>
      </c>
      <c r="B116">
        <v>87004</v>
      </c>
      <c r="C116">
        <v>86992</v>
      </c>
      <c r="D116">
        <v>2</v>
      </c>
      <c r="E116">
        <v>0</v>
      </c>
      <c r="F116">
        <v>1</v>
      </c>
      <c r="G116">
        <v>0.14000000000000001</v>
      </c>
      <c r="H116">
        <v>32.090000000000003</v>
      </c>
      <c r="I116">
        <v>-2.091E-3</v>
      </c>
      <c r="J116">
        <v>-0.32129999999999997</v>
      </c>
    </row>
    <row r="117" spans="1:10">
      <c r="A117">
        <v>20</v>
      </c>
      <c r="B117">
        <v>87020</v>
      </c>
      <c r="C117">
        <v>86183</v>
      </c>
      <c r="D117">
        <v>2</v>
      </c>
      <c r="E117">
        <v>1</v>
      </c>
      <c r="F117">
        <v>1</v>
      </c>
      <c r="G117">
        <v>0.11</v>
      </c>
      <c r="H117">
        <v>28.19</v>
      </c>
      <c r="I117">
        <v>-2.0240000000000002E-3</v>
      </c>
      <c r="J117">
        <v>-0.31091999999999997</v>
      </c>
    </row>
    <row r="118" spans="1:10">
      <c r="A118">
        <v>21</v>
      </c>
      <c r="B118">
        <v>87498</v>
      </c>
      <c r="C118">
        <v>86159</v>
      </c>
      <c r="D118">
        <v>8</v>
      </c>
      <c r="E118">
        <v>0</v>
      </c>
      <c r="F118">
        <v>0</v>
      </c>
      <c r="G118">
        <v>0.14000000000000001</v>
      </c>
      <c r="H118">
        <v>28.92</v>
      </c>
      <c r="I118">
        <v>-2.0200000000000001E-3</v>
      </c>
      <c r="J118">
        <v>-0.31041999999999997</v>
      </c>
    </row>
    <row r="119" spans="1:10">
      <c r="A119">
        <v>22</v>
      </c>
      <c r="B119">
        <v>87521</v>
      </c>
      <c r="C119">
        <v>86808</v>
      </c>
      <c r="D119">
        <v>8</v>
      </c>
      <c r="E119">
        <v>0</v>
      </c>
      <c r="F119">
        <v>0</v>
      </c>
      <c r="G119">
        <v>0.13</v>
      </c>
      <c r="H119">
        <v>28.49</v>
      </c>
      <c r="I119">
        <v>-1.885E-3</v>
      </c>
      <c r="J119">
        <v>-0.28961999999999999</v>
      </c>
    </row>
    <row r="120" spans="1:10">
      <c r="A120">
        <v>23</v>
      </c>
      <c r="B120">
        <v>87272</v>
      </c>
      <c r="C120">
        <v>86821</v>
      </c>
      <c r="D120">
        <v>2</v>
      </c>
      <c r="E120">
        <v>0</v>
      </c>
      <c r="F120">
        <v>0</v>
      </c>
      <c r="G120">
        <v>0.12</v>
      </c>
      <c r="H120">
        <v>31.74</v>
      </c>
      <c r="I120">
        <v>-1.753E-3</v>
      </c>
      <c r="J120">
        <v>-0.26927000000000001</v>
      </c>
    </row>
    <row r="121" spans="1:10">
      <c r="A121">
        <v>24</v>
      </c>
      <c r="B121">
        <v>87039</v>
      </c>
      <c r="C121">
        <v>86587</v>
      </c>
      <c r="D121">
        <v>8</v>
      </c>
      <c r="E121">
        <v>1</v>
      </c>
      <c r="F121">
        <v>0</v>
      </c>
      <c r="G121">
        <v>0.12</v>
      </c>
      <c r="H121">
        <v>26.39</v>
      </c>
      <c r="I121">
        <v>-1.537E-3</v>
      </c>
      <c r="J121">
        <v>-0.23608000000000001</v>
      </c>
    </row>
    <row r="122" spans="1:10">
      <c r="A122">
        <v>25</v>
      </c>
      <c r="B122">
        <v>87530</v>
      </c>
      <c r="C122">
        <v>86169</v>
      </c>
      <c r="D122">
        <v>8</v>
      </c>
      <c r="E122">
        <v>1</v>
      </c>
      <c r="F122">
        <v>1</v>
      </c>
      <c r="G122">
        <v>0.13</v>
      </c>
      <c r="H122">
        <v>30.37</v>
      </c>
      <c r="I122">
        <v>-3.6000000000000002E-4</v>
      </c>
      <c r="J122">
        <v>-5.527E-2</v>
      </c>
    </row>
    <row r="123" spans="1:10">
      <c r="A123">
        <v>26</v>
      </c>
      <c r="B123">
        <v>87497</v>
      </c>
      <c r="C123">
        <v>86159</v>
      </c>
      <c r="D123">
        <v>8</v>
      </c>
      <c r="E123">
        <v>0</v>
      </c>
      <c r="F123">
        <v>0</v>
      </c>
      <c r="G123">
        <v>0.13</v>
      </c>
      <c r="H123">
        <v>27.32</v>
      </c>
      <c r="I123">
        <v>-3.57E-4</v>
      </c>
      <c r="J123">
        <v>-5.4829999999999997E-2</v>
      </c>
    </row>
    <row r="124" spans="1:10">
      <c r="A124">
        <v>27</v>
      </c>
      <c r="B124">
        <v>87711</v>
      </c>
      <c r="C124">
        <v>86663</v>
      </c>
      <c r="D124">
        <v>2</v>
      </c>
      <c r="E124">
        <v>1</v>
      </c>
      <c r="F124">
        <v>0</v>
      </c>
      <c r="G124">
        <v>0.13</v>
      </c>
      <c r="H124">
        <v>27.48</v>
      </c>
      <c r="I124">
        <v>1.3300000000000001E-4</v>
      </c>
      <c r="J124">
        <v>2.0420000000000001E-2</v>
      </c>
    </row>
    <row r="125" spans="1:10">
      <c r="A125">
        <v>28</v>
      </c>
      <c r="B125">
        <v>87027</v>
      </c>
      <c r="C125">
        <v>86786</v>
      </c>
      <c r="D125">
        <v>8</v>
      </c>
      <c r="E125">
        <v>1</v>
      </c>
      <c r="F125">
        <v>1</v>
      </c>
      <c r="G125">
        <v>0.11</v>
      </c>
      <c r="H125">
        <v>26.2</v>
      </c>
      <c r="I125">
        <v>1.4999999999999999E-4</v>
      </c>
      <c r="J125">
        <v>2.3109999999999999E-2</v>
      </c>
    </row>
    <row r="126" spans="1:10">
      <c r="A126">
        <v>29</v>
      </c>
      <c r="B126">
        <v>87446</v>
      </c>
      <c r="C126">
        <v>86361</v>
      </c>
      <c r="D126">
        <v>2</v>
      </c>
      <c r="E126">
        <v>1</v>
      </c>
      <c r="F126">
        <v>1</v>
      </c>
      <c r="G126">
        <v>0.13</v>
      </c>
      <c r="H126">
        <v>30.06</v>
      </c>
      <c r="I126">
        <v>1.85E-4</v>
      </c>
      <c r="J126">
        <v>2.8469999999999999E-2</v>
      </c>
    </row>
    <row r="127" spans="1:10">
      <c r="A127">
        <v>30</v>
      </c>
      <c r="B127">
        <v>87762</v>
      </c>
      <c r="C127">
        <v>86796</v>
      </c>
      <c r="D127">
        <v>8</v>
      </c>
      <c r="E127">
        <v>1</v>
      </c>
      <c r="F127">
        <v>0</v>
      </c>
      <c r="G127">
        <v>0.13</v>
      </c>
      <c r="H127">
        <v>27.39</v>
      </c>
      <c r="I127">
        <v>2.24E-4</v>
      </c>
      <c r="J127">
        <v>3.44E-2</v>
      </c>
    </row>
    <row r="128" spans="1:10">
      <c r="A128">
        <v>31</v>
      </c>
      <c r="B128">
        <v>87267</v>
      </c>
      <c r="C128">
        <v>86702</v>
      </c>
      <c r="D128">
        <v>2</v>
      </c>
      <c r="E128">
        <v>0</v>
      </c>
      <c r="F128">
        <v>0</v>
      </c>
      <c r="G128">
        <v>0.13</v>
      </c>
      <c r="H128">
        <v>33.700000000000003</v>
      </c>
      <c r="I128">
        <v>9.3800000000000003E-4</v>
      </c>
      <c r="J128">
        <v>0.14407</v>
      </c>
    </row>
    <row r="129" spans="1:10">
      <c r="A129">
        <v>32</v>
      </c>
      <c r="B129">
        <v>87291</v>
      </c>
      <c r="C129">
        <v>86794</v>
      </c>
      <c r="D129">
        <v>8</v>
      </c>
      <c r="E129">
        <v>0</v>
      </c>
      <c r="F129">
        <v>1</v>
      </c>
      <c r="G129">
        <v>0.14000000000000001</v>
      </c>
      <c r="H129">
        <v>29.16</v>
      </c>
      <c r="I129">
        <v>1.01E-3</v>
      </c>
      <c r="J129">
        <v>0.15523000000000001</v>
      </c>
    </row>
    <row r="130" spans="1:10">
      <c r="A130">
        <v>33</v>
      </c>
      <c r="B130">
        <v>87273</v>
      </c>
      <c r="C130">
        <v>86821</v>
      </c>
      <c r="D130">
        <v>2</v>
      </c>
      <c r="E130">
        <v>1</v>
      </c>
      <c r="F130">
        <v>1</v>
      </c>
      <c r="G130">
        <v>0.13</v>
      </c>
      <c r="H130">
        <v>30.82</v>
      </c>
      <c r="I130">
        <v>1.475E-3</v>
      </c>
      <c r="J130">
        <v>0.22664000000000001</v>
      </c>
    </row>
    <row r="131" spans="1:10">
      <c r="A131">
        <v>34</v>
      </c>
      <c r="B131">
        <v>87496</v>
      </c>
      <c r="C131">
        <v>86159</v>
      </c>
      <c r="D131">
        <v>8</v>
      </c>
      <c r="E131">
        <v>1</v>
      </c>
      <c r="F131">
        <v>0</v>
      </c>
      <c r="G131">
        <v>0.13</v>
      </c>
      <c r="H131">
        <v>26.43</v>
      </c>
      <c r="I131">
        <v>1.8730000000000001E-3</v>
      </c>
      <c r="J131">
        <v>0.28778999999999999</v>
      </c>
    </row>
    <row r="132" spans="1:10">
      <c r="A132">
        <v>35</v>
      </c>
      <c r="B132">
        <v>87769</v>
      </c>
      <c r="C132">
        <v>86807</v>
      </c>
      <c r="D132">
        <v>8</v>
      </c>
      <c r="E132">
        <v>1</v>
      </c>
      <c r="F132">
        <v>1</v>
      </c>
      <c r="G132">
        <v>0.12</v>
      </c>
      <c r="H132">
        <v>27.31</v>
      </c>
      <c r="I132">
        <v>2.4919999999999999E-3</v>
      </c>
      <c r="J132">
        <v>0.38279999999999997</v>
      </c>
    </row>
    <row r="133" spans="1:10">
      <c r="A133">
        <v>36</v>
      </c>
      <c r="B133">
        <v>87720</v>
      </c>
      <c r="C133">
        <v>86662</v>
      </c>
      <c r="D133">
        <v>2</v>
      </c>
      <c r="E133">
        <v>1</v>
      </c>
      <c r="F133">
        <v>1</v>
      </c>
      <c r="G133">
        <v>0.12</v>
      </c>
      <c r="H133">
        <v>28.31</v>
      </c>
      <c r="I133">
        <v>2.9499999999999999E-3</v>
      </c>
      <c r="J133">
        <v>0.45327000000000001</v>
      </c>
    </row>
    <row r="134" spans="1:10">
      <c r="A134">
        <v>37</v>
      </c>
      <c r="B134">
        <v>87026</v>
      </c>
      <c r="C134">
        <v>86786</v>
      </c>
      <c r="D134">
        <v>8</v>
      </c>
      <c r="E134">
        <v>0</v>
      </c>
      <c r="F134">
        <v>0</v>
      </c>
      <c r="G134">
        <v>0.13</v>
      </c>
      <c r="H134">
        <v>25.78</v>
      </c>
      <c r="I134">
        <v>3.0920000000000001E-3</v>
      </c>
      <c r="J134">
        <v>0.47510999999999998</v>
      </c>
    </row>
    <row r="135" spans="1:10">
      <c r="A135">
        <v>38</v>
      </c>
      <c r="B135">
        <v>87529</v>
      </c>
      <c r="C135">
        <v>86169</v>
      </c>
      <c r="D135">
        <v>8</v>
      </c>
      <c r="E135">
        <v>1</v>
      </c>
      <c r="F135">
        <v>0</v>
      </c>
      <c r="G135">
        <v>0.14000000000000001</v>
      </c>
      <c r="H135">
        <v>28.56</v>
      </c>
      <c r="I135">
        <v>4.0949999999999997E-3</v>
      </c>
      <c r="J135">
        <v>0.62909999999999999</v>
      </c>
    </row>
    <row r="136" spans="1:10">
      <c r="A136">
        <v>39</v>
      </c>
      <c r="B136">
        <v>87757</v>
      </c>
      <c r="C136">
        <v>86795</v>
      </c>
      <c r="D136">
        <v>8</v>
      </c>
      <c r="E136">
        <v>0</v>
      </c>
      <c r="F136">
        <v>1</v>
      </c>
      <c r="G136">
        <v>0.14000000000000001</v>
      </c>
      <c r="H136">
        <v>30.77</v>
      </c>
      <c r="I136">
        <v>4.6839999999999998E-3</v>
      </c>
      <c r="J136">
        <v>0.71963999999999995</v>
      </c>
    </row>
    <row r="137" spans="1:10">
      <c r="A137">
        <v>40</v>
      </c>
      <c r="B137">
        <v>87512</v>
      </c>
      <c r="C137">
        <v>86590</v>
      </c>
      <c r="D137">
        <v>8</v>
      </c>
      <c r="E137">
        <v>0</v>
      </c>
      <c r="F137">
        <v>1</v>
      </c>
      <c r="G137">
        <v>0.12</v>
      </c>
      <c r="H137">
        <v>26.89</v>
      </c>
      <c r="I137">
        <v>6.1859999999999997E-3</v>
      </c>
      <c r="J137">
        <v>0.95040999999999998</v>
      </c>
    </row>
    <row r="138" spans="1:10">
      <c r="A138">
        <v>41</v>
      </c>
      <c r="B138">
        <v>87755</v>
      </c>
      <c r="C138">
        <v>86787</v>
      </c>
      <c r="D138">
        <v>8</v>
      </c>
      <c r="E138">
        <v>1</v>
      </c>
      <c r="F138">
        <v>1</v>
      </c>
      <c r="G138">
        <v>0.13</v>
      </c>
      <c r="H138">
        <v>26.88</v>
      </c>
      <c r="I138">
        <v>6.515E-3</v>
      </c>
      <c r="J138">
        <v>1.00102</v>
      </c>
    </row>
    <row r="139" spans="1:10">
      <c r="A139">
        <v>42</v>
      </c>
      <c r="B139">
        <v>87016</v>
      </c>
      <c r="C139">
        <v>86183</v>
      </c>
      <c r="D139">
        <v>2</v>
      </c>
      <c r="E139">
        <v>0</v>
      </c>
      <c r="F139">
        <v>1</v>
      </c>
      <c r="G139">
        <v>0.15</v>
      </c>
      <c r="H139">
        <v>33.36</v>
      </c>
      <c r="I139">
        <v>6.7679999999999997E-3</v>
      </c>
      <c r="J139">
        <v>1.0398799999999999</v>
      </c>
    </row>
    <row r="140" spans="1:10">
      <c r="A140">
        <v>43</v>
      </c>
      <c r="B140">
        <v>87703</v>
      </c>
      <c r="C140">
        <v>86669</v>
      </c>
      <c r="D140">
        <v>2</v>
      </c>
      <c r="E140">
        <v>0</v>
      </c>
      <c r="F140">
        <v>1</v>
      </c>
      <c r="G140">
        <v>0.14000000000000001</v>
      </c>
      <c r="H140">
        <v>28.49</v>
      </c>
      <c r="I140">
        <v>7.221E-3</v>
      </c>
      <c r="J140">
        <v>1.10945</v>
      </c>
    </row>
    <row r="141" spans="1:10">
      <c r="A141">
        <v>44</v>
      </c>
      <c r="B141">
        <v>87424</v>
      </c>
      <c r="C141">
        <v>86182</v>
      </c>
      <c r="D141">
        <v>2</v>
      </c>
      <c r="E141">
        <v>1</v>
      </c>
      <c r="F141">
        <v>0</v>
      </c>
      <c r="G141">
        <v>0.14000000000000001</v>
      </c>
      <c r="H141">
        <v>30.39</v>
      </c>
      <c r="I141">
        <v>7.4000000000000003E-3</v>
      </c>
      <c r="J141">
        <v>1.1369899999999999</v>
      </c>
    </row>
    <row r="142" spans="1:10">
      <c r="A142">
        <v>45</v>
      </c>
      <c r="B142">
        <v>87531</v>
      </c>
      <c r="C142">
        <v>86169</v>
      </c>
      <c r="D142">
        <v>8</v>
      </c>
      <c r="E142">
        <v>0</v>
      </c>
      <c r="F142">
        <v>0</v>
      </c>
      <c r="G142">
        <v>0.15</v>
      </c>
      <c r="H142">
        <v>27.84</v>
      </c>
      <c r="I142">
        <v>7.8200000000000006E-3</v>
      </c>
      <c r="J142">
        <v>1.2014400000000001</v>
      </c>
    </row>
    <row r="143" spans="1:10">
      <c r="A143">
        <v>46</v>
      </c>
      <c r="B143">
        <v>87264</v>
      </c>
      <c r="C143">
        <v>86702</v>
      </c>
      <c r="D143">
        <v>2</v>
      </c>
      <c r="E143">
        <v>0</v>
      </c>
      <c r="F143">
        <v>1</v>
      </c>
      <c r="G143">
        <v>0.15</v>
      </c>
      <c r="H143">
        <v>32.29</v>
      </c>
      <c r="I143">
        <v>7.8799999999999999E-3</v>
      </c>
      <c r="J143">
        <v>1.2106300000000001</v>
      </c>
    </row>
    <row r="144" spans="1:10">
      <c r="A144">
        <v>47</v>
      </c>
      <c r="B144">
        <v>87733</v>
      </c>
      <c r="C144">
        <v>86670</v>
      </c>
      <c r="D144">
        <v>2</v>
      </c>
      <c r="E144">
        <v>1</v>
      </c>
      <c r="F144">
        <v>0</v>
      </c>
      <c r="G144">
        <v>0.14000000000000001</v>
      </c>
      <c r="H144">
        <v>29.92</v>
      </c>
      <c r="I144">
        <v>1.0286999999999999E-2</v>
      </c>
      <c r="J144">
        <v>1.5805499999999999</v>
      </c>
    </row>
    <row r="145" spans="1:10">
      <c r="A145">
        <v>48</v>
      </c>
      <c r="B145">
        <v>87714</v>
      </c>
      <c r="C145">
        <v>86663</v>
      </c>
      <c r="D145">
        <v>2</v>
      </c>
      <c r="E145">
        <v>0</v>
      </c>
      <c r="F145">
        <v>0</v>
      </c>
      <c r="G145">
        <v>0.14000000000000001</v>
      </c>
      <c r="H145">
        <v>31.05</v>
      </c>
      <c r="I145">
        <v>1.0666999999999999E-2</v>
      </c>
      <c r="J145">
        <v>1.6389499999999999</v>
      </c>
    </row>
    <row r="146" spans="1:10">
      <c r="A146">
        <v>49</v>
      </c>
      <c r="B146">
        <v>87701</v>
      </c>
      <c r="C146">
        <v>86669</v>
      </c>
      <c r="D146">
        <v>2</v>
      </c>
      <c r="E146">
        <v>1</v>
      </c>
      <c r="F146">
        <v>1</v>
      </c>
      <c r="G146">
        <v>0.14000000000000001</v>
      </c>
      <c r="H146">
        <v>30.34</v>
      </c>
      <c r="I146">
        <v>1.0743000000000001E-2</v>
      </c>
      <c r="J146">
        <v>1.6505300000000001</v>
      </c>
    </row>
    <row r="147" spans="1:10">
      <c r="A147">
        <v>50</v>
      </c>
      <c r="B147">
        <v>87315</v>
      </c>
      <c r="C147">
        <v>86161</v>
      </c>
      <c r="D147">
        <v>8</v>
      </c>
      <c r="E147">
        <v>0</v>
      </c>
      <c r="F147">
        <v>1</v>
      </c>
      <c r="G147">
        <v>0.15</v>
      </c>
      <c r="H147">
        <v>31.34</v>
      </c>
      <c r="I147">
        <v>1.1831E-2</v>
      </c>
      <c r="J147">
        <v>1.81769</v>
      </c>
    </row>
    <row r="148" spans="1:10">
      <c r="A148">
        <v>51</v>
      </c>
      <c r="B148">
        <v>87289</v>
      </c>
      <c r="C148">
        <v>86794</v>
      </c>
      <c r="D148">
        <v>8</v>
      </c>
      <c r="E148">
        <v>1</v>
      </c>
      <c r="F148">
        <v>0</v>
      </c>
      <c r="G148">
        <v>0.16</v>
      </c>
      <c r="H148">
        <v>29.64</v>
      </c>
      <c r="I148">
        <v>1.4681E-2</v>
      </c>
      <c r="J148">
        <v>2.25562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365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1.19</v>
      </c>
      <c r="E3">
        <v>0.28976837490000001</v>
      </c>
    </row>
    <row r="4" spans="1:9">
      <c r="A4" t="s">
        <v>134</v>
      </c>
      <c r="B4">
        <v>1</v>
      </c>
      <c r="C4">
        <v>18</v>
      </c>
      <c r="D4">
        <v>3.11</v>
      </c>
      <c r="E4">
        <v>9.4924398199999996E-2</v>
      </c>
    </row>
    <row r="5" spans="1:9">
      <c r="A5" t="s">
        <v>124</v>
      </c>
      <c r="B5">
        <v>1</v>
      </c>
      <c r="C5">
        <v>24</v>
      </c>
      <c r="D5">
        <v>8.06</v>
      </c>
      <c r="E5">
        <v>9.0690765999999999E-3</v>
      </c>
    </row>
    <row r="6" spans="1:9">
      <c r="A6" t="s">
        <v>135</v>
      </c>
      <c r="B6">
        <v>1</v>
      </c>
      <c r="C6">
        <v>18</v>
      </c>
      <c r="D6">
        <v>6.86</v>
      </c>
      <c r="E6">
        <v>1.73635478E-2</v>
      </c>
    </row>
    <row r="7" spans="1:9">
      <c r="A7" t="s">
        <v>136</v>
      </c>
      <c r="B7">
        <v>1</v>
      </c>
      <c r="C7">
        <v>18</v>
      </c>
      <c r="D7">
        <v>0.09</v>
      </c>
      <c r="E7">
        <v>0.77044054169999998</v>
      </c>
    </row>
    <row r="8" spans="1:9">
      <c r="A8" t="s">
        <v>137</v>
      </c>
      <c r="B8">
        <v>1</v>
      </c>
      <c r="C8">
        <v>18</v>
      </c>
      <c r="D8">
        <v>0.11</v>
      </c>
      <c r="E8">
        <v>0.74347886809999997</v>
      </c>
    </row>
    <row r="9" spans="1:9">
      <c r="A9" t="s">
        <v>138</v>
      </c>
      <c r="B9">
        <v>1</v>
      </c>
      <c r="C9">
        <v>18</v>
      </c>
      <c r="D9">
        <v>2.41</v>
      </c>
      <c r="E9">
        <v>0.13772694269999999</v>
      </c>
    </row>
    <row r="10" spans="1:9">
      <c r="A10" t="s">
        <v>203</v>
      </c>
      <c r="B10">
        <v>1</v>
      </c>
      <c r="C10">
        <v>18</v>
      </c>
      <c r="D10">
        <v>4.45</v>
      </c>
      <c r="E10">
        <v>4.9082141699999998E-2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1.4331</v>
      </c>
      <c r="F17">
        <v>2.8199999999999999E-2</v>
      </c>
      <c r="G17">
        <v>18</v>
      </c>
      <c r="H17">
        <v>50.82</v>
      </c>
      <c r="I17" t="s">
        <v>139</v>
      </c>
    </row>
    <row r="18" spans="1:9">
      <c r="A18" t="s">
        <v>39</v>
      </c>
      <c r="B18">
        <v>1</v>
      </c>
      <c r="E18">
        <v>1.3953</v>
      </c>
      <c r="F18">
        <v>2.5989999999999999E-2</v>
      </c>
      <c r="G18">
        <v>18</v>
      </c>
      <c r="H18">
        <v>53.69</v>
      </c>
      <c r="I18" t="s">
        <v>139</v>
      </c>
    </row>
    <row r="19" spans="1:9">
      <c r="A19" t="s">
        <v>134</v>
      </c>
      <c r="C19">
        <v>0</v>
      </c>
      <c r="E19">
        <v>1.3863000000000001</v>
      </c>
      <c r="F19">
        <v>2.6849999999999999E-2</v>
      </c>
      <c r="G19">
        <v>18</v>
      </c>
      <c r="H19">
        <v>51.64</v>
      </c>
      <c r="I19" t="s">
        <v>139</v>
      </c>
    </row>
    <row r="20" spans="1:9">
      <c r="A20" t="s">
        <v>134</v>
      </c>
      <c r="C20">
        <v>1</v>
      </c>
      <c r="E20">
        <v>1.4420999999999999</v>
      </c>
      <c r="F20">
        <v>2.554E-2</v>
      </c>
      <c r="G20">
        <v>18</v>
      </c>
      <c r="H20">
        <v>56.47</v>
      </c>
      <c r="I20" t="s">
        <v>139</v>
      </c>
    </row>
    <row r="21" spans="1:9">
      <c r="A21" t="s">
        <v>124</v>
      </c>
      <c r="D21">
        <v>2</v>
      </c>
      <c r="E21">
        <v>1.3432999999999999</v>
      </c>
      <c r="F21">
        <v>3.3820000000000003E-2</v>
      </c>
      <c r="G21">
        <v>24</v>
      </c>
      <c r="H21">
        <v>39.72</v>
      </c>
      <c r="I21" t="s">
        <v>139</v>
      </c>
    </row>
    <row r="22" spans="1:9">
      <c r="A22" t="s">
        <v>124</v>
      </c>
      <c r="D22">
        <v>8</v>
      </c>
      <c r="E22">
        <v>1.4851000000000001</v>
      </c>
      <c r="F22">
        <v>3.1210000000000002E-2</v>
      </c>
      <c r="G22">
        <v>24</v>
      </c>
      <c r="H22">
        <v>47.58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1.3614999999999999</v>
      </c>
      <c r="F23">
        <v>3.7190000000000001E-2</v>
      </c>
      <c r="G23">
        <v>18</v>
      </c>
      <c r="H23">
        <v>36.6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1.5046999999999999</v>
      </c>
      <c r="F24">
        <v>3.6389999999999999E-2</v>
      </c>
      <c r="G24">
        <v>18</v>
      </c>
      <c r="H24">
        <v>41.35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1.4111</v>
      </c>
      <c r="F25">
        <v>3.3419999999999998E-2</v>
      </c>
      <c r="G25">
        <v>18</v>
      </c>
      <c r="H25">
        <v>42.23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1.3794999999999999</v>
      </c>
      <c r="F26">
        <v>3.5119999999999998E-2</v>
      </c>
      <c r="G26">
        <v>18</v>
      </c>
      <c r="H26">
        <v>39.28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1.367</v>
      </c>
      <c r="F27">
        <v>4.7960000000000003E-2</v>
      </c>
      <c r="G27">
        <v>18</v>
      </c>
      <c r="H27">
        <v>28.5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1.4992000000000001</v>
      </c>
      <c r="F28">
        <v>3.7659999999999999E-2</v>
      </c>
      <c r="G28">
        <v>18</v>
      </c>
      <c r="H28">
        <v>39.81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1.3197000000000001</v>
      </c>
      <c r="F29">
        <v>3.5929999999999997E-2</v>
      </c>
      <c r="G29">
        <v>18</v>
      </c>
      <c r="H29">
        <v>36.729999999999997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1.4710000000000001</v>
      </c>
      <c r="F30">
        <v>3.8210000000000001E-2</v>
      </c>
      <c r="G30">
        <v>18</v>
      </c>
      <c r="H30">
        <v>38.5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1.3207</v>
      </c>
      <c r="F31">
        <v>4.1660000000000003E-2</v>
      </c>
      <c r="G31">
        <v>18</v>
      </c>
      <c r="H31">
        <v>31.7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1.4519</v>
      </c>
      <c r="F32">
        <v>3.8940000000000002E-2</v>
      </c>
      <c r="G32">
        <v>18</v>
      </c>
      <c r="H32">
        <v>37.29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1.3660000000000001</v>
      </c>
      <c r="F33">
        <v>3.9669999999999997E-2</v>
      </c>
      <c r="G33">
        <v>18</v>
      </c>
      <c r="H33">
        <v>34.43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1.5182</v>
      </c>
      <c r="F34">
        <v>3.7479999999999999E-2</v>
      </c>
      <c r="G34">
        <v>18</v>
      </c>
      <c r="H34">
        <v>40.51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1.2750999999999999</v>
      </c>
      <c r="F35">
        <v>5.8650000000000001E-2</v>
      </c>
      <c r="G35">
        <v>18</v>
      </c>
      <c r="H35">
        <v>21.74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1.4478</v>
      </c>
      <c r="F36">
        <v>5.3280000000000001E-2</v>
      </c>
      <c r="G36">
        <v>18</v>
      </c>
      <c r="H36">
        <v>27.17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1.4588000000000001</v>
      </c>
      <c r="F37">
        <v>5.8389999999999997E-2</v>
      </c>
      <c r="G37">
        <v>18</v>
      </c>
      <c r="H37">
        <v>24.99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1.5505</v>
      </c>
      <c r="F38">
        <v>4.614E-2</v>
      </c>
      <c r="G38">
        <v>18</v>
      </c>
      <c r="H38">
        <v>33.61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1.3662000000000001</v>
      </c>
      <c r="F39">
        <v>4.9759999999999999E-2</v>
      </c>
      <c r="G39">
        <v>18</v>
      </c>
      <c r="H39">
        <v>27.46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1.456</v>
      </c>
      <c r="F40">
        <v>4.5199999999999997E-2</v>
      </c>
      <c r="G40">
        <v>18</v>
      </c>
      <c r="H40">
        <v>32.22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1.2732000000000001</v>
      </c>
      <c r="F41">
        <v>4.6309999999999997E-2</v>
      </c>
      <c r="G41">
        <v>18</v>
      </c>
      <c r="H41">
        <v>27.49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1.4859</v>
      </c>
      <c r="F42">
        <v>5.3190000000000001E-2</v>
      </c>
      <c r="G42">
        <v>18</v>
      </c>
      <c r="H42">
        <v>27.94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3.7749999999999999E-2</v>
      </c>
      <c r="I47">
        <v>3.4610000000000002E-2</v>
      </c>
      <c r="J47">
        <v>18</v>
      </c>
      <c r="K47">
        <v>1.0900000000000001</v>
      </c>
      <c r="L47">
        <v>0.28976837490000001</v>
      </c>
      <c r="M47" t="s">
        <v>146</v>
      </c>
      <c r="N47">
        <v>0.28976837490000001</v>
      </c>
    </row>
    <row r="48" spans="1:14">
      <c r="A48" t="s">
        <v>134</v>
      </c>
      <c r="C48">
        <v>0</v>
      </c>
      <c r="F48">
        <v>1</v>
      </c>
      <c r="H48">
        <v>-5.5800000000000002E-2</v>
      </c>
      <c r="I48">
        <v>3.1660000000000001E-2</v>
      </c>
      <c r="J48">
        <v>18</v>
      </c>
      <c r="K48">
        <v>-1.76</v>
      </c>
      <c r="L48">
        <v>9.4924398199999996E-2</v>
      </c>
      <c r="M48" t="s">
        <v>146</v>
      </c>
      <c r="N48">
        <v>9.4924398199999996E-2</v>
      </c>
    </row>
    <row r="49" spans="1:14">
      <c r="A49" t="s">
        <v>124</v>
      </c>
      <c r="D49">
        <v>2</v>
      </c>
      <c r="G49">
        <v>8</v>
      </c>
      <c r="H49">
        <v>-0.14169999999999999</v>
      </c>
      <c r="I49">
        <v>4.9919999999999999E-2</v>
      </c>
      <c r="J49">
        <v>24</v>
      </c>
      <c r="K49">
        <v>-2.84</v>
      </c>
      <c r="L49">
        <v>9.0690765999999999E-3</v>
      </c>
      <c r="M49" t="s">
        <v>146</v>
      </c>
      <c r="N49">
        <v>9.0690765999999999E-3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-0.14319999999999999</v>
      </c>
      <c r="I50">
        <v>4.727E-2</v>
      </c>
      <c r="J50">
        <v>18</v>
      </c>
      <c r="K50">
        <v>-3.03</v>
      </c>
      <c r="L50">
        <v>7.1964372E-3</v>
      </c>
      <c r="M50" t="s">
        <v>146</v>
      </c>
      <c r="N50">
        <v>5.47058661E-2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-4.9680000000000002E-2</v>
      </c>
      <c r="I51">
        <v>4.6019999999999998E-2</v>
      </c>
      <c r="J51">
        <v>18</v>
      </c>
      <c r="K51">
        <v>-1.08</v>
      </c>
      <c r="L51">
        <v>0.29453930099999998</v>
      </c>
      <c r="M51" t="s">
        <v>146</v>
      </c>
      <c r="N51">
        <v>0.76260692269999997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-1.806E-2</v>
      </c>
      <c r="I52">
        <v>4.734E-2</v>
      </c>
      <c r="J52">
        <v>18</v>
      </c>
      <c r="K52">
        <v>-0.38</v>
      </c>
      <c r="L52">
        <v>0.7073739859</v>
      </c>
      <c r="M52" t="s">
        <v>146</v>
      </c>
      <c r="N52">
        <v>0.98539642409999995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9.3549999999999994E-2</v>
      </c>
      <c r="I53">
        <v>4.6460000000000001E-2</v>
      </c>
      <c r="J53">
        <v>18</v>
      </c>
      <c r="K53">
        <v>2.0099999999999998</v>
      </c>
      <c r="L53">
        <v>5.9266678000000003E-2</v>
      </c>
      <c r="M53" t="s">
        <v>146</v>
      </c>
      <c r="N53">
        <v>0.2893125171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0.12520000000000001</v>
      </c>
      <c r="I54">
        <v>5.006E-2</v>
      </c>
      <c r="J54">
        <v>18</v>
      </c>
      <c r="K54">
        <v>2.5</v>
      </c>
      <c r="L54">
        <v>2.2270907900000001E-2</v>
      </c>
      <c r="M54" t="s">
        <v>146</v>
      </c>
      <c r="N54">
        <v>0.13805162309999999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3.1629999999999998E-2</v>
      </c>
      <c r="I55">
        <v>4.4699999999999997E-2</v>
      </c>
      <c r="J55">
        <v>18</v>
      </c>
      <c r="K55">
        <v>0.71</v>
      </c>
      <c r="L55">
        <v>0.4882523386</v>
      </c>
      <c r="M55" t="s">
        <v>146</v>
      </c>
      <c r="N55">
        <v>0.91729679379999995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-0.13220000000000001</v>
      </c>
      <c r="I56">
        <v>6.5240000000000006E-2</v>
      </c>
      <c r="J56">
        <v>18</v>
      </c>
      <c r="K56">
        <v>-2.0299999999999998</v>
      </c>
      <c r="L56">
        <v>5.7818997300000001E-2</v>
      </c>
      <c r="M56" t="s">
        <v>146</v>
      </c>
      <c r="N56">
        <v>0.28423017620000002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4.7280000000000003E-2</v>
      </c>
      <c r="I57">
        <v>5.1060000000000001E-2</v>
      </c>
      <c r="J57">
        <v>18</v>
      </c>
      <c r="K57">
        <v>0.93</v>
      </c>
      <c r="L57">
        <v>0.3666963822</v>
      </c>
      <c r="M57" t="s">
        <v>146</v>
      </c>
      <c r="N57">
        <v>0.83498880460000002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-0.104</v>
      </c>
      <c r="I58">
        <v>6.812E-2</v>
      </c>
      <c r="J58">
        <v>18</v>
      </c>
      <c r="K58">
        <v>-1.53</v>
      </c>
      <c r="L58">
        <v>0.1443330162</v>
      </c>
      <c r="M58" t="s">
        <v>146</v>
      </c>
      <c r="N58">
        <v>0.5222897567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0.17949999999999999</v>
      </c>
      <c r="I59">
        <v>5.2330000000000002E-2</v>
      </c>
      <c r="J59">
        <v>18</v>
      </c>
      <c r="K59">
        <v>3.43</v>
      </c>
      <c r="L59">
        <v>2.9904045000000001E-3</v>
      </c>
      <c r="M59" t="s">
        <v>146</v>
      </c>
      <c r="N59">
        <v>2.5721307400000001E-2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2.8219999999999999E-2</v>
      </c>
      <c r="I60">
        <v>4.3130000000000002E-2</v>
      </c>
      <c r="J60">
        <v>18</v>
      </c>
      <c r="K60">
        <v>0.65</v>
      </c>
      <c r="L60">
        <v>0.52121801960000003</v>
      </c>
      <c r="M60" t="s">
        <v>146</v>
      </c>
      <c r="N60">
        <v>0.93302548389999995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-0.15129999999999999</v>
      </c>
      <c r="I61">
        <v>5.2909999999999999E-2</v>
      </c>
      <c r="J61">
        <v>18</v>
      </c>
      <c r="K61">
        <v>-2.86</v>
      </c>
      <c r="L61">
        <v>1.04389758E-2</v>
      </c>
      <c r="M61" t="s">
        <v>146</v>
      </c>
      <c r="N61">
        <v>7.4684155599999996E-2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-0.1313</v>
      </c>
      <c r="I62">
        <v>6.0179999999999997E-2</v>
      </c>
      <c r="J62">
        <v>18</v>
      </c>
      <c r="K62">
        <v>-2.1800000000000002</v>
      </c>
      <c r="L62">
        <v>4.2683140199999997E-2</v>
      </c>
      <c r="M62" t="s">
        <v>146</v>
      </c>
      <c r="N62">
        <v>0.22762786870000001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-4.5330000000000002E-2</v>
      </c>
      <c r="I63">
        <v>4.5220000000000003E-2</v>
      </c>
      <c r="J63">
        <v>18</v>
      </c>
      <c r="K63">
        <v>-1</v>
      </c>
      <c r="L63">
        <v>0.32933513619999999</v>
      </c>
      <c r="M63" t="s">
        <v>146</v>
      </c>
      <c r="N63">
        <v>0.80013688019999996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-0.19750000000000001</v>
      </c>
      <c r="I64">
        <v>5.8610000000000002E-2</v>
      </c>
      <c r="J64">
        <v>18</v>
      </c>
      <c r="K64">
        <v>-3.37</v>
      </c>
      <c r="L64">
        <v>3.4074034E-3</v>
      </c>
      <c r="M64" t="s">
        <v>146</v>
      </c>
      <c r="N64">
        <v>2.8818903100000001E-2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8.5919999999999996E-2</v>
      </c>
      <c r="I65">
        <v>5.9619999999999999E-2</v>
      </c>
      <c r="J65">
        <v>18</v>
      </c>
      <c r="K65">
        <v>1.44</v>
      </c>
      <c r="L65">
        <v>0.1667086834</v>
      </c>
      <c r="M65" t="s">
        <v>146</v>
      </c>
      <c r="N65">
        <v>0.56857689160000002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-6.6280000000000006E-2</v>
      </c>
      <c r="I66">
        <v>4.4110000000000003E-2</v>
      </c>
      <c r="J66">
        <v>18</v>
      </c>
      <c r="K66">
        <v>-1.5</v>
      </c>
      <c r="L66">
        <v>0.15028519330000001</v>
      </c>
      <c r="M66" t="s">
        <v>146</v>
      </c>
      <c r="N66">
        <v>0.5350697781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-0.1522</v>
      </c>
      <c r="I67">
        <v>5.7869999999999998E-2</v>
      </c>
      <c r="J67">
        <v>18</v>
      </c>
      <c r="K67">
        <v>-2.63</v>
      </c>
      <c r="L67">
        <v>1.6986590499999999E-2</v>
      </c>
      <c r="M67" t="s">
        <v>146</v>
      </c>
      <c r="N67">
        <v>0.11121206610000001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-0.17269999999999999</v>
      </c>
      <c r="I68">
        <v>8.3799999999999999E-2</v>
      </c>
      <c r="J68">
        <v>18</v>
      </c>
      <c r="K68">
        <v>-2.06</v>
      </c>
      <c r="L68">
        <v>5.4101965500000002E-2</v>
      </c>
      <c r="M68" t="s">
        <v>146</v>
      </c>
      <c r="N68">
        <v>0.74313531690000001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-0.1837</v>
      </c>
      <c r="I69">
        <v>6.7059999999999995E-2</v>
      </c>
      <c r="J69">
        <v>18</v>
      </c>
      <c r="K69">
        <v>-2.74</v>
      </c>
      <c r="L69">
        <v>1.34657853E-2</v>
      </c>
      <c r="M69" t="s">
        <v>146</v>
      </c>
      <c r="N69">
        <v>0.41981050120000002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-0.27539999999999998</v>
      </c>
      <c r="I70">
        <v>7.5840000000000005E-2</v>
      </c>
      <c r="J70">
        <v>18</v>
      </c>
      <c r="K70">
        <v>-3.63</v>
      </c>
      <c r="L70">
        <v>1.9080085000000001E-3</v>
      </c>
      <c r="M70" t="s">
        <v>146</v>
      </c>
      <c r="N70">
        <v>0.13197983369999999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-9.1109999999999997E-2</v>
      </c>
      <c r="I71">
        <v>6.9919999999999996E-2</v>
      </c>
      <c r="J71">
        <v>18</v>
      </c>
      <c r="K71">
        <v>-1.3</v>
      </c>
      <c r="L71">
        <v>0.20899983499999999</v>
      </c>
      <c r="M71" t="s">
        <v>146</v>
      </c>
      <c r="N71">
        <v>0.96827040730000002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-0.18090000000000001</v>
      </c>
      <c r="I72">
        <v>7.8100000000000003E-2</v>
      </c>
      <c r="J72">
        <v>18</v>
      </c>
      <c r="K72">
        <v>-2.3199999999999998</v>
      </c>
      <c r="L72">
        <v>3.2511234600000001E-2</v>
      </c>
      <c r="M72" t="s">
        <v>146</v>
      </c>
      <c r="N72">
        <v>0.62202515400000002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1.949E-3</v>
      </c>
      <c r="I73">
        <v>6.7489999999999994E-2</v>
      </c>
      <c r="J73">
        <v>18</v>
      </c>
      <c r="K73">
        <v>0.03</v>
      </c>
      <c r="L73">
        <v>0.97727775800000005</v>
      </c>
      <c r="M73" t="s">
        <v>146</v>
      </c>
      <c r="N73">
        <v>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-0.2107</v>
      </c>
      <c r="I74">
        <v>8.4680000000000005E-2</v>
      </c>
      <c r="J74">
        <v>18</v>
      </c>
      <c r="K74">
        <v>-2.4900000000000002</v>
      </c>
      <c r="L74">
        <v>2.2840814800000001E-2</v>
      </c>
      <c r="M74" t="s">
        <v>146</v>
      </c>
      <c r="N74">
        <v>0.53781424479999995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-1.1050000000000001E-2</v>
      </c>
      <c r="I75">
        <v>8.5019999999999998E-2</v>
      </c>
      <c r="J75">
        <v>18</v>
      </c>
      <c r="K75">
        <v>-0.13</v>
      </c>
      <c r="L75">
        <v>0.89804735670000002</v>
      </c>
      <c r="M75" t="s">
        <v>146</v>
      </c>
      <c r="N75">
        <v>0.99999999269999995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-0.1027</v>
      </c>
      <c r="I76">
        <v>6.5290000000000001E-2</v>
      </c>
      <c r="J76">
        <v>18</v>
      </c>
      <c r="K76">
        <v>-1.57</v>
      </c>
      <c r="L76">
        <v>0.13294145739999999</v>
      </c>
      <c r="M76" t="s">
        <v>146</v>
      </c>
      <c r="N76">
        <v>0.91718040599999995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8.1570000000000004E-2</v>
      </c>
      <c r="I77">
        <v>7.3330000000000006E-2</v>
      </c>
      <c r="J77">
        <v>18</v>
      </c>
      <c r="K77">
        <v>1.1100000000000001</v>
      </c>
      <c r="L77">
        <v>0.28064438470000003</v>
      </c>
      <c r="M77" t="s">
        <v>146</v>
      </c>
      <c r="N77">
        <v>0.98688957160000002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-8.26E-3</v>
      </c>
      <c r="I78">
        <v>6.08E-2</v>
      </c>
      <c r="J78">
        <v>18</v>
      </c>
      <c r="K78">
        <v>-0.14000000000000001</v>
      </c>
      <c r="L78">
        <v>0.89346814770000005</v>
      </c>
      <c r="M78" t="s">
        <v>146</v>
      </c>
      <c r="N78">
        <v>0.99999998999999995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0.17460000000000001</v>
      </c>
      <c r="I79">
        <v>7.0830000000000004E-2</v>
      </c>
      <c r="J79">
        <v>18</v>
      </c>
      <c r="K79">
        <v>2.4700000000000002</v>
      </c>
      <c r="L79">
        <v>2.3960156400000002E-2</v>
      </c>
      <c r="M79" t="s">
        <v>146</v>
      </c>
      <c r="N79">
        <v>0.54906512699999999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-3.8059999999999997E-2</v>
      </c>
      <c r="I80">
        <v>6.5250000000000002E-2</v>
      </c>
      <c r="J80">
        <v>18</v>
      </c>
      <c r="K80">
        <v>-0.57999999999999996</v>
      </c>
      <c r="L80">
        <v>0.56695670409999999</v>
      </c>
      <c r="M80" t="s">
        <v>146</v>
      </c>
      <c r="N80">
        <v>0.99977415250000001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-9.1700000000000004E-2</v>
      </c>
      <c r="I81">
        <v>7.6020000000000004E-2</v>
      </c>
      <c r="J81">
        <v>18</v>
      </c>
      <c r="K81">
        <v>-1.21</v>
      </c>
      <c r="L81">
        <v>0.24336007840000001</v>
      </c>
      <c r="M81" t="s">
        <v>146</v>
      </c>
      <c r="N81">
        <v>0.97922036720000005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9.2619999999999994E-2</v>
      </c>
      <c r="I82">
        <v>6.8909999999999999E-2</v>
      </c>
      <c r="J82">
        <v>18</v>
      </c>
      <c r="K82">
        <v>1.34</v>
      </c>
      <c r="L82">
        <v>0.19560726549999999</v>
      </c>
      <c r="M82" t="s">
        <v>146</v>
      </c>
      <c r="N82">
        <v>0.96255304220000004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2.7899999999999999E-3</v>
      </c>
      <c r="I83">
        <v>7.9159999999999994E-2</v>
      </c>
      <c r="J83">
        <v>18</v>
      </c>
      <c r="K83">
        <v>0.04</v>
      </c>
      <c r="L83">
        <v>0.9722700903</v>
      </c>
      <c r="M83" t="s">
        <v>146</v>
      </c>
      <c r="N83">
        <v>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0.1857</v>
      </c>
      <c r="I84">
        <v>6.9370000000000001E-2</v>
      </c>
      <c r="J84">
        <v>18</v>
      </c>
      <c r="K84">
        <v>2.68</v>
      </c>
      <c r="L84">
        <v>1.53936084E-2</v>
      </c>
      <c r="M84" t="s">
        <v>146</v>
      </c>
      <c r="N84">
        <v>0.44840478140000001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-2.7009999999999999E-2</v>
      </c>
      <c r="I85">
        <v>8.6180000000000007E-2</v>
      </c>
      <c r="J85">
        <v>18</v>
      </c>
      <c r="K85">
        <v>-0.31</v>
      </c>
      <c r="L85">
        <v>0.75755810869999995</v>
      </c>
      <c r="M85" t="s">
        <v>146</v>
      </c>
      <c r="N85">
        <v>0.99999667640000001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0.18429999999999999</v>
      </c>
      <c r="I86">
        <v>6.7970000000000003E-2</v>
      </c>
      <c r="J86">
        <v>18</v>
      </c>
      <c r="K86">
        <v>2.71</v>
      </c>
      <c r="L86">
        <v>1.4294138E-2</v>
      </c>
      <c r="M86" t="s">
        <v>146</v>
      </c>
      <c r="N86">
        <v>0.4324455921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9.4490000000000005E-2</v>
      </c>
      <c r="I87">
        <v>5.79E-2</v>
      </c>
      <c r="J87">
        <v>18</v>
      </c>
      <c r="K87">
        <v>1.63</v>
      </c>
      <c r="L87">
        <v>0.12005641</v>
      </c>
      <c r="M87" t="s">
        <v>146</v>
      </c>
      <c r="N87">
        <v>0.90182089889999995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0.27739999999999998</v>
      </c>
      <c r="I88">
        <v>6.5430000000000002E-2</v>
      </c>
      <c r="J88">
        <v>18</v>
      </c>
      <c r="K88">
        <v>4.24</v>
      </c>
      <c r="L88">
        <v>4.9328879999999999E-4</v>
      </c>
      <c r="M88" t="s">
        <v>146</v>
      </c>
      <c r="N88">
        <v>5.0643660700000002E-2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6.4689999999999998E-2</v>
      </c>
      <c r="I89">
        <v>6.5540000000000001E-2</v>
      </c>
      <c r="J89">
        <v>18</v>
      </c>
      <c r="K89">
        <v>0.99</v>
      </c>
      <c r="L89">
        <v>0.33675340860000003</v>
      </c>
      <c r="M89" t="s">
        <v>146</v>
      </c>
      <c r="N89">
        <v>0.99352739830000003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-8.9829999999999993E-2</v>
      </c>
      <c r="I90">
        <v>6.7610000000000003E-2</v>
      </c>
      <c r="J90">
        <v>18</v>
      </c>
      <c r="K90">
        <v>-1.33</v>
      </c>
      <c r="L90">
        <v>0.2005677961</v>
      </c>
      <c r="M90" t="s">
        <v>146</v>
      </c>
      <c r="N90">
        <v>0.96478483599999998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9.3060000000000004E-2</v>
      </c>
      <c r="I91">
        <v>6.386E-2</v>
      </c>
      <c r="J91">
        <v>18</v>
      </c>
      <c r="K91">
        <v>1.46</v>
      </c>
      <c r="L91">
        <v>0.1622755223</v>
      </c>
      <c r="M91" t="s">
        <v>146</v>
      </c>
      <c r="N91">
        <v>0.94317997009999999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-0.1196</v>
      </c>
      <c r="I92">
        <v>7.3359999999999995E-2</v>
      </c>
      <c r="J92">
        <v>18</v>
      </c>
      <c r="K92">
        <v>-1.63</v>
      </c>
      <c r="L92">
        <v>0.1203076384</v>
      </c>
      <c r="M92" t="s">
        <v>146</v>
      </c>
      <c r="N92">
        <v>0.90214939569999997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0.18290000000000001</v>
      </c>
      <c r="I93">
        <v>6.4920000000000005E-2</v>
      </c>
      <c r="J93">
        <v>18</v>
      </c>
      <c r="K93">
        <v>2.82</v>
      </c>
      <c r="L93">
        <v>1.14106205E-2</v>
      </c>
      <c r="M93" t="s">
        <v>146</v>
      </c>
      <c r="N93">
        <v>0.38585532839999998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-2.98E-2</v>
      </c>
      <c r="I94">
        <v>6.2469999999999998E-2</v>
      </c>
      <c r="J94">
        <v>18</v>
      </c>
      <c r="K94">
        <v>-0.48</v>
      </c>
      <c r="L94">
        <v>0.63905783490000001</v>
      </c>
      <c r="M94" t="s">
        <v>146</v>
      </c>
      <c r="N94">
        <v>0.99994129239999996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-0.2127</v>
      </c>
      <c r="I95">
        <v>7.0809999999999998E-2</v>
      </c>
      <c r="J95">
        <v>18</v>
      </c>
      <c r="K95">
        <v>-3</v>
      </c>
      <c r="L95">
        <v>7.6225275999999998E-3</v>
      </c>
      <c r="M95" t="s">
        <v>146</v>
      </c>
      <c r="N95">
        <v>0.310426441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210</v>
      </c>
      <c r="H97" t="s">
        <v>203</v>
      </c>
      <c r="I97" t="s">
        <v>165</v>
      </c>
      <c r="J97" t="s">
        <v>166</v>
      </c>
    </row>
    <row r="98" spans="1:10">
      <c r="A98">
        <v>1</v>
      </c>
      <c r="B98">
        <v>87424</v>
      </c>
      <c r="C98">
        <v>86182</v>
      </c>
      <c r="D98">
        <v>2</v>
      </c>
      <c r="E98">
        <v>1</v>
      </c>
      <c r="F98">
        <v>0</v>
      </c>
      <c r="G98">
        <v>1.1200000000000001</v>
      </c>
      <c r="H98">
        <v>30.39</v>
      </c>
      <c r="I98">
        <v>-0.20130000000000001</v>
      </c>
      <c r="J98">
        <v>-2.43147</v>
      </c>
    </row>
    <row r="99" spans="1:10">
      <c r="A99">
        <v>2</v>
      </c>
      <c r="B99">
        <v>87273</v>
      </c>
      <c r="C99">
        <v>86821</v>
      </c>
      <c r="D99">
        <v>2</v>
      </c>
      <c r="E99">
        <v>1</v>
      </c>
      <c r="F99">
        <v>1</v>
      </c>
      <c r="G99">
        <v>1.04</v>
      </c>
      <c r="H99">
        <v>30.82</v>
      </c>
      <c r="I99">
        <v>-0.17992</v>
      </c>
      <c r="J99">
        <v>-2.1732100000000001</v>
      </c>
    </row>
    <row r="100" spans="1:10">
      <c r="A100">
        <v>3</v>
      </c>
      <c r="B100">
        <v>87529</v>
      </c>
      <c r="C100">
        <v>86169</v>
      </c>
      <c r="D100">
        <v>8</v>
      </c>
      <c r="E100">
        <v>1</v>
      </c>
      <c r="F100">
        <v>0</v>
      </c>
      <c r="G100">
        <v>1.34</v>
      </c>
      <c r="H100">
        <v>28.56</v>
      </c>
      <c r="I100">
        <v>-0.16577</v>
      </c>
      <c r="J100">
        <v>-2.00231</v>
      </c>
    </row>
    <row r="101" spans="1:10">
      <c r="A101">
        <v>4</v>
      </c>
      <c r="B101">
        <v>87498</v>
      </c>
      <c r="C101">
        <v>86159</v>
      </c>
      <c r="D101">
        <v>8</v>
      </c>
      <c r="E101">
        <v>0</v>
      </c>
      <c r="F101">
        <v>0</v>
      </c>
      <c r="G101">
        <v>1.32</v>
      </c>
      <c r="H101">
        <v>28.92</v>
      </c>
      <c r="I101">
        <v>-0.13861999999999999</v>
      </c>
      <c r="J101">
        <v>-1.6743699999999999</v>
      </c>
    </row>
    <row r="102" spans="1:10">
      <c r="A102">
        <v>5</v>
      </c>
      <c r="B102">
        <v>87027</v>
      </c>
      <c r="C102">
        <v>86786</v>
      </c>
      <c r="D102">
        <v>8</v>
      </c>
      <c r="E102">
        <v>1</v>
      </c>
      <c r="F102">
        <v>1</v>
      </c>
      <c r="G102">
        <v>1.25</v>
      </c>
      <c r="H102">
        <v>26.2</v>
      </c>
      <c r="I102">
        <v>-0.10657999999999999</v>
      </c>
      <c r="J102">
        <v>-1.2874099999999999</v>
      </c>
    </row>
    <row r="103" spans="1:10">
      <c r="A103">
        <v>6</v>
      </c>
      <c r="B103">
        <v>87004</v>
      </c>
      <c r="C103">
        <v>86992</v>
      </c>
      <c r="D103">
        <v>2</v>
      </c>
      <c r="E103">
        <v>0</v>
      </c>
      <c r="F103">
        <v>1</v>
      </c>
      <c r="G103">
        <v>1.37</v>
      </c>
      <c r="H103">
        <v>32.090000000000003</v>
      </c>
      <c r="I103">
        <v>-0.10289</v>
      </c>
      <c r="J103">
        <v>-1.24275</v>
      </c>
    </row>
    <row r="104" spans="1:10">
      <c r="A104">
        <v>7</v>
      </c>
      <c r="B104">
        <v>87040</v>
      </c>
      <c r="C104">
        <v>86587</v>
      </c>
      <c r="D104">
        <v>8</v>
      </c>
      <c r="E104">
        <v>0</v>
      </c>
      <c r="F104">
        <v>1</v>
      </c>
      <c r="G104">
        <v>1.35</v>
      </c>
      <c r="H104">
        <v>26.97</v>
      </c>
      <c r="I104">
        <v>-8.9829999999999993E-2</v>
      </c>
      <c r="J104">
        <v>-1.0850500000000001</v>
      </c>
    </row>
    <row r="105" spans="1:10">
      <c r="A105">
        <v>8</v>
      </c>
      <c r="B105">
        <v>87264</v>
      </c>
      <c r="C105">
        <v>86702</v>
      </c>
      <c r="D105">
        <v>2</v>
      </c>
      <c r="E105">
        <v>0</v>
      </c>
      <c r="F105">
        <v>1</v>
      </c>
      <c r="G105">
        <v>1.44</v>
      </c>
      <c r="H105">
        <v>32.29</v>
      </c>
      <c r="I105">
        <v>-7.4139999999999998E-2</v>
      </c>
      <c r="J105">
        <v>-0.89553000000000005</v>
      </c>
    </row>
    <row r="106" spans="1:10">
      <c r="A106">
        <v>9</v>
      </c>
      <c r="B106">
        <v>87261</v>
      </c>
      <c r="C106">
        <v>86702</v>
      </c>
      <c r="D106">
        <v>2</v>
      </c>
      <c r="E106">
        <v>1</v>
      </c>
      <c r="F106">
        <v>1</v>
      </c>
      <c r="G106">
        <v>1.19</v>
      </c>
      <c r="H106">
        <v>29.11</v>
      </c>
      <c r="I106">
        <v>-7.2789999999999994E-2</v>
      </c>
      <c r="J106">
        <v>-0.87916000000000005</v>
      </c>
    </row>
    <row r="107" spans="1:10">
      <c r="A107">
        <v>10</v>
      </c>
      <c r="B107">
        <v>87521</v>
      </c>
      <c r="C107">
        <v>86808</v>
      </c>
      <c r="D107">
        <v>8</v>
      </c>
      <c r="E107">
        <v>0</v>
      </c>
      <c r="F107">
        <v>0</v>
      </c>
      <c r="G107">
        <v>1.33</v>
      </c>
      <c r="H107">
        <v>28.49</v>
      </c>
      <c r="I107">
        <v>-6.2039999999999998E-2</v>
      </c>
      <c r="J107">
        <v>-0.74936000000000003</v>
      </c>
    </row>
    <row r="108" spans="1:10">
      <c r="A108">
        <v>11</v>
      </c>
      <c r="B108">
        <v>87720</v>
      </c>
      <c r="C108">
        <v>86662</v>
      </c>
      <c r="D108">
        <v>2</v>
      </c>
      <c r="E108">
        <v>1</v>
      </c>
      <c r="F108">
        <v>1</v>
      </c>
      <c r="G108">
        <v>1.18</v>
      </c>
      <c r="H108">
        <v>28.31</v>
      </c>
      <c r="I108">
        <v>-5.3129999999999997E-2</v>
      </c>
      <c r="J108">
        <v>-0.64176</v>
      </c>
    </row>
    <row r="109" spans="1:10">
      <c r="A109">
        <v>12</v>
      </c>
      <c r="B109">
        <v>87758</v>
      </c>
      <c r="C109">
        <v>86795</v>
      </c>
      <c r="D109">
        <v>8</v>
      </c>
      <c r="E109">
        <v>0</v>
      </c>
      <c r="F109">
        <v>0</v>
      </c>
      <c r="G109">
        <v>1.41</v>
      </c>
      <c r="H109">
        <v>28.1</v>
      </c>
      <c r="I109">
        <v>-4.4069999999999998E-2</v>
      </c>
      <c r="J109">
        <v>-0.53236000000000006</v>
      </c>
    </row>
    <row r="110" spans="1:10">
      <c r="A110">
        <v>13</v>
      </c>
      <c r="B110">
        <v>87512</v>
      </c>
      <c r="C110">
        <v>86590</v>
      </c>
      <c r="D110">
        <v>8</v>
      </c>
      <c r="E110">
        <v>0</v>
      </c>
      <c r="F110">
        <v>1</v>
      </c>
      <c r="G110">
        <v>1.42</v>
      </c>
      <c r="H110">
        <v>26.89</v>
      </c>
      <c r="I110">
        <v>-4.274E-2</v>
      </c>
      <c r="J110">
        <v>-0.51619000000000004</v>
      </c>
    </row>
    <row r="111" spans="1:10">
      <c r="A111">
        <v>14</v>
      </c>
      <c r="B111">
        <v>87737</v>
      </c>
      <c r="C111">
        <v>86670</v>
      </c>
      <c r="D111">
        <v>2</v>
      </c>
      <c r="E111">
        <v>0</v>
      </c>
      <c r="F111">
        <v>1</v>
      </c>
      <c r="G111">
        <v>1.5</v>
      </c>
      <c r="H111">
        <v>32.32</v>
      </c>
      <c r="I111">
        <v>-3.6889999999999999E-2</v>
      </c>
      <c r="J111">
        <v>-0.44555</v>
      </c>
    </row>
    <row r="112" spans="1:10">
      <c r="A112">
        <v>15</v>
      </c>
      <c r="B112">
        <v>87291</v>
      </c>
      <c r="C112">
        <v>86794</v>
      </c>
      <c r="D112">
        <v>8</v>
      </c>
      <c r="E112">
        <v>0</v>
      </c>
      <c r="F112">
        <v>1</v>
      </c>
      <c r="G112">
        <v>1.54</v>
      </c>
      <c r="H112">
        <v>29.16</v>
      </c>
      <c r="I112">
        <v>-3.5290000000000002E-2</v>
      </c>
      <c r="J112">
        <v>-0.42630000000000001</v>
      </c>
    </row>
    <row r="113" spans="1:10">
      <c r="A113">
        <v>16</v>
      </c>
      <c r="B113">
        <v>87704</v>
      </c>
      <c r="C113">
        <v>86669</v>
      </c>
      <c r="D113">
        <v>2</v>
      </c>
      <c r="E113">
        <v>0</v>
      </c>
      <c r="F113">
        <v>0</v>
      </c>
      <c r="G113">
        <v>1.28</v>
      </c>
      <c r="H113">
        <v>26.91</v>
      </c>
      <c r="I113">
        <v>-3.4590000000000003E-2</v>
      </c>
      <c r="J113">
        <v>-0.41782000000000002</v>
      </c>
    </row>
    <row r="114" spans="1:10">
      <c r="A114">
        <v>17</v>
      </c>
      <c r="B114">
        <v>87520</v>
      </c>
      <c r="C114">
        <v>86808</v>
      </c>
      <c r="D114">
        <v>8</v>
      </c>
      <c r="E114">
        <v>1</v>
      </c>
      <c r="F114">
        <v>1</v>
      </c>
      <c r="G114">
        <v>1.38</v>
      </c>
      <c r="H114">
        <v>27.56</v>
      </c>
      <c r="I114">
        <v>-3.3840000000000002E-2</v>
      </c>
      <c r="J114">
        <v>-0.40877999999999998</v>
      </c>
    </row>
    <row r="115" spans="1:10">
      <c r="A115">
        <v>18</v>
      </c>
      <c r="B115">
        <v>87039</v>
      </c>
      <c r="C115">
        <v>86587</v>
      </c>
      <c r="D115">
        <v>8</v>
      </c>
      <c r="E115">
        <v>1</v>
      </c>
      <c r="F115">
        <v>0</v>
      </c>
      <c r="G115">
        <v>1.3</v>
      </c>
      <c r="H115">
        <v>26.39</v>
      </c>
      <c r="I115">
        <v>-3.313E-2</v>
      </c>
      <c r="J115">
        <v>-0.4002</v>
      </c>
    </row>
    <row r="116" spans="1:10">
      <c r="A116">
        <v>19</v>
      </c>
      <c r="B116">
        <v>87315</v>
      </c>
      <c r="C116">
        <v>86161</v>
      </c>
      <c r="D116">
        <v>8</v>
      </c>
      <c r="E116">
        <v>0</v>
      </c>
      <c r="F116">
        <v>1</v>
      </c>
      <c r="G116">
        <v>1.54</v>
      </c>
      <c r="H116">
        <v>31.34</v>
      </c>
      <c r="I116">
        <v>-3.1669999999999997E-2</v>
      </c>
      <c r="J116">
        <v>-0.38249</v>
      </c>
    </row>
    <row r="117" spans="1:10">
      <c r="A117">
        <v>20</v>
      </c>
      <c r="B117">
        <v>87026</v>
      </c>
      <c r="C117">
        <v>86786</v>
      </c>
      <c r="D117">
        <v>8</v>
      </c>
      <c r="E117">
        <v>0</v>
      </c>
      <c r="F117">
        <v>0</v>
      </c>
      <c r="G117">
        <v>1.28</v>
      </c>
      <c r="H117">
        <v>25.78</v>
      </c>
      <c r="I117">
        <v>-3.0470000000000001E-2</v>
      </c>
      <c r="J117">
        <v>-0.36799999999999999</v>
      </c>
    </row>
    <row r="118" spans="1:10">
      <c r="A118">
        <v>21</v>
      </c>
      <c r="B118">
        <v>87510</v>
      </c>
      <c r="C118">
        <v>86590</v>
      </c>
      <c r="D118">
        <v>8</v>
      </c>
      <c r="E118">
        <v>1</v>
      </c>
      <c r="F118">
        <v>0</v>
      </c>
      <c r="G118">
        <v>1.33</v>
      </c>
      <c r="H118">
        <v>26.5</v>
      </c>
      <c r="I118">
        <v>-2.963E-2</v>
      </c>
      <c r="J118">
        <v>-0.35793999999999998</v>
      </c>
    </row>
    <row r="119" spans="1:10">
      <c r="A119">
        <v>22</v>
      </c>
      <c r="B119">
        <v>87711</v>
      </c>
      <c r="C119">
        <v>86663</v>
      </c>
      <c r="D119">
        <v>2</v>
      </c>
      <c r="E119">
        <v>1</v>
      </c>
      <c r="F119">
        <v>0</v>
      </c>
      <c r="G119">
        <v>1.29</v>
      </c>
      <c r="H119">
        <v>27.48</v>
      </c>
      <c r="I119">
        <v>-2.955E-2</v>
      </c>
      <c r="J119">
        <v>-0.35694999999999999</v>
      </c>
    </row>
    <row r="120" spans="1:10">
      <c r="A120">
        <v>23</v>
      </c>
      <c r="B120">
        <v>87017</v>
      </c>
      <c r="C120">
        <v>86183</v>
      </c>
      <c r="D120">
        <v>2</v>
      </c>
      <c r="E120">
        <v>0</v>
      </c>
      <c r="F120">
        <v>0</v>
      </c>
      <c r="G120">
        <v>1.39</v>
      </c>
      <c r="H120">
        <v>33.74</v>
      </c>
      <c r="I120">
        <v>-2.8240000000000001E-2</v>
      </c>
      <c r="J120">
        <v>-0.34110000000000001</v>
      </c>
    </row>
    <row r="121" spans="1:10">
      <c r="A121">
        <v>24</v>
      </c>
      <c r="B121">
        <v>87312</v>
      </c>
      <c r="C121">
        <v>86161</v>
      </c>
      <c r="D121">
        <v>8</v>
      </c>
      <c r="E121">
        <v>1</v>
      </c>
      <c r="F121">
        <v>1</v>
      </c>
      <c r="G121">
        <v>1.38</v>
      </c>
      <c r="H121">
        <v>25.92</v>
      </c>
      <c r="I121">
        <v>-1.6490000000000001E-2</v>
      </c>
      <c r="J121">
        <v>-0.19916</v>
      </c>
    </row>
    <row r="122" spans="1:10">
      <c r="A122">
        <v>25</v>
      </c>
      <c r="B122">
        <v>87272</v>
      </c>
      <c r="C122">
        <v>86821</v>
      </c>
      <c r="D122">
        <v>2</v>
      </c>
      <c r="E122">
        <v>0</v>
      </c>
      <c r="F122">
        <v>0</v>
      </c>
      <c r="G122">
        <v>1.23</v>
      </c>
      <c r="H122">
        <v>31.74</v>
      </c>
      <c r="I122">
        <v>-1.221E-2</v>
      </c>
      <c r="J122">
        <v>-0.14748</v>
      </c>
    </row>
    <row r="123" spans="1:10">
      <c r="A123">
        <v>26</v>
      </c>
      <c r="B123">
        <v>87016</v>
      </c>
      <c r="C123">
        <v>86183</v>
      </c>
      <c r="D123">
        <v>2</v>
      </c>
      <c r="E123">
        <v>0</v>
      </c>
      <c r="F123">
        <v>1</v>
      </c>
      <c r="G123">
        <v>1.59</v>
      </c>
      <c r="H123">
        <v>33.36</v>
      </c>
      <c r="I123">
        <v>1.2999999999999999E-4</v>
      </c>
      <c r="J123">
        <v>1.57E-3</v>
      </c>
    </row>
    <row r="124" spans="1:10">
      <c r="A124">
        <v>27</v>
      </c>
      <c r="B124">
        <v>87755</v>
      </c>
      <c r="C124">
        <v>86787</v>
      </c>
      <c r="D124">
        <v>8</v>
      </c>
      <c r="E124">
        <v>1</v>
      </c>
      <c r="F124">
        <v>1</v>
      </c>
      <c r="G124">
        <v>1.44</v>
      </c>
      <c r="H124">
        <v>26.88</v>
      </c>
      <c r="I124">
        <v>4.8999999999999998E-4</v>
      </c>
      <c r="J124">
        <v>5.8799999999999998E-3</v>
      </c>
    </row>
    <row r="125" spans="1:10">
      <c r="A125">
        <v>28</v>
      </c>
      <c r="B125">
        <v>87519</v>
      </c>
      <c r="C125">
        <v>86808</v>
      </c>
      <c r="D125">
        <v>8</v>
      </c>
      <c r="E125">
        <v>1</v>
      </c>
      <c r="F125">
        <v>0</v>
      </c>
      <c r="G125">
        <v>1.43</v>
      </c>
      <c r="H125">
        <v>29.63</v>
      </c>
      <c r="I125">
        <v>7.92E-3</v>
      </c>
      <c r="J125">
        <v>9.5619999999999997E-2</v>
      </c>
    </row>
    <row r="126" spans="1:10">
      <c r="A126">
        <v>29</v>
      </c>
      <c r="B126">
        <v>87714</v>
      </c>
      <c r="C126">
        <v>86663</v>
      </c>
      <c r="D126">
        <v>2</v>
      </c>
      <c r="E126">
        <v>0</v>
      </c>
      <c r="F126">
        <v>0</v>
      </c>
      <c r="G126">
        <v>1.31</v>
      </c>
      <c r="H126">
        <v>31.05</v>
      </c>
      <c r="I126">
        <v>8.1600000000000006E-3</v>
      </c>
      <c r="J126">
        <v>9.8619999999999999E-2</v>
      </c>
    </row>
    <row r="127" spans="1:10">
      <c r="A127">
        <v>30</v>
      </c>
      <c r="B127">
        <v>87018</v>
      </c>
      <c r="C127">
        <v>86183</v>
      </c>
      <c r="D127">
        <v>2</v>
      </c>
      <c r="E127">
        <v>1</v>
      </c>
      <c r="F127">
        <v>0</v>
      </c>
      <c r="G127">
        <v>1.5</v>
      </c>
      <c r="H127">
        <v>32.74</v>
      </c>
      <c r="I127">
        <v>1.302E-2</v>
      </c>
      <c r="J127">
        <v>0.15725</v>
      </c>
    </row>
    <row r="128" spans="1:10">
      <c r="A128">
        <v>31</v>
      </c>
      <c r="B128">
        <v>87308</v>
      </c>
      <c r="C128">
        <v>86591</v>
      </c>
      <c r="D128">
        <v>8</v>
      </c>
      <c r="E128">
        <v>0</v>
      </c>
      <c r="F128">
        <v>1</v>
      </c>
      <c r="G128">
        <v>1.63</v>
      </c>
      <c r="H128">
        <v>30.42</v>
      </c>
      <c r="I128">
        <v>3.848E-2</v>
      </c>
      <c r="J128">
        <v>0.46482000000000001</v>
      </c>
    </row>
    <row r="129" spans="1:10">
      <c r="A129">
        <v>32</v>
      </c>
      <c r="B129">
        <v>87485</v>
      </c>
      <c r="C129">
        <v>86859</v>
      </c>
      <c r="D129">
        <v>8</v>
      </c>
      <c r="E129">
        <v>1</v>
      </c>
      <c r="F129">
        <v>0</v>
      </c>
      <c r="G129">
        <v>1.5</v>
      </c>
      <c r="H129">
        <v>28.51</v>
      </c>
      <c r="I129">
        <v>4.0379999999999999E-2</v>
      </c>
      <c r="J129">
        <v>0.48776000000000003</v>
      </c>
    </row>
    <row r="130" spans="1:10">
      <c r="A130">
        <v>33</v>
      </c>
      <c r="B130">
        <v>87769</v>
      </c>
      <c r="C130">
        <v>86807</v>
      </c>
      <c r="D130">
        <v>8</v>
      </c>
      <c r="E130">
        <v>1</v>
      </c>
      <c r="F130">
        <v>1</v>
      </c>
      <c r="G130">
        <v>1.51</v>
      </c>
      <c r="H130">
        <v>27.31</v>
      </c>
      <c r="I130">
        <v>4.1939999999999998E-2</v>
      </c>
      <c r="J130">
        <v>0.50653999999999999</v>
      </c>
    </row>
    <row r="131" spans="1:10">
      <c r="A131">
        <v>34</v>
      </c>
      <c r="B131">
        <v>87426</v>
      </c>
      <c r="C131">
        <v>86182</v>
      </c>
      <c r="D131">
        <v>2</v>
      </c>
      <c r="E131">
        <v>0</v>
      </c>
      <c r="F131">
        <v>1</v>
      </c>
      <c r="G131">
        <v>1.57</v>
      </c>
      <c r="H131">
        <v>35.82</v>
      </c>
      <c r="I131">
        <v>4.2279999999999998E-2</v>
      </c>
      <c r="J131">
        <v>0.51066</v>
      </c>
    </row>
    <row r="132" spans="1:10">
      <c r="A132">
        <v>35</v>
      </c>
      <c r="B132">
        <v>87762</v>
      </c>
      <c r="C132">
        <v>86796</v>
      </c>
      <c r="D132">
        <v>8</v>
      </c>
      <c r="E132">
        <v>1</v>
      </c>
      <c r="F132">
        <v>0</v>
      </c>
      <c r="G132">
        <v>1.48</v>
      </c>
      <c r="H132">
        <v>27.39</v>
      </c>
      <c r="I132">
        <v>4.5670000000000002E-2</v>
      </c>
      <c r="J132">
        <v>0.55169000000000001</v>
      </c>
    </row>
    <row r="133" spans="1:10">
      <c r="A133">
        <v>36</v>
      </c>
      <c r="B133">
        <v>87528</v>
      </c>
      <c r="C133">
        <v>86169</v>
      </c>
      <c r="D133">
        <v>8</v>
      </c>
      <c r="E133">
        <v>0</v>
      </c>
      <c r="F133">
        <v>1</v>
      </c>
      <c r="G133">
        <v>1.61</v>
      </c>
      <c r="H133">
        <v>26.83</v>
      </c>
      <c r="I133">
        <v>4.6149999999999997E-2</v>
      </c>
      <c r="J133">
        <v>0.55742000000000003</v>
      </c>
    </row>
    <row r="134" spans="1:10">
      <c r="A134">
        <v>37</v>
      </c>
      <c r="B134">
        <v>87496</v>
      </c>
      <c r="C134">
        <v>86159</v>
      </c>
      <c r="D134">
        <v>8</v>
      </c>
      <c r="E134">
        <v>1</v>
      </c>
      <c r="F134">
        <v>0</v>
      </c>
      <c r="G134">
        <v>1.46</v>
      </c>
      <c r="H134">
        <v>26.43</v>
      </c>
      <c r="I134">
        <v>4.6920000000000003E-2</v>
      </c>
      <c r="J134">
        <v>0.56674999999999998</v>
      </c>
    </row>
    <row r="135" spans="1:10">
      <c r="A135">
        <v>38</v>
      </c>
      <c r="B135">
        <v>87701</v>
      </c>
      <c r="C135">
        <v>86669</v>
      </c>
      <c r="D135">
        <v>2</v>
      </c>
      <c r="E135">
        <v>1</v>
      </c>
      <c r="F135">
        <v>1</v>
      </c>
      <c r="G135">
        <v>1.45</v>
      </c>
      <c r="H135">
        <v>30.34</v>
      </c>
      <c r="I135">
        <v>5.7889999999999997E-2</v>
      </c>
      <c r="J135">
        <v>0.69918000000000002</v>
      </c>
    </row>
    <row r="136" spans="1:10">
      <c r="A136">
        <v>39</v>
      </c>
      <c r="B136">
        <v>87733</v>
      </c>
      <c r="C136">
        <v>86670</v>
      </c>
      <c r="D136">
        <v>2</v>
      </c>
      <c r="E136">
        <v>1</v>
      </c>
      <c r="F136">
        <v>0</v>
      </c>
      <c r="G136">
        <v>1.45</v>
      </c>
      <c r="H136">
        <v>29.92</v>
      </c>
      <c r="I136">
        <v>6.0089999999999998E-2</v>
      </c>
      <c r="J136">
        <v>0.72580999999999996</v>
      </c>
    </row>
    <row r="137" spans="1:10">
      <c r="A137">
        <v>40</v>
      </c>
      <c r="B137">
        <v>87262</v>
      </c>
      <c r="C137">
        <v>86702</v>
      </c>
      <c r="D137">
        <v>2</v>
      </c>
      <c r="E137">
        <v>1</v>
      </c>
      <c r="F137">
        <v>0</v>
      </c>
      <c r="G137">
        <v>1.42</v>
      </c>
      <c r="H137">
        <v>28.99</v>
      </c>
      <c r="I137">
        <v>6.3039999999999999E-2</v>
      </c>
      <c r="J137">
        <v>0.76151000000000002</v>
      </c>
    </row>
    <row r="138" spans="1:10">
      <c r="A138">
        <v>41</v>
      </c>
      <c r="B138">
        <v>87267</v>
      </c>
      <c r="C138">
        <v>86702</v>
      </c>
      <c r="D138">
        <v>2</v>
      </c>
      <c r="E138">
        <v>0</v>
      </c>
      <c r="F138">
        <v>0</v>
      </c>
      <c r="G138">
        <v>1.43</v>
      </c>
      <c r="H138">
        <v>33.700000000000003</v>
      </c>
      <c r="I138">
        <v>6.6879999999999995E-2</v>
      </c>
      <c r="J138">
        <v>0.80778000000000005</v>
      </c>
    </row>
    <row r="139" spans="1:10">
      <c r="A139">
        <v>42</v>
      </c>
      <c r="B139">
        <v>87278</v>
      </c>
      <c r="C139">
        <v>86698</v>
      </c>
      <c r="D139">
        <v>2</v>
      </c>
      <c r="E139">
        <v>1</v>
      </c>
      <c r="F139">
        <v>1</v>
      </c>
      <c r="G139">
        <v>1.35</v>
      </c>
      <c r="H139">
        <v>28.17</v>
      </c>
      <c r="I139">
        <v>6.9739999999999996E-2</v>
      </c>
      <c r="J139">
        <v>0.84241999999999995</v>
      </c>
    </row>
    <row r="140" spans="1:10">
      <c r="A140">
        <v>43</v>
      </c>
      <c r="B140">
        <v>87446</v>
      </c>
      <c r="C140">
        <v>86361</v>
      </c>
      <c r="D140">
        <v>2</v>
      </c>
      <c r="E140">
        <v>1</v>
      </c>
      <c r="F140">
        <v>1</v>
      </c>
      <c r="G140">
        <v>1.4</v>
      </c>
      <c r="H140">
        <v>30.06</v>
      </c>
      <c r="I140">
        <v>7.1199999999999999E-2</v>
      </c>
      <c r="J140">
        <v>0.86006000000000005</v>
      </c>
    </row>
    <row r="141" spans="1:10">
      <c r="A141">
        <v>44</v>
      </c>
      <c r="B141">
        <v>87289</v>
      </c>
      <c r="C141">
        <v>86794</v>
      </c>
      <c r="D141">
        <v>8</v>
      </c>
      <c r="E141">
        <v>1</v>
      </c>
      <c r="F141">
        <v>0</v>
      </c>
      <c r="G141">
        <v>1.58</v>
      </c>
      <c r="H141">
        <v>29.64</v>
      </c>
      <c r="I141">
        <v>8.7639999999999996E-2</v>
      </c>
      <c r="J141">
        <v>1.05864</v>
      </c>
    </row>
    <row r="142" spans="1:10">
      <c r="A142">
        <v>45</v>
      </c>
      <c r="B142">
        <v>87434</v>
      </c>
      <c r="C142">
        <v>86676</v>
      </c>
      <c r="D142">
        <v>2</v>
      </c>
      <c r="E142">
        <v>1</v>
      </c>
      <c r="F142">
        <v>0</v>
      </c>
      <c r="G142">
        <v>1.49</v>
      </c>
      <c r="H142">
        <v>28.54</v>
      </c>
      <c r="I142">
        <v>9.4700000000000006E-2</v>
      </c>
      <c r="J142">
        <v>1.1438600000000001</v>
      </c>
    </row>
    <row r="143" spans="1:10">
      <c r="A143">
        <v>46</v>
      </c>
      <c r="B143">
        <v>87020</v>
      </c>
      <c r="C143">
        <v>86183</v>
      </c>
      <c r="D143">
        <v>2</v>
      </c>
      <c r="E143">
        <v>1</v>
      </c>
      <c r="F143">
        <v>1</v>
      </c>
      <c r="G143">
        <v>1.4</v>
      </c>
      <c r="H143">
        <v>28.19</v>
      </c>
      <c r="I143">
        <v>0.107</v>
      </c>
      <c r="J143">
        <v>1.2924599999999999</v>
      </c>
    </row>
    <row r="144" spans="1:10">
      <c r="A144">
        <v>47</v>
      </c>
      <c r="B144">
        <v>87530</v>
      </c>
      <c r="C144">
        <v>86169</v>
      </c>
      <c r="D144">
        <v>8</v>
      </c>
      <c r="E144">
        <v>1</v>
      </c>
      <c r="F144">
        <v>1</v>
      </c>
      <c r="G144">
        <v>1.69</v>
      </c>
      <c r="H144">
        <v>30.37</v>
      </c>
      <c r="I144">
        <v>0.11448999999999999</v>
      </c>
      <c r="J144">
        <v>1.38293</v>
      </c>
    </row>
    <row r="145" spans="1:10">
      <c r="A145">
        <v>48</v>
      </c>
      <c r="B145">
        <v>87757</v>
      </c>
      <c r="C145">
        <v>86795</v>
      </c>
      <c r="D145">
        <v>8</v>
      </c>
      <c r="E145">
        <v>0</v>
      </c>
      <c r="F145">
        <v>1</v>
      </c>
      <c r="G145">
        <v>1.73</v>
      </c>
      <c r="H145">
        <v>30.77</v>
      </c>
      <c r="I145">
        <v>0.1149</v>
      </c>
      <c r="J145">
        <v>1.3877900000000001</v>
      </c>
    </row>
    <row r="146" spans="1:10">
      <c r="A146">
        <v>49</v>
      </c>
      <c r="B146">
        <v>87497</v>
      </c>
      <c r="C146">
        <v>86159</v>
      </c>
      <c r="D146">
        <v>8</v>
      </c>
      <c r="E146">
        <v>0</v>
      </c>
      <c r="F146">
        <v>0</v>
      </c>
      <c r="G146">
        <v>1.54</v>
      </c>
      <c r="H146">
        <v>27.32</v>
      </c>
      <c r="I146">
        <v>0.12159</v>
      </c>
      <c r="J146">
        <v>1.4685999999999999</v>
      </c>
    </row>
    <row r="147" spans="1:10">
      <c r="A147">
        <v>50</v>
      </c>
      <c r="B147">
        <v>87531</v>
      </c>
      <c r="C147">
        <v>86169</v>
      </c>
      <c r="D147">
        <v>8</v>
      </c>
      <c r="E147">
        <v>0</v>
      </c>
      <c r="F147">
        <v>0</v>
      </c>
      <c r="G147">
        <v>1.64</v>
      </c>
      <c r="H147">
        <v>27.84</v>
      </c>
      <c r="I147">
        <v>0.15362000000000001</v>
      </c>
      <c r="J147">
        <v>1.85548</v>
      </c>
    </row>
    <row r="148" spans="1:10">
      <c r="A148">
        <v>51</v>
      </c>
      <c r="B148">
        <v>87703</v>
      </c>
      <c r="C148">
        <v>86669</v>
      </c>
      <c r="D148">
        <v>2</v>
      </c>
      <c r="E148">
        <v>0</v>
      </c>
      <c r="F148">
        <v>1</v>
      </c>
      <c r="G148">
        <v>1.71</v>
      </c>
      <c r="H148">
        <v>28.49</v>
      </c>
      <c r="I148">
        <v>0.17151</v>
      </c>
      <c r="J148">
        <v>2.0716100000000002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N147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50</v>
      </c>
      <c r="H1" t="s">
        <v>368</v>
      </c>
      <c r="I1" t="s">
        <v>213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17</v>
      </c>
      <c r="D3">
        <v>0</v>
      </c>
      <c r="E3">
        <v>0.99486158359999999</v>
      </c>
    </row>
    <row r="4" spans="1:9">
      <c r="A4" t="s">
        <v>134</v>
      </c>
      <c r="B4">
        <v>1</v>
      </c>
      <c r="C4">
        <v>17</v>
      </c>
      <c r="D4">
        <v>0.19</v>
      </c>
      <c r="E4">
        <v>0.67083552599999996</v>
      </c>
    </row>
    <row r="5" spans="1:9">
      <c r="A5" t="s">
        <v>124</v>
      </c>
      <c r="B5">
        <v>1</v>
      </c>
      <c r="C5">
        <v>24</v>
      </c>
      <c r="D5">
        <v>0.81</v>
      </c>
      <c r="E5">
        <v>0.37734375440000001</v>
      </c>
    </row>
    <row r="6" spans="1:9">
      <c r="A6" t="s">
        <v>135</v>
      </c>
      <c r="B6">
        <v>1</v>
      </c>
      <c r="C6">
        <v>17</v>
      </c>
      <c r="D6">
        <v>2.12</v>
      </c>
      <c r="E6">
        <v>0.16336016759999999</v>
      </c>
    </row>
    <row r="7" spans="1:9">
      <c r="A7" t="s">
        <v>136</v>
      </c>
      <c r="B7">
        <v>1</v>
      </c>
      <c r="C7">
        <v>17</v>
      </c>
      <c r="D7">
        <v>0.47</v>
      </c>
      <c r="E7">
        <v>0.50175798400000005</v>
      </c>
    </row>
    <row r="8" spans="1:9">
      <c r="A8" t="s">
        <v>137</v>
      </c>
      <c r="B8">
        <v>1</v>
      </c>
      <c r="C8">
        <v>17</v>
      </c>
      <c r="D8">
        <v>0</v>
      </c>
      <c r="E8">
        <v>0.96670437580000002</v>
      </c>
    </row>
    <row r="9" spans="1:9">
      <c r="A9" t="s">
        <v>138</v>
      </c>
      <c r="B9">
        <v>1</v>
      </c>
      <c r="C9">
        <v>17</v>
      </c>
      <c r="D9">
        <v>7.0000000000000007E-2</v>
      </c>
      <c r="E9">
        <v>0.79767859760000004</v>
      </c>
    </row>
    <row r="10" spans="1:9">
      <c r="A10" t="s">
        <v>203</v>
      </c>
      <c r="B10">
        <v>1</v>
      </c>
      <c r="C10">
        <v>17</v>
      </c>
      <c r="D10">
        <v>1.36</v>
      </c>
      <c r="E10">
        <v>0.25971014310000001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24.516999999999999</v>
      </c>
      <c r="F17">
        <v>3.4496000000000002</v>
      </c>
      <c r="G17">
        <v>17</v>
      </c>
      <c r="H17">
        <v>7.11</v>
      </c>
      <c r="I17">
        <v>1.7576999999999999E-6</v>
      </c>
    </row>
    <row r="18" spans="1:9">
      <c r="A18" t="s">
        <v>39</v>
      </c>
      <c r="B18">
        <v>1</v>
      </c>
      <c r="E18">
        <v>24.544599999999999</v>
      </c>
      <c r="F18">
        <v>3.2414000000000001</v>
      </c>
      <c r="G18">
        <v>17</v>
      </c>
      <c r="H18">
        <v>7.57</v>
      </c>
      <c r="I18">
        <v>7.6479999999999997E-7</v>
      </c>
    </row>
    <row r="19" spans="1:9">
      <c r="A19" t="s">
        <v>134</v>
      </c>
      <c r="C19">
        <v>0</v>
      </c>
      <c r="E19">
        <v>25.363900000000001</v>
      </c>
      <c r="F19">
        <v>3.3378000000000001</v>
      </c>
      <c r="G19">
        <v>17</v>
      </c>
      <c r="H19">
        <v>7.6</v>
      </c>
      <c r="I19">
        <v>7.3E-7</v>
      </c>
    </row>
    <row r="20" spans="1:9">
      <c r="A20" t="s">
        <v>134</v>
      </c>
      <c r="C20">
        <v>1</v>
      </c>
      <c r="E20">
        <v>23.697700000000001</v>
      </c>
      <c r="F20">
        <v>3.1257000000000001</v>
      </c>
      <c r="G20">
        <v>17</v>
      </c>
      <c r="H20">
        <v>7.58</v>
      </c>
      <c r="I20">
        <v>7.5270000000000001E-7</v>
      </c>
    </row>
    <row r="21" spans="1:9">
      <c r="A21" t="s">
        <v>124</v>
      </c>
      <c r="D21">
        <v>2</v>
      </c>
      <c r="E21">
        <v>21.736699999999999</v>
      </c>
      <c r="F21">
        <v>4.1784999999999997</v>
      </c>
      <c r="G21">
        <v>24</v>
      </c>
      <c r="H21">
        <v>5.2</v>
      </c>
      <c r="I21">
        <v>2.4938400000000002E-5</v>
      </c>
    </row>
    <row r="22" spans="1:9">
      <c r="A22" t="s">
        <v>124</v>
      </c>
      <c r="D22">
        <v>8</v>
      </c>
      <c r="E22">
        <v>27.324999999999999</v>
      </c>
      <c r="F22">
        <v>3.9154</v>
      </c>
      <c r="G22">
        <v>24</v>
      </c>
      <c r="H22">
        <v>6.98</v>
      </c>
      <c r="I22">
        <v>3.2370000000000002E-7</v>
      </c>
    </row>
    <row r="23" spans="1:9">
      <c r="A23" t="s">
        <v>135</v>
      </c>
      <c r="B23">
        <v>0</v>
      </c>
      <c r="C23">
        <v>0</v>
      </c>
      <c r="E23">
        <v>22.4253</v>
      </c>
      <c r="F23">
        <v>4.5102000000000002</v>
      </c>
      <c r="G23">
        <v>17</v>
      </c>
      <c r="H23">
        <v>4.97</v>
      </c>
      <c r="I23">
        <v>1.1617250000000001E-4</v>
      </c>
    </row>
    <row r="24" spans="1:9">
      <c r="A24" t="s">
        <v>135</v>
      </c>
      <c r="B24">
        <v>0</v>
      </c>
      <c r="C24">
        <v>1</v>
      </c>
      <c r="E24">
        <v>26.608799999999999</v>
      </c>
      <c r="F24">
        <v>4.4311999999999996</v>
      </c>
      <c r="G24">
        <v>17</v>
      </c>
      <c r="H24">
        <v>6</v>
      </c>
      <c r="I24">
        <v>1.42034E-5</v>
      </c>
    </row>
    <row r="25" spans="1:9">
      <c r="A25" t="s">
        <v>135</v>
      </c>
      <c r="B25">
        <v>1</v>
      </c>
      <c r="C25">
        <v>0</v>
      </c>
      <c r="E25">
        <v>28.302499999999998</v>
      </c>
      <c r="F25">
        <v>4.1954000000000002</v>
      </c>
      <c r="G25">
        <v>17</v>
      </c>
      <c r="H25">
        <v>6.75</v>
      </c>
      <c r="I25">
        <v>3.4226000000000001E-6</v>
      </c>
    </row>
    <row r="26" spans="1:9">
      <c r="A26" t="s">
        <v>135</v>
      </c>
      <c r="B26">
        <v>1</v>
      </c>
      <c r="C26">
        <v>1</v>
      </c>
      <c r="E26">
        <v>20.7867</v>
      </c>
      <c r="F26">
        <v>4.2656999999999998</v>
      </c>
      <c r="G26">
        <v>17</v>
      </c>
      <c r="H26">
        <v>4.87</v>
      </c>
      <c r="I26">
        <v>1.4307069999999999E-4</v>
      </c>
    </row>
    <row r="27" spans="1:9">
      <c r="A27" t="s">
        <v>136</v>
      </c>
      <c r="B27">
        <v>0</v>
      </c>
      <c r="D27">
        <v>2</v>
      </c>
      <c r="E27">
        <v>20.395</v>
      </c>
      <c r="F27">
        <v>5.8620999999999999</v>
      </c>
      <c r="G27">
        <v>17</v>
      </c>
      <c r="H27">
        <v>3.48</v>
      </c>
      <c r="I27">
        <v>2.8710234E-3</v>
      </c>
    </row>
    <row r="28" spans="1:9">
      <c r="A28" t="s">
        <v>136</v>
      </c>
      <c r="B28">
        <v>0</v>
      </c>
      <c r="D28">
        <v>8</v>
      </c>
      <c r="E28">
        <v>28.638999999999999</v>
      </c>
      <c r="F28">
        <v>4.6048</v>
      </c>
      <c r="G28">
        <v>17</v>
      </c>
      <c r="H28">
        <v>6.22</v>
      </c>
      <c r="I28">
        <v>9.3358999999999998E-6</v>
      </c>
    </row>
    <row r="29" spans="1:9">
      <c r="A29" t="s">
        <v>136</v>
      </c>
      <c r="B29">
        <v>1</v>
      </c>
      <c r="D29">
        <v>2</v>
      </c>
      <c r="E29">
        <v>23.078299999999999</v>
      </c>
      <c r="F29">
        <v>4.3983999999999996</v>
      </c>
      <c r="G29">
        <v>17</v>
      </c>
      <c r="H29">
        <v>5.25</v>
      </c>
      <c r="I29">
        <v>6.5571800000000001E-5</v>
      </c>
    </row>
    <row r="30" spans="1:9">
      <c r="A30" t="s">
        <v>136</v>
      </c>
      <c r="B30">
        <v>1</v>
      </c>
      <c r="D30">
        <v>8</v>
      </c>
      <c r="E30">
        <v>26.010999999999999</v>
      </c>
      <c r="F30">
        <v>4.8446999999999996</v>
      </c>
      <c r="G30">
        <v>17</v>
      </c>
      <c r="H30">
        <v>5.37</v>
      </c>
      <c r="I30">
        <v>5.1013900000000003E-5</v>
      </c>
    </row>
    <row r="31" spans="1:9">
      <c r="A31" t="s">
        <v>137</v>
      </c>
      <c r="C31">
        <v>0</v>
      </c>
      <c r="D31">
        <v>2</v>
      </c>
      <c r="E31">
        <v>22.6508</v>
      </c>
      <c r="F31">
        <v>5.0961999999999996</v>
      </c>
      <c r="G31">
        <v>17</v>
      </c>
      <c r="H31">
        <v>4.4400000000000004</v>
      </c>
      <c r="I31">
        <v>3.5545489999999998E-4</v>
      </c>
    </row>
    <row r="32" spans="1:9">
      <c r="A32" t="s">
        <v>137</v>
      </c>
      <c r="C32">
        <v>0</v>
      </c>
      <c r="D32">
        <v>8</v>
      </c>
      <c r="E32">
        <v>28.077100000000002</v>
      </c>
      <c r="F32">
        <v>4.9568000000000003</v>
      </c>
      <c r="G32">
        <v>17</v>
      </c>
      <c r="H32">
        <v>5.66</v>
      </c>
      <c r="I32">
        <v>2.7990399999999999E-5</v>
      </c>
    </row>
    <row r="33" spans="1:14">
      <c r="A33" t="s">
        <v>137</v>
      </c>
      <c r="C33">
        <v>1</v>
      </c>
      <c r="D33">
        <v>2</v>
      </c>
      <c r="E33">
        <v>20.822600000000001</v>
      </c>
      <c r="F33">
        <v>4.8566000000000003</v>
      </c>
      <c r="G33">
        <v>17</v>
      </c>
      <c r="H33">
        <v>4.29</v>
      </c>
      <c r="I33">
        <v>4.9824280000000003E-4</v>
      </c>
    </row>
    <row r="34" spans="1:14">
      <c r="A34" t="s">
        <v>137</v>
      </c>
      <c r="C34">
        <v>1</v>
      </c>
      <c r="D34">
        <v>8</v>
      </c>
      <c r="E34">
        <v>26.572900000000001</v>
      </c>
      <c r="F34">
        <v>4.5743999999999998</v>
      </c>
      <c r="G34">
        <v>17</v>
      </c>
      <c r="H34">
        <v>5.81</v>
      </c>
      <c r="I34">
        <v>2.0943099999999999E-5</v>
      </c>
    </row>
    <row r="35" spans="1:14">
      <c r="A35" t="s">
        <v>138</v>
      </c>
      <c r="B35">
        <v>0</v>
      </c>
      <c r="C35">
        <v>0</v>
      </c>
      <c r="D35">
        <v>2</v>
      </c>
      <c r="E35">
        <v>17.869599999999998</v>
      </c>
      <c r="F35">
        <v>7.1163999999999996</v>
      </c>
      <c r="G35">
        <v>17</v>
      </c>
      <c r="H35">
        <v>2.5099999999999998</v>
      </c>
      <c r="I35">
        <v>2.24343332E-2</v>
      </c>
    </row>
    <row r="36" spans="1:14">
      <c r="A36" t="s">
        <v>138</v>
      </c>
      <c r="B36">
        <v>0</v>
      </c>
      <c r="C36">
        <v>0</v>
      </c>
      <c r="D36">
        <v>8</v>
      </c>
      <c r="E36">
        <v>26.981000000000002</v>
      </c>
      <c r="F36">
        <v>6.4911000000000003</v>
      </c>
      <c r="G36">
        <v>17</v>
      </c>
      <c r="H36">
        <v>4.16</v>
      </c>
      <c r="I36">
        <v>6.6072159999999995E-4</v>
      </c>
    </row>
    <row r="37" spans="1:14">
      <c r="A37" t="s">
        <v>138</v>
      </c>
      <c r="B37">
        <v>0</v>
      </c>
      <c r="C37">
        <v>1</v>
      </c>
      <c r="D37">
        <v>2</v>
      </c>
      <c r="E37">
        <v>22.920500000000001</v>
      </c>
      <c r="F37">
        <v>7.0890000000000004</v>
      </c>
      <c r="G37">
        <v>17</v>
      </c>
      <c r="H37">
        <v>3.23</v>
      </c>
      <c r="I37">
        <v>4.8849742000000003E-3</v>
      </c>
    </row>
    <row r="38" spans="1:14">
      <c r="A38" t="s">
        <v>138</v>
      </c>
      <c r="B38">
        <v>0</v>
      </c>
      <c r="C38">
        <v>1</v>
      </c>
      <c r="D38">
        <v>8</v>
      </c>
      <c r="E38">
        <v>30.297000000000001</v>
      </c>
      <c r="F38">
        <v>5.6079999999999997</v>
      </c>
      <c r="G38">
        <v>17</v>
      </c>
      <c r="H38">
        <v>5.4</v>
      </c>
      <c r="I38">
        <v>4.76346E-5</v>
      </c>
    </row>
    <row r="39" spans="1:14">
      <c r="A39" t="s">
        <v>138</v>
      </c>
      <c r="B39">
        <v>1</v>
      </c>
      <c r="C39">
        <v>0</v>
      </c>
      <c r="D39">
        <v>2</v>
      </c>
      <c r="E39">
        <v>27.431999999999999</v>
      </c>
      <c r="F39">
        <v>6.0410000000000004</v>
      </c>
      <c r="G39">
        <v>17</v>
      </c>
      <c r="H39">
        <v>4.54</v>
      </c>
      <c r="I39">
        <v>2.8926480000000002E-4</v>
      </c>
    </row>
    <row r="40" spans="1:14">
      <c r="A40" t="s">
        <v>138</v>
      </c>
      <c r="B40">
        <v>1</v>
      </c>
      <c r="C40">
        <v>0</v>
      </c>
      <c r="D40">
        <v>8</v>
      </c>
      <c r="E40">
        <v>29.173100000000002</v>
      </c>
      <c r="F40">
        <v>5.8955000000000002</v>
      </c>
      <c r="G40">
        <v>17</v>
      </c>
      <c r="H40">
        <v>4.95</v>
      </c>
      <c r="I40">
        <v>1.2208569999999999E-4</v>
      </c>
    </row>
    <row r="41" spans="1:14">
      <c r="A41" t="s">
        <v>138</v>
      </c>
      <c r="B41">
        <v>1</v>
      </c>
      <c r="C41">
        <v>1</v>
      </c>
      <c r="D41">
        <v>2</v>
      </c>
      <c r="E41">
        <v>18.724599999999999</v>
      </c>
      <c r="F41">
        <v>5.6299000000000001</v>
      </c>
      <c r="G41">
        <v>17</v>
      </c>
      <c r="H41">
        <v>3.33</v>
      </c>
      <c r="I41">
        <v>3.9999277999999997E-3</v>
      </c>
    </row>
    <row r="42" spans="1:14">
      <c r="A42" t="s">
        <v>138</v>
      </c>
      <c r="B42">
        <v>1</v>
      </c>
      <c r="C42">
        <v>1</v>
      </c>
      <c r="D42">
        <v>8</v>
      </c>
      <c r="E42">
        <v>22.848800000000001</v>
      </c>
      <c r="F42">
        <v>6.4645999999999999</v>
      </c>
      <c r="G42">
        <v>17</v>
      </c>
      <c r="H42">
        <v>3.53</v>
      </c>
      <c r="I42">
        <v>2.5465434000000002E-3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-2.76E-2</v>
      </c>
      <c r="I47">
        <v>4.2228000000000003</v>
      </c>
      <c r="J47">
        <v>17</v>
      </c>
      <c r="K47">
        <v>-0.01</v>
      </c>
      <c r="L47">
        <v>0.99486158359999999</v>
      </c>
      <c r="M47" t="s">
        <v>146</v>
      </c>
      <c r="N47">
        <v>0.99486158359999999</v>
      </c>
    </row>
    <row r="48" spans="1:14">
      <c r="A48" t="s">
        <v>134</v>
      </c>
      <c r="C48">
        <v>0</v>
      </c>
      <c r="F48">
        <v>1</v>
      </c>
      <c r="H48">
        <v>1.6661999999999999</v>
      </c>
      <c r="I48">
        <v>3.8527</v>
      </c>
      <c r="J48">
        <v>17</v>
      </c>
      <c r="K48">
        <v>0.43</v>
      </c>
      <c r="L48">
        <v>0.67083552599999996</v>
      </c>
      <c r="M48" t="s">
        <v>146</v>
      </c>
      <c r="N48">
        <v>0.67083552599999996</v>
      </c>
    </row>
    <row r="49" spans="1:14">
      <c r="A49" t="s">
        <v>124</v>
      </c>
      <c r="D49">
        <v>2</v>
      </c>
      <c r="G49">
        <v>8</v>
      </c>
      <c r="H49">
        <v>-5.5883000000000003</v>
      </c>
      <c r="I49">
        <v>6.2130000000000001</v>
      </c>
      <c r="J49">
        <v>24</v>
      </c>
      <c r="K49">
        <v>-0.9</v>
      </c>
      <c r="L49">
        <v>0.37734375440000001</v>
      </c>
      <c r="M49" t="s">
        <v>146</v>
      </c>
      <c r="N49">
        <v>0.37734375440000001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-4.1835000000000004</v>
      </c>
      <c r="I50">
        <v>5.6882999999999999</v>
      </c>
      <c r="J50">
        <v>17</v>
      </c>
      <c r="K50">
        <v>-0.74</v>
      </c>
      <c r="L50">
        <v>0.47209349449999999</v>
      </c>
      <c r="M50" t="s">
        <v>146</v>
      </c>
      <c r="N50">
        <v>0.90829336549999995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-5.8773</v>
      </c>
      <c r="I51">
        <v>5.5967000000000002</v>
      </c>
      <c r="J51">
        <v>17</v>
      </c>
      <c r="K51">
        <v>-1.05</v>
      </c>
      <c r="L51">
        <v>0.30835863530000002</v>
      </c>
      <c r="M51" t="s">
        <v>146</v>
      </c>
      <c r="N51">
        <v>0.77731719870000004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1.6386000000000001</v>
      </c>
      <c r="I52">
        <v>5.6725000000000003</v>
      </c>
      <c r="J52">
        <v>17</v>
      </c>
      <c r="K52">
        <v>0.28999999999999998</v>
      </c>
      <c r="L52">
        <v>0.77617778640000001</v>
      </c>
      <c r="M52" t="s">
        <v>146</v>
      </c>
      <c r="N52">
        <v>0.99350453019999996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-1.6938</v>
      </c>
      <c r="I53">
        <v>5.7596999999999996</v>
      </c>
      <c r="J53">
        <v>17</v>
      </c>
      <c r="K53">
        <v>-0.28999999999999998</v>
      </c>
      <c r="L53">
        <v>0.77226116</v>
      </c>
      <c r="M53" t="s">
        <v>146</v>
      </c>
      <c r="N53">
        <v>0.9931539667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5.8220999999999998</v>
      </c>
      <c r="I54">
        <v>6.0484</v>
      </c>
      <c r="J54">
        <v>17</v>
      </c>
      <c r="K54">
        <v>0.96</v>
      </c>
      <c r="L54">
        <v>0.34925346159999998</v>
      </c>
      <c r="M54" t="s">
        <v>146</v>
      </c>
      <c r="N54">
        <v>0.81867321520000003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7.5157999999999996</v>
      </c>
      <c r="I55">
        <v>5.4379</v>
      </c>
      <c r="J55">
        <v>17</v>
      </c>
      <c r="K55">
        <v>1.38</v>
      </c>
      <c r="L55">
        <v>0.18482834740000001</v>
      </c>
      <c r="M55" t="s">
        <v>146</v>
      </c>
      <c r="N55">
        <v>0.6015708394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-8.2439999999999998</v>
      </c>
      <c r="I56">
        <v>7.9710999999999999</v>
      </c>
      <c r="J56">
        <v>17</v>
      </c>
      <c r="K56">
        <v>-1.03</v>
      </c>
      <c r="L56">
        <v>0.3155155596</v>
      </c>
      <c r="M56" t="s">
        <v>146</v>
      </c>
      <c r="N56">
        <v>0.78505342659999999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-2.6831999999999998</v>
      </c>
      <c r="I57">
        <v>6.1302000000000003</v>
      </c>
      <c r="J57">
        <v>17</v>
      </c>
      <c r="K57">
        <v>-0.44</v>
      </c>
      <c r="L57">
        <v>0.66710985</v>
      </c>
      <c r="M57" t="s">
        <v>146</v>
      </c>
      <c r="N57">
        <v>0.97823569310000003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-5.6158999999999999</v>
      </c>
      <c r="I58">
        <v>8.4774999999999991</v>
      </c>
      <c r="J58">
        <v>17</v>
      </c>
      <c r="K58">
        <v>-0.66</v>
      </c>
      <c r="L58">
        <v>0.51656392640000004</v>
      </c>
      <c r="M58" t="s">
        <v>146</v>
      </c>
      <c r="N58">
        <v>0.93065149629999999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5.5606999999999998</v>
      </c>
      <c r="I59">
        <v>6.4029999999999996</v>
      </c>
      <c r="J59">
        <v>17</v>
      </c>
      <c r="K59">
        <v>0.87</v>
      </c>
      <c r="L59">
        <v>0.39724195610000002</v>
      </c>
      <c r="M59" t="s">
        <v>146</v>
      </c>
      <c r="N59">
        <v>0.85923050919999999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2.6280000000000001</v>
      </c>
      <c r="I60">
        <v>5.2942</v>
      </c>
      <c r="J60">
        <v>17</v>
      </c>
      <c r="K60">
        <v>0.5</v>
      </c>
      <c r="L60">
        <v>0.62596744950000005</v>
      </c>
      <c r="M60" t="s">
        <v>146</v>
      </c>
      <c r="N60">
        <v>0.96884734630000002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-2.9327000000000001</v>
      </c>
      <c r="I61">
        <v>6.6036000000000001</v>
      </c>
      <c r="J61">
        <v>17</v>
      </c>
      <c r="K61">
        <v>-0.44</v>
      </c>
      <c r="L61">
        <v>0.6625683684</v>
      </c>
      <c r="M61" t="s">
        <v>146</v>
      </c>
      <c r="N61">
        <v>0.97731146849999995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-5.4263000000000003</v>
      </c>
      <c r="I62">
        <v>7.5178000000000003</v>
      </c>
      <c r="J62">
        <v>17</v>
      </c>
      <c r="K62">
        <v>-0.72</v>
      </c>
      <c r="L62">
        <v>0.48023354010000002</v>
      </c>
      <c r="M62" t="s">
        <v>146</v>
      </c>
      <c r="N62">
        <v>0.91273040910000003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1.8282</v>
      </c>
      <c r="I63">
        <v>5.4107000000000003</v>
      </c>
      <c r="J63">
        <v>17</v>
      </c>
      <c r="K63">
        <v>0.34</v>
      </c>
      <c r="L63">
        <v>0.73958199079999998</v>
      </c>
      <c r="M63" t="s">
        <v>146</v>
      </c>
      <c r="N63">
        <v>0.98971515659999998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-3.9220999999999999</v>
      </c>
      <c r="I64">
        <v>7.1563999999999997</v>
      </c>
      <c r="J64">
        <v>17</v>
      </c>
      <c r="K64">
        <v>-0.55000000000000004</v>
      </c>
      <c r="L64">
        <v>0.59077505389999996</v>
      </c>
      <c r="M64" t="s">
        <v>146</v>
      </c>
      <c r="N64">
        <v>0.95884238499999996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7.2545000000000002</v>
      </c>
      <c r="I65">
        <v>7.4615999999999998</v>
      </c>
      <c r="J65">
        <v>17</v>
      </c>
      <c r="K65">
        <v>0.97</v>
      </c>
      <c r="L65">
        <v>0.34455731449999999</v>
      </c>
      <c r="M65" t="s">
        <v>146</v>
      </c>
      <c r="N65">
        <v>0.81426247080000003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1.5042</v>
      </c>
      <c r="I66">
        <v>5.4470999999999998</v>
      </c>
      <c r="J66">
        <v>17</v>
      </c>
      <c r="K66">
        <v>0.28000000000000003</v>
      </c>
      <c r="L66">
        <v>0.78576841230000005</v>
      </c>
      <c r="M66" t="s">
        <v>146</v>
      </c>
      <c r="N66">
        <v>0.99431128599999996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-5.7503000000000002</v>
      </c>
      <c r="I67">
        <v>7.0670999999999999</v>
      </c>
      <c r="J67">
        <v>17</v>
      </c>
      <c r="K67">
        <v>-0.81</v>
      </c>
      <c r="L67">
        <v>0.42707704629999999</v>
      </c>
      <c r="M67" t="s">
        <v>146</v>
      </c>
      <c r="N67">
        <v>0.88068008880000004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-9.1114999999999995</v>
      </c>
      <c r="I68">
        <v>10.2072</v>
      </c>
      <c r="J68">
        <v>17</v>
      </c>
      <c r="K68">
        <v>-0.89</v>
      </c>
      <c r="L68">
        <v>0.38450385949999999</v>
      </c>
      <c r="M68" t="s">
        <v>146</v>
      </c>
      <c r="N68">
        <v>0.99643402110000001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-5.0510000000000002</v>
      </c>
      <c r="I69">
        <v>8.0210000000000008</v>
      </c>
      <c r="J69">
        <v>17</v>
      </c>
      <c r="K69">
        <v>-0.63</v>
      </c>
      <c r="L69">
        <v>0.53724904409999996</v>
      </c>
      <c r="M69" t="s">
        <v>146</v>
      </c>
      <c r="N69">
        <v>0.99961748220000002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-12.4274</v>
      </c>
      <c r="I70">
        <v>9.1931999999999992</v>
      </c>
      <c r="J70">
        <v>17</v>
      </c>
      <c r="K70">
        <v>-1.35</v>
      </c>
      <c r="L70">
        <v>0.1941495704</v>
      </c>
      <c r="M70" t="s">
        <v>146</v>
      </c>
      <c r="N70">
        <v>0.96099915420000004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-9.5624000000000002</v>
      </c>
      <c r="I71">
        <v>8.3897999999999993</v>
      </c>
      <c r="J71">
        <v>17</v>
      </c>
      <c r="K71">
        <v>-1.1399999999999999</v>
      </c>
      <c r="L71">
        <v>0.27018591069999998</v>
      </c>
      <c r="M71" t="s">
        <v>146</v>
      </c>
      <c r="N71">
        <v>0.98470816819999996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-11.3035</v>
      </c>
      <c r="I72">
        <v>9.8061000000000007</v>
      </c>
      <c r="J72">
        <v>17</v>
      </c>
      <c r="K72">
        <v>-1.1499999999999999</v>
      </c>
      <c r="L72">
        <v>0.26498198769999998</v>
      </c>
      <c r="M72" t="s">
        <v>146</v>
      </c>
      <c r="N72">
        <v>0.98369354929999997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-0.85499999999999998</v>
      </c>
      <c r="I73">
        <v>8.0874000000000006</v>
      </c>
      <c r="J73">
        <v>17</v>
      </c>
      <c r="K73">
        <v>-0.11</v>
      </c>
      <c r="L73">
        <v>0.91703937859999995</v>
      </c>
      <c r="M73" t="s">
        <v>146</v>
      </c>
      <c r="N73">
        <v>0.99999999819999996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-4.9793000000000003</v>
      </c>
      <c r="I74">
        <v>10.296900000000001</v>
      </c>
      <c r="J74">
        <v>17</v>
      </c>
      <c r="K74">
        <v>-0.48</v>
      </c>
      <c r="L74">
        <v>0.63486221809999999</v>
      </c>
      <c r="M74" t="s">
        <v>146</v>
      </c>
      <c r="N74">
        <v>0.99993428129999995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4.0605000000000002</v>
      </c>
      <c r="I75">
        <v>10.3574</v>
      </c>
      <c r="J75">
        <v>17</v>
      </c>
      <c r="K75">
        <v>0.39</v>
      </c>
      <c r="L75">
        <v>0.69990192340000001</v>
      </c>
      <c r="M75" t="s">
        <v>146</v>
      </c>
      <c r="N75">
        <v>0.99998420190000004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-3.3159999999999998</v>
      </c>
      <c r="I76">
        <v>7.8963999999999999</v>
      </c>
      <c r="J76">
        <v>17</v>
      </c>
      <c r="K76">
        <v>-0.42</v>
      </c>
      <c r="L76">
        <v>0.67979306640000003</v>
      </c>
      <c r="M76" t="s">
        <v>146</v>
      </c>
      <c r="N76">
        <v>0.99997475069999997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-0.45100000000000001</v>
      </c>
      <c r="I77">
        <v>8.9175000000000004</v>
      </c>
      <c r="J77">
        <v>17</v>
      </c>
      <c r="K77">
        <v>-0.05</v>
      </c>
      <c r="L77">
        <v>0.96025731810000003</v>
      </c>
      <c r="M77" t="s">
        <v>146</v>
      </c>
      <c r="N77">
        <v>1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-2.1920999999999999</v>
      </c>
      <c r="I78">
        <v>7.4499000000000004</v>
      </c>
      <c r="J78">
        <v>17</v>
      </c>
      <c r="K78">
        <v>-0.28999999999999998</v>
      </c>
      <c r="L78">
        <v>0.77213565370000004</v>
      </c>
      <c r="M78" t="s">
        <v>146</v>
      </c>
      <c r="N78">
        <v>0.99999780159999996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8.2563999999999993</v>
      </c>
      <c r="I79">
        <v>8.6265999999999998</v>
      </c>
      <c r="J79">
        <v>17</v>
      </c>
      <c r="K79">
        <v>0.96</v>
      </c>
      <c r="L79">
        <v>0.35193776329999998</v>
      </c>
      <c r="M79" t="s">
        <v>146</v>
      </c>
      <c r="N79">
        <v>0.99453720010000002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4.1322000000000001</v>
      </c>
      <c r="I80">
        <v>7.8250000000000002</v>
      </c>
      <c r="J80">
        <v>17</v>
      </c>
      <c r="K80">
        <v>0.53</v>
      </c>
      <c r="L80">
        <v>0.60427363209999996</v>
      </c>
      <c r="M80" t="s">
        <v>146</v>
      </c>
      <c r="N80">
        <v>0.99988119860000002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-7.3765000000000001</v>
      </c>
      <c r="I81">
        <v>9.2121999999999993</v>
      </c>
      <c r="J81">
        <v>17</v>
      </c>
      <c r="K81">
        <v>-0.8</v>
      </c>
      <c r="L81">
        <v>0.4343378396</v>
      </c>
      <c r="M81" t="s">
        <v>146</v>
      </c>
      <c r="N81">
        <v>0.99819309290000002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-4.5114000000000001</v>
      </c>
      <c r="I82">
        <v>8.2645999999999997</v>
      </c>
      <c r="J82">
        <v>17</v>
      </c>
      <c r="K82">
        <v>-0.55000000000000004</v>
      </c>
      <c r="L82">
        <v>0.59224223519999997</v>
      </c>
      <c r="M82" t="s">
        <v>146</v>
      </c>
      <c r="N82">
        <v>0.99985169220000003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-6.2526000000000002</v>
      </c>
      <c r="I83">
        <v>9.9525000000000006</v>
      </c>
      <c r="J83">
        <v>17</v>
      </c>
      <c r="K83">
        <v>-0.63</v>
      </c>
      <c r="L83">
        <v>0.53819389750000002</v>
      </c>
      <c r="M83" t="s">
        <v>146</v>
      </c>
      <c r="N83">
        <v>0.99962335059999996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4.1959</v>
      </c>
      <c r="I84">
        <v>8.3398000000000003</v>
      </c>
      <c r="J84">
        <v>17</v>
      </c>
      <c r="K84">
        <v>0.5</v>
      </c>
      <c r="L84">
        <v>0.62133501209999997</v>
      </c>
      <c r="M84" t="s">
        <v>146</v>
      </c>
      <c r="N84">
        <v>0.99991416200000005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7.1709999999999996E-2</v>
      </c>
      <c r="I85">
        <v>10.4777</v>
      </c>
      <c r="J85">
        <v>17</v>
      </c>
      <c r="K85">
        <v>0.01</v>
      </c>
      <c r="L85">
        <v>0.99461858889999999</v>
      </c>
      <c r="M85" t="s">
        <v>146</v>
      </c>
      <c r="N85">
        <v>1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2.8650000000000002</v>
      </c>
      <c r="I86">
        <v>8.2542000000000009</v>
      </c>
      <c r="J86">
        <v>17</v>
      </c>
      <c r="K86">
        <v>0.35</v>
      </c>
      <c r="L86">
        <v>0.7327802175</v>
      </c>
      <c r="M86" t="s">
        <v>146</v>
      </c>
      <c r="N86">
        <v>0.9999931406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1.1238999999999999</v>
      </c>
      <c r="I87">
        <v>7.3597999999999999</v>
      </c>
      <c r="J87">
        <v>17</v>
      </c>
      <c r="K87">
        <v>0.15</v>
      </c>
      <c r="L87">
        <v>0.88042778219999995</v>
      </c>
      <c r="M87" t="s">
        <v>146</v>
      </c>
      <c r="N87">
        <v>0.99999997689999998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11.5724</v>
      </c>
      <c r="I88">
        <v>7.9542999999999999</v>
      </c>
      <c r="J88">
        <v>17</v>
      </c>
      <c r="K88">
        <v>1.45</v>
      </c>
      <c r="L88">
        <v>0.16392283969999999</v>
      </c>
      <c r="M88" t="s">
        <v>146</v>
      </c>
      <c r="N88">
        <v>0.9431315455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7.4481999999999999</v>
      </c>
      <c r="I89">
        <v>7.9234</v>
      </c>
      <c r="J89">
        <v>17</v>
      </c>
      <c r="K89">
        <v>0.94</v>
      </c>
      <c r="L89">
        <v>0.36037001149999998</v>
      </c>
      <c r="M89" t="s">
        <v>146</v>
      </c>
      <c r="N89">
        <v>0.99510279800000001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-1.7411000000000001</v>
      </c>
      <c r="I90">
        <v>8.4907000000000004</v>
      </c>
      <c r="J90">
        <v>17</v>
      </c>
      <c r="K90">
        <v>-0.21</v>
      </c>
      <c r="L90">
        <v>0.83995966259999999</v>
      </c>
      <c r="M90" t="s">
        <v>146</v>
      </c>
      <c r="N90">
        <v>0.99999982009999999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8.7073999999999998</v>
      </c>
      <c r="I91">
        <v>7.6809000000000003</v>
      </c>
      <c r="J91">
        <v>17</v>
      </c>
      <c r="K91">
        <v>1.1299999999999999</v>
      </c>
      <c r="L91">
        <v>0.27267699270000001</v>
      </c>
      <c r="M91" t="s">
        <v>146</v>
      </c>
      <c r="N91">
        <v>0.98517175930000001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4.5831999999999997</v>
      </c>
      <c r="I92">
        <v>8.9077999999999999</v>
      </c>
      <c r="J92">
        <v>17</v>
      </c>
      <c r="K92">
        <v>0.51</v>
      </c>
      <c r="L92">
        <v>0.61351964319999996</v>
      </c>
      <c r="M92" t="s">
        <v>146</v>
      </c>
      <c r="N92">
        <v>0.99990022590000005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10.448499999999999</v>
      </c>
      <c r="I93">
        <v>8.1858000000000004</v>
      </c>
      <c r="J93">
        <v>17</v>
      </c>
      <c r="K93">
        <v>1.28</v>
      </c>
      <c r="L93">
        <v>0.21896900580000001</v>
      </c>
      <c r="M93" t="s">
        <v>146</v>
      </c>
      <c r="N93">
        <v>0.97128251730000004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6.3243</v>
      </c>
      <c r="I94">
        <v>7.6950000000000003</v>
      </c>
      <c r="J94">
        <v>17</v>
      </c>
      <c r="K94">
        <v>0.82</v>
      </c>
      <c r="L94">
        <v>0.4225274087</v>
      </c>
      <c r="M94" t="s">
        <v>146</v>
      </c>
      <c r="N94">
        <v>0.99786995550000002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-4.1242000000000001</v>
      </c>
      <c r="I95">
        <v>8.6132000000000009</v>
      </c>
      <c r="J95">
        <v>17</v>
      </c>
      <c r="K95">
        <v>-0.48</v>
      </c>
      <c r="L95">
        <v>0.63816433189999999</v>
      </c>
      <c r="M95" t="s">
        <v>146</v>
      </c>
      <c r="N95">
        <v>0.99993851209999995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203</v>
      </c>
      <c r="H97" t="s">
        <v>308</v>
      </c>
      <c r="I97" t="s">
        <v>165</v>
      </c>
      <c r="J97" t="s">
        <v>166</v>
      </c>
    </row>
    <row r="98" spans="1:10">
      <c r="A98">
        <v>1</v>
      </c>
      <c r="B98">
        <v>87496</v>
      </c>
      <c r="C98">
        <v>86159</v>
      </c>
      <c r="D98">
        <v>8</v>
      </c>
      <c r="E98">
        <v>1</v>
      </c>
      <c r="F98">
        <v>0</v>
      </c>
      <c r="G98">
        <v>26.43</v>
      </c>
      <c r="H98">
        <v>9.9400000000000002E-2</v>
      </c>
      <c r="I98">
        <v>-19.3504</v>
      </c>
      <c r="J98">
        <v>-2.0005099999999998</v>
      </c>
    </row>
    <row r="99" spans="1:10">
      <c r="A99">
        <v>2</v>
      </c>
      <c r="B99">
        <v>87434</v>
      </c>
      <c r="C99">
        <v>86676</v>
      </c>
      <c r="D99">
        <v>2</v>
      </c>
      <c r="E99">
        <v>1</v>
      </c>
      <c r="F99">
        <v>0</v>
      </c>
      <c r="G99">
        <v>28.54</v>
      </c>
      <c r="H99">
        <v>7.6300000000000007E-2</v>
      </c>
      <c r="I99">
        <v>-15.7951</v>
      </c>
      <c r="J99">
        <v>-1.6329499999999999</v>
      </c>
    </row>
    <row r="100" spans="1:10">
      <c r="A100">
        <v>3</v>
      </c>
      <c r="B100">
        <v>87521</v>
      </c>
      <c r="C100">
        <v>86808</v>
      </c>
      <c r="D100">
        <v>8</v>
      </c>
      <c r="E100">
        <v>0</v>
      </c>
      <c r="F100">
        <v>0</v>
      </c>
      <c r="G100">
        <v>28.49</v>
      </c>
      <c r="H100">
        <v>0.122</v>
      </c>
      <c r="I100">
        <v>-13.073499999999999</v>
      </c>
      <c r="J100">
        <v>-1.35158</v>
      </c>
    </row>
    <row r="101" spans="1:10">
      <c r="A101">
        <v>4</v>
      </c>
      <c r="B101">
        <v>87714</v>
      </c>
      <c r="C101">
        <v>86663</v>
      </c>
      <c r="D101">
        <v>2</v>
      </c>
      <c r="E101">
        <v>0</v>
      </c>
      <c r="F101">
        <v>0</v>
      </c>
      <c r="G101">
        <v>31.05</v>
      </c>
      <c r="H101">
        <v>9.1600000000000001E-2</v>
      </c>
      <c r="I101">
        <v>-12.7103</v>
      </c>
      <c r="J101">
        <v>-1.31403</v>
      </c>
    </row>
    <row r="102" spans="1:10">
      <c r="A102">
        <v>5</v>
      </c>
      <c r="B102">
        <v>87530</v>
      </c>
      <c r="C102">
        <v>86169</v>
      </c>
      <c r="D102">
        <v>8</v>
      </c>
      <c r="E102">
        <v>1</v>
      </c>
      <c r="F102">
        <v>1</v>
      </c>
      <c r="G102">
        <v>30.37</v>
      </c>
      <c r="H102">
        <v>9.6100000000000005E-2</v>
      </c>
      <c r="I102">
        <v>-12.5321</v>
      </c>
      <c r="J102">
        <v>-1.29562</v>
      </c>
    </row>
    <row r="103" spans="1:10">
      <c r="A103">
        <v>6</v>
      </c>
      <c r="B103">
        <v>87446</v>
      </c>
      <c r="C103">
        <v>86361</v>
      </c>
      <c r="D103">
        <v>2</v>
      </c>
      <c r="E103">
        <v>1</v>
      </c>
      <c r="F103">
        <v>1</v>
      </c>
      <c r="G103">
        <v>30.06</v>
      </c>
      <c r="H103">
        <v>7.4700000000000003E-2</v>
      </c>
      <c r="I103">
        <v>-12.241400000000001</v>
      </c>
      <c r="J103">
        <v>-1.26556</v>
      </c>
    </row>
    <row r="104" spans="1:10">
      <c r="A104">
        <v>7</v>
      </c>
      <c r="B104">
        <v>87426</v>
      </c>
      <c r="C104">
        <v>86182</v>
      </c>
      <c r="D104">
        <v>2</v>
      </c>
      <c r="E104">
        <v>0</v>
      </c>
      <c r="F104">
        <v>1</v>
      </c>
      <c r="G104">
        <v>35.82</v>
      </c>
      <c r="H104">
        <v>0.1179</v>
      </c>
      <c r="I104">
        <v>-11.482900000000001</v>
      </c>
      <c r="J104">
        <v>-1.1871400000000001</v>
      </c>
    </row>
    <row r="105" spans="1:10">
      <c r="A105">
        <v>8</v>
      </c>
      <c r="B105">
        <v>87704</v>
      </c>
      <c r="C105">
        <v>86669</v>
      </c>
      <c r="D105">
        <v>2</v>
      </c>
      <c r="E105">
        <v>0</v>
      </c>
      <c r="F105">
        <v>0</v>
      </c>
      <c r="G105">
        <v>26.91</v>
      </c>
      <c r="H105">
        <v>0.10440000000000001</v>
      </c>
      <c r="I105">
        <v>-10.7859</v>
      </c>
      <c r="J105">
        <v>-1.1150800000000001</v>
      </c>
    </row>
    <row r="106" spans="1:10">
      <c r="A106">
        <v>9</v>
      </c>
      <c r="B106">
        <v>87291</v>
      </c>
      <c r="C106">
        <v>86794</v>
      </c>
      <c r="D106">
        <v>8</v>
      </c>
      <c r="E106">
        <v>0</v>
      </c>
      <c r="F106">
        <v>1</v>
      </c>
      <c r="G106">
        <v>29.16</v>
      </c>
      <c r="H106">
        <v>0.1099</v>
      </c>
      <c r="I106">
        <v>-10.474</v>
      </c>
      <c r="J106">
        <v>-1.08284</v>
      </c>
    </row>
    <row r="107" spans="1:10">
      <c r="A107">
        <v>10</v>
      </c>
      <c r="B107">
        <v>87769</v>
      </c>
      <c r="C107">
        <v>86807</v>
      </c>
      <c r="D107">
        <v>8</v>
      </c>
      <c r="E107">
        <v>1</v>
      </c>
      <c r="F107">
        <v>1</v>
      </c>
      <c r="G107">
        <v>27.31</v>
      </c>
      <c r="H107">
        <v>9.6299999999999997E-2</v>
      </c>
      <c r="I107">
        <v>-9.7401999999999997</v>
      </c>
      <c r="J107">
        <v>-1.0069699999999999</v>
      </c>
    </row>
    <row r="108" spans="1:10">
      <c r="A108">
        <v>11</v>
      </c>
      <c r="B108">
        <v>87018</v>
      </c>
      <c r="C108">
        <v>86183</v>
      </c>
      <c r="D108">
        <v>2</v>
      </c>
      <c r="E108">
        <v>1</v>
      </c>
      <c r="F108">
        <v>0</v>
      </c>
      <c r="G108">
        <v>32.74</v>
      </c>
      <c r="H108">
        <v>0.1265</v>
      </c>
      <c r="I108">
        <v>-9.2592999999999996</v>
      </c>
      <c r="J108">
        <v>-0.95726</v>
      </c>
    </row>
    <row r="109" spans="1:10">
      <c r="A109">
        <v>12</v>
      </c>
      <c r="B109">
        <v>87039</v>
      </c>
      <c r="C109">
        <v>86587</v>
      </c>
      <c r="D109">
        <v>8</v>
      </c>
      <c r="E109">
        <v>1</v>
      </c>
      <c r="F109">
        <v>0</v>
      </c>
      <c r="G109">
        <v>26.39</v>
      </c>
      <c r="H109">
        <v>0.1022</v>
      </c>
      <c r="I109">
        <v>-8.0670000000000002</v>
      </c>
      <c r="J109">
        <v>-0.83399999999999996</v>
      </c>
    </row>
    <row r="110" spans="1:10">
      <c r="A110">
        <v>13</v>
      </c>
      <c r="B110">
        <v>87737</v>
      </c>
      <c r="C110">
        <v>86670</v>
      </c>
      <c r="D110">
        <v>2</v>
      </c>
      <c r="E110">
        <v>0</v>
      </c>
      <c r="F110">
        <v>1</v>
      </c>
      <c r="G110">
        <v>32.32</v>
      </c>
      <c r="H110">
        <v>0.127</v>
      </c>
      <c r="I110">
        <v>-7.5016999999999996</v>
      </c>
      <c r="J110">
        <v>-0.77554999999999996</v>
      </c>
    </row>
    <row r="111" spans="1:10">
      <c r="A111">
        <v>14</v>
      </c>
      <c r="B111">
        <v>87755</v>
      </c>
      <c r="C111">
        <v>86787</v>
      </c>
      <c r="D111">
        <v>8</v>
      </c>
      <c r="E111">
        <v>1</v>
      </c>
      <c r="F111">
        <v>1</v>
      </c>
      <c r="G111">
        <v>26.88</v>
      </c>
      <c r="H111">
        <v>0.1014</v>
      </c>
      <c r="I111">
        <v>-7.3978999999999999</v>
      </c>
      <c r="J111">
        <v>-0.76482000000000006</v>
      </c>
    </row>
    <row r="112" spans="1:10">
      <c r="A112">
        <v>15</v>
      </c>
      <c r="B112">
        <v>87026</v>
      </c>
      <c r="C112">
        <v>86786</v>
      </c>
      <c r="D112">
        <v>8</v>
      </c>
      <c r="E112">
        <v>0</v>
      </c>
      <c r="F112">
        <v>0</v>
      </c>
      <c r="G112">
        <v>25.78</v>
      </c>
      <c r="H112">
        <v>0.1201</v>
      </c>
      <c r="I112">
        <v>-6.9573999999999998</v>
      </c>
      <c r="J112">
        <v>-0.71928000000000003</v>
      </c>
    </row>
    <row r="113" spans="1:10">
      <c r="A113">
        <v>16</v>
      </c>
      <c r="B113">
        <v>87020</v>
      </c>
      <c r="C113">
        <v>86183</v>
      </c>
      <c r="D113">
        <v>2</v>
      </c>
      <c r="E113">
        <v>1</v>
      </c>
      <c r="F113">
        <v>1</v>
      </c>
      <c r="G113">
        <v>28.19</v>
      </c>
      <c r="H113">
        <v>9.9500000000000005E-2</v>
      </c>
      <c r="I113">
        <v>-6.9421999999999997</v>
      </c>
      <c r="J113">
        <v>-0.71770999999999996</v>
      </c>
    </row>
    <row r="114" spans="1:10">
      <c r="A114">
        <v>17</v>
      </c>
      <c r="B114">
        <v>87040</v>
      </c>
      <c r="C114">
        <v>86587</v>
      </c>
      <c r="D114">
        <v>8</v>
      </c>
      <c r="E114">
        <v>0</v>
      </c>
      <c r="F114">
        <v>1</v>
      </c>
      <c r="G114">
        <v>26.97</v>
      </c>
      <c r="H114">
        <v>0.1089</v>
      </c>
      <c r="I114">
        <v>-6.5334000000000003</v>
      </c>
      <c r="J114">
        <v>-0.67544999999999999</v>
      </c>
    </row>
    <row r="115" spans="1:10">
      <c r="A115">
        <v>18</v>
      </c>
      <c r="B115">
        <v>87004</v>
      </c>
      <c r="C115">
        <v>86992</v>
      </c>
      <c r="D115">
        <v>2</v>
      </c>
      <c r="E115">
        <v>0</v>
      </c>
      <c r="F115">
        <v>1</v>
      </c>
      <c r="G115">
        <v>32.090000000000003</v>
      </c>
      <c r="H115">
        <v>0.12590000000000001</v>
      </c>
      <c r="I115">
        <v>-5.2267000000000001</v>
      </c>
      <c r="J115">
        <v>-0.54035</v>
      </c>
    </row>
    <row r="116" spans="1:10">
      <c r="A116">
        <v>19</v>
      </c>
      <c r="B116">
        <v>87529</v>
      </c>
      <c r="C116">
        <v>86169</v>
      </c>
      <c r="D116">
        <v>8</v>
      </c>
      <c r="E116">
        <v>1</v>
      </c>
      <c r="F116">
        <v>0</v>
      </c>
      <c r="G116">
        <v>28.56</v>
      </c>
      <c r="H116">
        <v>0.1179</v>
      </c>
      <c r="I116">
        <v>-4.7271000000000001</v>
      </c>
      <c r="J116">
        <v>-0.48870000000000002</v>
      </c>
    </row>
    <row r="117" spans="1:10">
      <c r="A117">
        <v>20</v>
      </c>
      <c r="B117">
        <v>87512</v>
      </c>
      <c r="C117">
        <v>86590</v>
      </c>
      <c r="D117">
        <v>8</v>
      </c>
      <c r="E117">
        <v>0</v>
      </c>
      <c r="F117">
        <v>1</v>
      </c>
      <c r="G117">
        <v>26.89</v>
      </c>
      <c r="H117">
        <v>0.14829999999999999</v>
      </c>
      <c r="I117">
        <v>-4.5179</v>
      </c>
      <c r="J117">
        <v>-0.46706999999999999</v>
      </c>
    </row>
    <row r="118" spans="1:10">
      <c r="A118">
        <v>21</v>
      </c>
      <c r="B118">
        <v>87531</v>
      </c>
      <c r="C118">
        <v>86169</v>
      </c>
      <c r="D118">
        <v>8</v>
      </c>
      <c r="E118">
        <v>0</v>
      </c>
      <c r="F118">
        <v>0</v>
      </c>
      <c r="G118">
        <v>27.84</v>
      </c>
      <c r="H118">
        <v>0.1089</v>
      </c>
      <c r="I118">
        <v>-4.4890999999999996</v>
      </c>
      <c r="J118">
        <v>-0.46410000000000001</v>
      </c>
    </row>
    <row r="119" spans="1:10">
      <c r="A119">
        <v>22</v>
      </c>
      <c r="B119">
        <v>87720</v>
      </c>
      <c r="C119">
        <v>86662</v>
      </c>
      <c r="D119">
        <v>2</v>
      </c>
      <c r="E119">
        <v>1</v>
      </c>
      <c r="F119">
        <v>1</v>
      </c>
      <c r="G119">
        <v>28.31</v>
      </c>
      <c r="H119">
        <v>0.10730000000000001</v>
      </c>
      <c r="I119">
        <v>-4.1364999999999998</v>
      </c>
      <c r="J119">
        <v>-0.42764999999999997</v>
      </c>
    </row>
    <row r="120" spans="1:10">
      <c r="A120">
        <v>23</v>
      </c>
      <c r="B120">
        <v>87762</v>
      </c>
      <c r="C120">
        <v>86796</v>
      </c>
      <c r="D120">
        <v>8</v>
      </c>
      <c r="E120">
        <v>1</v>
      </c>
      <c r="F120">
        <v>0</v>
      </c>
      <c r="G120">
        <v>27.39</v>
      </c>
      <c r="H120">
        <v>0.12759999999999999</v>
      </c>
      <c r="I120">
        <v>-2.9165000000000001</v>
      </c>
      <c r="J120">
        <v>-0.30152000000000001</v>
      </c>
    </row>
    <row r="121" spans="1:10">
      <c r="A121">
        <v>24</v>
      </c>
      <c r="B121">
        <v>87497</v>
      </c>
      <c r="C121">
        <v>86159</v>
      </c>
      <c r="D121">
        <v>8</v>
      </c>
      <c r="E121">
        <v>0</v>
      </c>
      <c r="F121">
        <v>0</v>
      </c>
      <c r="G121">
        <v>27.32</v>
      </c>
      <c r="H121">
        <v>0.1278</v>
      </c>
      <c r="I121">
        <v>-1.4511000000000001</v>
      </c>
      <c r="J121">
        <v>-0.15001999999999999</v>
      </c>
    </row>
    <row r="122" spans="1:10">
      <c r="A122">
        <v>25</v>
      </c>
      <c r="B122">
        <v>87273</v>
      </c>
      <c r="C122">
        <v>86821</v>
      </c>
      <c r="D122">
        <v>2</v>
      </c>
      <c r="E122">
        <v>1</v>
      </c>
      <c r="F122">
        <v>1</v>
      </c>
      <c r="G122">
        <v>30.82</v>
      </c>
      <c r="H122">
        <v>0.14829999999999999</v>
      </c>
      <c r="I122">
        <v>-0.36749999999999999</v>
      </c>
      <c r="J122">
        <v>-3.7990000000000003E-2</v>
      </c>
    </row>
    <row r="123" spans="1:10">
      <c r="A123">
        <v>26</v>
      </c>
      <c r="B123">
        <v>87757</v>
      </c>
      <c r="C123">
        <v>86795</v>
      </c>
      <c r="D123">
        <v>8</v>
      </c>
      <c r="E123">
        <v>0</v>
      </c>
      <c r="F123">
        <v>1</v>
      </c>
      <c r="G123">
        <v>30.77</v>
      </c>
      <c r="H123">
        <v>0.16900000000000001</v>
      </c>
      <c r="I123">
        <v>0.55200000000000005</v>
      </c>
      <c r="J123">
        <v>5.706E-2</v>
      </c>
    </row>
    <row r="124" spans="1:10">
      <c r="A124">
        <v>27</v>
      </c>
      <c r="B124">
        <v>87424</v>
      </c>
      <c r="C124">
        <v>86182</v>
      </c>
      <c r="D124">
        <v>2</v>
      </c>
      <c r="E124">
        <v>1</v>
      </c>
      <c r="F124">
        <v>0</v>
      </c>
      <c r="G124">
        <v>30.39</v>
      </c>
      <c r="H124">
        <v>0.13550000000000001</v>
      </c>
      <c r="I124">
        <v>1.3935999999999999</v>
      </c>
      <c r="J124">
        <v>0.14408000000000001</v>
      </c>
    </row>
    <row r="125" spans="1:10">
      <c r="A125">
        <v>28</v>
      </c>
      <c r="B125">
        <v>87264</v>
      </c>
      <c r="C125">
        <v>86702</v>
      </c>
      <c r="D125">
        <v>2</v>
      </c>
      <c r="E125">
        <v>0</v>
      </c>
      <c r="F125">
        <v>1</v>
      </c>
      <c r="G125">
        <v>32.29</v>
      </c>
      <c r="H125">
        <v>0.20200000000000001</v>
      </c>
      <c r="I125">
        <v>2.9918</v>
      </c>
      <c r="J125">
        <v>0.30930999999999997</v>
      </c>
    </row>
    <row r="126" spans="1:10">
      <c r="A126">
        <v>29</v>
      </c>
      <c r="B126">
        <v>87267</v>
      </c>
      <c r="C126">
        <v>86702</v>
      </c>
      <c r="D126">
        <v>2</v>
      </c>
      <c r="E126">
        <v>0</v>
      </c>
      <c r="F126">
        <v>0</v>
      </c>
      <c r="G126">
        <v>33.700000000000003</v>
      </c>
      <c r="H126">
        <v>0.19889999999999999</v>
      </c>
      <c r="I126">
        <v>2.9946000000000002</v>
      </c>
      <c r="J126">
        <v>0.30958999999999998</v>
      </c>
    </row>
    <row r="127" spans="1:10">
      <c r="A127">
        <v>30</v>
      </c>
      <c r="B127">
        <v>87711</v>
      </c>
      <c r="C127">
        <v>86663</v>
      </c>
      <c r="D127">
        <v>2</v>
      </c>
      <c r="E127">
        <v>1</v>
      </c>
      <c r="F127">
        <v>0</v>
      </c>
      <c r="G127">
        <v>27.48</v>
      </c>
      <c r="H127">
        <v>0.1343</v>
      </c>
      <c r="I127">
        <v>3.9133</v>
      </c>
      <c r="J127">
        <v>0.40456999999999999</v>
      </c>
    </row>
    <row r="128" spans="1:10">
      <c r="A128">
        <v>31</v>
      </c>
      <c r="B128">
        <v>87016</v>
      </c>
      <c r="C128">
        <v>86183</v>
      </c>
      <c r="D128">
        <v>2</v>
      </c>
      <c r="E128">
        <v>0</v>
      </c>
      <c r="F128">
        <v>1</v>
      </c>
      <c r="G128">
        <v>33.36</v>
      </c>
      <c r="H128">
        <v>0.14940000000000001</v>
      </c>
      <c r="I128">
        <v>4.3514999999999997</v>
      </c>
      <c r="J128">
        <v>0.44988</v>
      </c>
    </row>
    <row r="129" spans="1:10">
      <c r="A129">
        <v>32</v>
      </c>
      <c r="B129">
        <v>87758</v>
      </c>
      <c r="C129">
        <v>86795</v>
      </c>
      <c r="D129">
        <v>8</v>
      </c>
      <c r="E129">
        <v>0</v>
      </c>
      <c r="F129">
        <v>0</v>
      </c>
      <c r="G129">
        <v>28.1</v>
      </c>
      <c r="H129">
        <v>0.15509999999999999</v>
      </c>
      <c r="I129">
        <v>4.7465000000000002</v>
      </c>
      <c r="J129">
        <v>0.49070999999999998</v>
      </c>
    </row>
    <row r="130" spans="1:10">
      <c r="A130">
        <v>33</v>
      </c>
      <c r="B130">
        <v>87701</v>
      </c>
      <c r="C130">
        <v>86669</v>
      </c>
      <c r="D130">
        <v>2</v>
      </c>
      <c r="E130">
        <v>1</v>
      </c>
      <c r="F130">
        <v>1</v>
      </c>
      <c r="G130">
        <v>30.34</v>
      </c>
      <c r="H130">
        <v>0.1547</v>
      </c>
      <c r="I130">
        <v>5.3765000000000001</v>
      </c>
      <c r="J130">
        <v>0.55584</v>
      </c>
    </row>
    <row r="131" spans="1:10">
      <c r="A131">
        <v>34</v>
      </c>
      <c r="B131">
        <v>87017</v>
      </c>
      <c r="C131">
        <v>86183</v>
      </c>
      <c r="D131">
        <v>2</v>
      </c>
      <c r="E131">
        <v>0</v>
      </c>
      <c r="F131">
        <v>0</v>
      </c>
      <c r="G131">
        <v>33.74</v>
      </c>
      <c r="H131">
        <v>0.1464</v>
      </c>
      <c r="I131">
        <v>5.8505000000000003</v>
      </c>
      <c r="J131">
        <v>0.60484000000000004</v>
      </c>
    </row>
    <row r="132" spans="1:10">
      <c r="A132">
        <v>35</v>
      </c>
      <c r="B132">
        <v>87308</v>
      </c>
      <c r="C132">
        <v>86591</v>
      </c>
      <c r="D132">
        <v>8</v>
      </c>
      <c r="E132">
        <v>0</v>
      </c>
      <c r="F132">
        <v>1</v>
      </c>
      <c r="G132">
        <v>30.42</v>
      </c>
      <c r="H132">
        <v>0.2006</v>
      </c>
      <c r="I132">
        <v>6.4371</v>
      </c>
      <c r="J132">
        <v>0.66547999999999996</v>
      </c>
    </row>
    <row r="133" spans="1:10">
      <c r="A133">
        <v>36</v>
      </c>
      <c r="B133">
        <v>87261</v>
      </c>
      <c r="C133">
        <v>86702</v>
      </c>
      <c r="D133">
        <v>2</v>
      </c>
      <c r="E133">
        <v>1</v>
      </c>
      <c r="F133">
        <v>1</v>
      </c>
      <c r="G133">
        <v>29.11</v>
      </c>
      <c r="H133">
        <v>0.18360000000000001</v>
      </c>
      <c r="I133">
        <v>6.8072999999999997</v>
      </c>
      <c r="J133">
        <v>0.70376000000000005</v>
      </c>
    </row>
    <row r="134" spans="1:10">
      <c r="A134">
        <v>37</v>
      </c>
      <c r="B134">
        <v>87528</v>
      </c>
      <c r="C134">
        <v>86169</v>
      </c>
      <c r="D134">
        <v>8</v>
      </c>
      <c r="E134">
        <v>0</v>
      </c>
      <c r="F134">
        <v>1</v>
      </c>
      <c r="G134">
        <v>26.83</v>
      </c>
      <c r="H134">
        <v>0.14430000000000001</v>
      </c>
      <c r="I134">
        <v>7.1620999999999997</v>
      </c>
      <c r="J134">
        <v>0.74045000000000005</v>
      </c>
    </row>
    <row r="135" spans="1:10">
      <c r="A135">
        <v>38</v>
      </c>
      <c r="B135">
        <v>87315</v>
      </c>
      <c r="C135">
        <v>86161</v>
      </c>
      <c r="D135">
        <v>8</v>
      </c>
      <c r="E135">
        <v>0</v>
      </c>
      <c r="F135">
        <v>1</v>
      </c>
      <c r="G135">
        <v>31.34</v>
      </c>
      <c r="H135">
        <v>0.24940000000000001</v>
      </c>
      <c r="I135">
        <v>7.3742000000000001</v>
      </c>
      <c r="J135">
        <v>0.76236999999999999</v>
      </c>
    </row>
    <row r="136" spans="1:10">
      <c r="A136">
        <v>39</v>
      </c>
      <c r="B136">
        <v>87312</v>
      </c>
      <c r="C136">
        <v>86161</v>
      </c>
      <c r="D136">
        <v>8</v>
      </c>
      <c r="E136">
        <v>1</v>
      </c>
      <c r="F136">
        <v>1</v>
      </c>
      <c r="G136">
        <v>25.92</v>
      </c>
      <c r="H136">
        <v>0.16120000000000001</v>
      </c>
      <c r="I136">
        <v>7.6958000000000002</v>
      </c>
      <c r="J136">
        <v>0.79561999999999999</v>
      </c>
    </row>
    <row r="137" spans="1:10">
      <c r="A137">
        <v>40</v>
      </c>
      <c r="B137">
        <v>87485</v>
      </c>
      <c r="C137">
        <v>86859</v>
      </c>
      <c r="D137">
        <v>8</v>
      </c>
      <c r="E137">
        <v>1</v>
      </c>
      <c r="F137">
        <v>0</v>
      </c>
      <c r="G137">
        <v>28.51</v>
      </c>
      <c r="H137">
        <v>0.19989999999999999</v>
      </c>
      <c r="I137">
        <v>8.3101000000000003</v>
      </c>
      <c r="J137">
        <v>0.85911999999999999</v>
      </c>
    </row>
    <row r="138" spans="1:10">
      <c r="A138">
        <v>41</v>
      </c>
      <c r="B138">
        <v>87733</v>
      </c>
      <c r="C138">
        <v>86670</v>
      </c>
      <c r="D138">
        <v>2</v>
      </c>
      <c r="E138">
        <v>1</v>
      </c>
      <c r="F138">
        <v>0</v>
      </c>
      <c r="G138">
        <v>29.92</v>
      </c>
      <c r="H138">
        <v>0.19489999999999999</v>
      </c>
      <c r="I138">
        <v>9.4732000000000003</v>
      </c>
      <c r="J138">
        <v>0.97938000000000003</v>
      </c>
    </row>
    <row r="139" spans="1:10">
      <c r="A139">
        <v>42</v>
      </c>
      <c r="B139">
        <v>87262</v>
      </c>
      <c r="C139">
        <v>86702</v>
      </c>
      <c r="D139">
        <v>2</v>
      </c>
      <c r="E139">
        <v>1</v>
      </c>
      <c r="F139">
        <v>0</v>
      </c>
      <c r="G139">
        <v>28.99</v>
      </c>
      <c r="H139">
        <v>0.2918</v>
      </c>
      <c r="I139">
        <v>10.2742</v>
      </c>
      <c r="J139">
        <v>1.0621799999999999</v>
      </c>
    </row>
    <row r="140" spans="1:10">
      <c r="A140">
        <v>43</v>
      </c>
      <c r="B140">
        <v>87027</v>
      </c>
      <c r="C140">
        <v>86786</v>
      </c>
      <c r="D140">
        <v>8</v>
      </c>
      <c r="E140">
        <v>1</v>
      </c>
      <c r="F140">
        <v>1</v>
      </c>
      <c r="G140">
        <v>26.2</v>
      </c>
      <c r="H140">
        <v>0.1522</v>
      </c>
      <c r="I140">
        <v>10.5647</v>
      </c>
      <c r="J140">
        <v>1.09222</v>
      </c>
    </row>
    <row r="141" spans="1:10">
      <c r="A141">
        <v>44</v>
      </c>
      <c r="B141">
        <v>87519</v>
      </c>
      <c r="C141">
        <v>86808</v>
      </c>
      <c r="D141">
        <v>8</v>
      </c>
      <c r="E141">
        <v>1</v>
      </c>
      <c r="F141">
        <v>0</v>
      </c>
      <c r="G141">
        <v>29.63</v>
      </c>
      <c r="H141">
        <v>0.21529999999999999</v>
      </c>
      <c r="I141">
        <v>11.0784</v>
      </c>
      <c r="J141">
        <v>1.1453199999999999</v>
      </c>
    </row>
    <row r="142" spans="1:10">
      <c r="A142">
        <v>45</v>
      </c>
      <c r="B142">
        <v>87520</v>
      </c>
      <c r="C142">
        <v>86808</v>
      </c>
      <c r="D142">
        <v>8</v>
      </c>
      <c r="E142">
        <v>1</v>
      </c>
      <c r="F142">
        <v>1</v>
      </c>
      <c r="G142">
        <v>27.56</v>
      </c>
      <c r="H142">
        <v>0.17499999999999999</v>
      </c>
      <c r="I142">
        <v>11.409700000000001</v>
      </c>
      <c r="J142">
        <v>1.17957</v>
      </c>
    </row>
    <row r="143" spans="1:10">
      <c r="A143">
        <v>46</v>
      </c>
      <c r="B143">
        <v>87278</v>
      </c>
      <c r="C143">
        <v>86698</v>
      </c>
      <c r="D143">
        <v>2</v>
      </c>
      <c r="E143">
        <v>1</v>
      </c>
      <c r="F143">
        <v>1</v>
      </c>
      <c r="G143">
        <v>28.17</v>
      </c>
      <c r="H143">
        <v>0.16600000000000001</v>
      </c>
      <c r="I143">
        <v>11.5039</v>
      </c>
      <c r="J143">
        <v>1.1893100000000001</v>
      </c>
    </row>
    <row r="144" spans="1:10">
      <c r="A144">
        <v>47</v>
      </c>
      <c r="B144">
        <v>87272</v>
      </c>
      <c r="C144">
        <v>86821</v>
      </c>
      <c r="D144">
        <v>2</v>
      </c>
      <c r="E144">
        <v>0</v>
      </c>
      <c r="F144">
        <v>0</v>
      </c>
      <c r="G144">
        <v>31.74</v>
      </c>
      <c r="H144">
        <v>0.20569999999999999</v>
      </c>
      <c r="I144">
        <v>14.6511</v>
      </c>
      <c r="J144">
        <v>1.51468</v>
      </c>
    </row>
    <row r="145" spans="1:10">
      <c r="A145">
        <v>48</v>
      </c>
      <c r="B145">
        <v>87510</v>
      </c>
      <c r="C145">
        <v>86590</v>
      </c>
      <c r="D145">
        <v>8</v>
      </c>
      <c r="E145">
        <v>1</v>
      </c>
      <c r="F145">
        <v>0</v>
      </c>
      <c r="G145">
        <v>26.5</v>
      </c>
      <c r="H145">
        <v>0.2162</v>
      </c>
      <c r="I145">
        <v>15.672499999999999</v>
      </c>
      <c r="J145">
        <v>1.6202799999999999</v>
      </c>
    </row>
    <row r="146" spans="1:10">
      <c r="A146">
        <v>49</v>
      </c>
      <c r="B146">
        <v>87703</v>
      </c>
      <c r="C146">
        <v>86669</v>
      </c>
      <c r="D146">
        <v>2</v>
      </c>
      <c r="E146">
        <v>0</v>
      </c>
      <c r="F146">
        <v>1</v>
      </c>
      <c r="G146">
        <v>28.49</v>
      </c>
      <c r="H146">
        <v>0.20710000000000001</v>
      </c>
      <c r="I146">
        <v>16.867899999999999</v>
      </c>
      <c r="J146">
        <v>1.74387</v>
      </c>
    </row>
    <row r="147" spans="1:10">
      <c r="A147">
        <v>50</v>
      </c>
      <c r="B147">
        <v>87498</v>
      </c>
      <c r="C147">
        <v>86159</v>
      </c>
      <c r="D147">
        <v>8</v>
      </c>
      <c r="E147">
        <v>0</v>
      </c>
      <c r="F147">
        <v>0</v>
      </c>
      <c r="G147">
        <v>28.92</v>
      </c>
      <c r="H147">
        <v>0.24879999999999999</v>
      </c>
      <c r="I147">
        <v>21.224599999999999</v>
      </c>
      <c r="J147">
        <v>2.1942699999999999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N147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50</v>
      </c>
      <c r="H1" t="s">
        <v>372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17</v>
      </c>
      <c r="D3">
        <v>0.19</v>
      </c>
      <c r="E3">
        <v>0.6674134639</v>
      </c>
    </row>
    <row r="4" spans="1:9">
      <c r="A4" t="s">
        <v>134</v>
      </c>
      <c r="B4">
        <v>1</v>
      </c>
      <c r="C4">
        <v>17</v>
      </c>
      <c r="D4">
        <v>1.43</v>
      </c>
      <c r="E4">
        <v>0.24854285879999999</v>
      </c>
    </row>
    <row r="5" spans="1:9">
      <c r="A5" t="s">
        <v>124</v>
      </c>
      <c r="B5">
        <v>1</v>
      </c>
      <c r="C5">
        <v>24</v>
      </c>
      <c r="D5">
        <v>3.36</v>
      </c>
      <c r="E5">
        <v>7.9229714000000007E-2</v>
      </c>
    </row>
    <row r="6" spans="1:9">
      <c r="A6" t="s">
        <v>135</v>
      </c>
      <c r="B6">
        <v>1</v>
      </c>
      <c r="C6">
        <v>17</v>
      </c>
      <c r="D6">
        <v>4.22</v>
      </c>
      <c r="E6">
        <v>5.5614908099999999E-2</v>
      </c>
    </row>
    <row r="7" spans="1:9">
      <c r="A7" t="s">
        <v>136</v>
      </c>
      <c r="B7">
        <v>1</v>
      </c>
      <c r="C7">
        <v>17</v>
      </c>
      <c r="D7">
        <v>1.97</v>
      </c>
      <c r="E7">
        <v>0.17816902479999999</v>
      </c>
    </row>
    <row r="8" spans="1:9">
      <c r="A8" t="s">
        <v>137</v>
      </c>
      <c r="B8">
        <v>1</v>
      </c>
      <c r="C8">
        <v>17</v>
      </c>
      <c r="D8">
        <v>0.01</v>
      </c>
      <c r="E8">
        <v>0.9059207883</v>
      </c>
    </row>
    <row r="9" spans="1:9">
      <c r="A9" t="s">
        <v>138</v>
      </c>
      <c r="B9">
        <v>1</v>
      </c>
      <c r="C9">
        <v>17</v>
      </c>
      <c r="D9">
        <v>0.13</v>
      </c>
      <c r="E9">
        <v>0.72345472389999999</v>
      </c>
    </row>
    <row r="10" spans="1:9">
      <c r="A10" t="s">
        <v>203</v>
      </c>
      <c r="B10">
        <v>1</v>
      </c>
      <c r="C10">
        <v>17</v>
      </c>
      <c r="D10">
        <v>10.83</v>
      </c>
      <c r="E10">
        <v>4.3152944E-3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3.8150000000000003E-2</v>
      </c>
      <c r="F17">
        <v>4.019E-3</v>
      </c>
      <c r="G17">
        <v>17</v>
      </c>
      <c r="H17">
        <v>9.49</v>
      </c>
      <c r="I17">
        <v>3.3099999999999999E-8</v>
      </c>
    </row>
    <row r="18" spans="1:9">
      <c r="A18" t="s">
        <v>39</v>
      </c>
      <c r="B18">
        <v>1</v>
      </c>
      <c r="E18">
        <v>3.5749999999999997E-2</v>
      </c>
      <c r="F18">
        <v>3.5539999999999999E-3</v>
      </c>
      <c r="G18">
        <v>17</v>
      </c>
      <c r="H18">
        <v>10.06</v>
      </c>
      <c r="I18">
        <v>1.42E-8</v>
      </c>
    </row>
    <row r="19" spans="1:9">
      <c r="A19" t="s">
        <v>134</v>
      </c>
      <c r="C19">
        <v>0</v>
      </c>
      <c r="E19">
        <v>3.9849999999999997E-2</v>
      </c>
      <c r="F19">
        <v>3.5850000000000001E-3</v>
      </c>
      <c r="G19">
        <v>17</v>
      </c>
      <c r="H19">
        <v>11.12</v>
      </c>
      <c r="I19">
        <v>3.2000000000000001E-9</v>
      </c>
    </row>
    <row r="20" spans="1:9">
      <c r="A20" t="s">
        <v>134</v>
      </c>
      <c r="C20">
        <v>1</v>
      </c>
      <c r="E20">
        <v>3.4040000000000001E-2</v>
      </c>
      <c r="F20">
        <v>3.5750000000000001E-3</v>
      </c>
      <c r="G20">
        <v>17</v>
      </c>
      <c r="H20">
        <v>9.52</v>
      </c>
      <c r="I20">
        <v>3.1499999999999998E-8</v>
      </c>
    </row>
    <row r="21" spans="1:9">
      <c r="A21" t="s">
        <v>124</v>
      </c>
      <c r="D21">
        <v>2</v>
      </c>
      <c r="E21">
        <v>3.0640000000000001E-2</v>
      </c>
      <c r="F21">
        <v>4.5869999999999999E-3</v>
      </c>
      <c r="G21">
        <v>24</v>
      </c>
      <c r="H21">
        <v>6.68</v>
      </c>
      <c r="I21">
        <v>6.553E-7</v>
      </c>
    </row>
    <row r="22" spans="1:9">
      <c r="A22" t="s">
        <v>124</v>
      </c>
      <c r="D22">
        <v>8</v>
      </c>
      <c r="E22">
        <v>4.3249999999999997E-2</v>
      </c>
      <c r="F22">
        <v>4.0540000000000003E-3</v>
      </c>
      <c r="G22">
        <v>24</v>
      </c>
      <c r="H22">
        <v>10.67</v>
      </c>
      <c r="I22">
        <v>1E-10</v>
      </c>
    </row>
    <row r="23" spans="1:9">
      <c r="A23" t="s">
        <v>135</v>
      </c>
      <c r="B23">
        <v>0</v>
      </c>
      <c r="C23">
        <v>0</v>
      </c>
      <c r="E23">
        <v>4.6289999999999998E-2</v>
      </c>
      <c r="F23">
        <v>5.2529999999999999E-3</v>
      </c>
      <c r="G23">
        <v>17</v>
      </c>
      <c r="H23">
        <v>8.81</v>
      </c>
      <c r="I23">
        <v>9.5599999999999996E-8</v>
      </c>
    </row>
    <row r="24" spans="1:9">
      <c r="A24" t="s">
        <v>135</v>
      </c>
      <c r="B24">
        <v>0</v>
      </c>
      <c r="C24">
        <v>1</v>
      </c>
      <c r="E24">
        <v>0.03</v>
      </c>
      <c r="F24">
        <v>5.7039999999999999E-3</v>
      </c>
      <c r="G24">
        <v>17</v>
      </c>
      <c r="H24">
        <v>5.26</v>
      </c>
      <c r="I24">
        <v>6.3775600000000007E-5</v>
      </c>
    </row>
    <row r="25" spans="1:9">
      <c r="A25" t="s">
        <v>135</v>
      </c>
      <c r="B25">
        <v>1</v>
      </c>
      <c r="C25">
        <v>0</v>
      </c>
      <c r="E25">
        <v>3.3419999999999998E-2</v>
      </c>
      <c r="F25">
        <v>4.7019999999999996E-3</v>
      </c>
      <c r="G25">
        <v>17</v>
      </c>
      <c r="H25">
        <v>7.11</v>
      </c>
      <c r="I25">
        <v>1.7546999999999999E-6</v>
      </c>
    </row>
    <row r="26" spans="1:9">
      <c r="A26" t="s">
        <v>135</v>
      </c>
      <c r="B26">
        <v>1</v>
      </c>
      <c r="C26">
        <v>1</v>
      </c>
      <c r="E26">
        <v>3.8080000000000003E-2</v>
      </c>
      <c r="F26">
        <v>4.9959999999999996E-3</v>
      </c>
      <c r="G26">
        <v>17</v>
      </c>
      <c r="H26">
        <v>7.62</v>
      </c>
      <c r="I26">
        <v>7.0080000000000003E-7</v>
      </c>
    </row>
    <row r="27" spans="1:9">
      <c r="A27" t="s">
        <v>136</v>
      </c>
      <c r="B27">
        <v>0</v>
      </c>
      <c r="D27">
        <v>2</v>
      </c>
      <c r="E27">
        <v>2.8299999999999999E-2</v>
      </c>
      <c r="F27">
        <v>7.2269999999999999E-3</v>
      </c>
      <c r="G27">
        <v>17</v>
      </c>
      <c r="H27">
        <v>3.92</v>
      </c>
      <c r="I27">
        <v>1.1134925E-3</v>
      </c>
    </row>
    <row r="28" spans="1:9">
      <c r="A28" t="s">
        <v>136</v>
      </c>
      <c r="B28">
        <v>0</v>
      </c>
      <c r="D28">
        <v>8</v>
      </c>
      <c r="E28">
        <v>4.7989999999999998E-2</v>
      </c>
      <c r="F28">
        <v>5.1000000000000004E-3</v>
      </c>
      <c r="G28">
        <v>17</v>
      </c>
      <c r="H28">
        <v>9.41</v>
      </c>
      <c r="I28">
        <v>3.7399999999999997E-8</v>
      </c>
    </row>
    <row r="29" spans="1:9">
      <c r="A29" t="s">
        <v>136</v>
      </c>
      <c r="B29">
        <v>1</v>
      </c>
      <c r="D29">
        <v>2</v>
      </c>
      <c r="E29">
        <v>3.2980000000000002E-2</v>
      </c>
      <c r="F29">
        <v>4.8609999999999999E-3</v>
      </c>
      <c r="G29">
        <v>17</v>
      </c>
      <c r="H29">
        <v>6.79</v>
      </c>
      <c r="I29">
        <v>3.1820000000000002E-6</v>
      </c>
    </row>
    <row r="30" spans="1:9">
      <c r="A30" t="s">
        <v>136</v>
      </c>
      <c r="B30">
        <v>1</v>
      </c>
      <c r="D30">
        <v>8</v>
      </c>
      <c r="E30">
        <v>3.8519999999999999E-2</v>
      </c>
      <c r="F30">
        <v>5.3330000000000001E-3</v>
      </c>
      <c r="G30">
        <v>17</v>
      </c>
      <c r="H30">
        <v>7.22</v>
      </c>
      <c r="I30">
        <v>1.4270000000000001E-6</v>
      </c>
    </row>
    <row r="31" spans="1:9">
      <c r="A31" t="s">
        <v>137</v>
      </c>
      <c r="C31">
        <v>0</v>
      </c>
      <c r="D31">
        <v>2</v>
      </c>
      <c r="E31">
        <v>3.3259999999999998E-2</v>
      </c>
      <c r="F31">
        <v>5.6839999999999998E-3</v>
      </c>
      <c r="G31">
        <v>17</v>
      </c>
      <c r="H31">
        <v>5.85</v>
      </c>
      <c r="I31">
        <v>1.9256899999999999E-5</v>
      </c>
    </row>
    <row r="32" spans="1:9">
      <c r="A32" t="s">
        <v>137</v>
      </c>
      <c r="C32">
        <v>0</v>
      </c>
      <c r="D32">
        <v>8</v>
      </c>
      <c r="E32">
        <v>4.6449999999999998E-2</v>
      </c>
      <c r="F32">
        <v>5.2890000000000003E-3</v>
      </c>
      <c r="G32">
        <v>17</v>
      </c>
      <c r="H32">
        <v>8.7799999999999994</v>
      </c>
      <c r="I32">
        <v>1.001E-7</v>
      </c>
    </row>
    <row r="33" spans="1:14">
      <c r="A33" t="s">
        <v>137</v>
      </c>
      <c r="C33">
        <v>1</v>
      </c>
      <c r="D33">
        <v>2</v>
      </c>
      <c r="E33">
        <v>2.802E-2</v>
      </c>
      <c r="F33">
        <v>5.9129999999999999E-3</v>
      </c>
      <c r="G33">
        <v>17</v>
      </c>
      <c r="H33">
        <v>4.74</v>
      </c>
      <c r="I33">
        <v>1.898615E-4</v>
      </c>
    </row>
    <row r="34" spans="1:14">
      <c r="A34" t="s">
        <v>137</v>
      </c>
      <c r="C34">
        <v>1</v>
      </c>
      <c r="D34">
        <v>8</v>
      </c>
      <c r="E34">
        <v>4.0059999999999998E-2</v>
      </c>
      <c r="F34">
        <v>5.1510000000000002E-3</v>
      </c>
      <c r="G34">
        <v>17</v>
      </c>
      <c r="H34">
        <v>7.78</v>
      </c>
      <c r="I34">
        <v>5.3580000000000002E-7</v>
      </c>
    </row>
    <row r="35" spans="1:14">
      <c r="A35" t="s">
        <v>138</v>
      </c>
      <c r="B35">
        <v>0</v>
      </c>
      <c r="C35">
        <v>0</v>
      </c>
      <c r="D35">
        <v>2</v>
      </c>
      <c r="E35">
        <v>3.703E-2</v>
      </c>
      <c r="F35">
        <v>8.3870000000000004E-3</v>
      </c>
      <c r="G35">
        <v>17</v>
      </c>
      <c r="H35">
        <v>4.42</v>
      </c>
      <c r="I35">
        <v>3.786754E-4</v>
      </c>
    </row>
    <row r="36" spans="1:14">
      <c r="A36" t="s">
        <v>138</v>
      </c>
      <c r="B36">
        <v>0</v>
      </c>
      <c r="C36">
        <v>0</v>
      </c>
      <c r="D36">
        <v>8</v>
      </c>
      <c r="E36">
        <v>5.5539999999999999E-2</v>
      </c>
      <c r="F36">
        <v>7.4900000000000001E-3</v>
      </c>
      <c r="G36">
        <v>17</v>
      </c>
      <c r="H36">
        <v>7.42</v>
      </c>
      <c r="I36">
        <v>1.0095E-6</v>
      </c>
    </row>
    <row r="37" spans="1:14">
      <c r="A37" t="s">
        <v>138</v>
      </c>
      <c r="B37">
        <v>0</v>
      </c>
      <c r="C37">
        <v>1</v>
      </c>
      <c r="D37">
        <v>2</v>
      </c>
      <c r="E37">
        <v>1.9570000000000001E-2</v>
      </c>
      <c r="F37">
        <v>9.7040000000000008E-3</v>
      </c>
      <c r="G37">
        <v>17</v>
      </c>
      <c r="H37">
        <v>2.02</v>
      </c>
      <c r="I37">
        <v>5.9826827300000003E-2</v>
      </c>
    </row>
    <row r="38" spans="1:14">
      <c r="A38" t="s">
        <v>138</v>
      </c>
      <c r="B38">
        <v>0</v>
      </c>
      <c r="C38">
        <v>1</v>
      </c>
      <c r="D38">
        <v>8</v>
      </c>
      <c r="E38">
        <v>4.0439999999999997E-2</v>
      </c>
      <c r="F38">
        <v>6.5160000000000001E-3</v>
      </c>
      <c r="G38">
        <v>17</v>
      </c>
      <c r="H38">
        <v>6.21</v>
      </c>
      <c r="I38">
        <v>9.5815999999999999E-6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2.9489999999999999E-2</v>
      </c>
      <c r="F39">
        <v>7.0400000000000003E-3</v>
      </c>
      <c r="G39">
        <v>17</v>
      </c>
      <c r="H39">
        <v>4.1900000000000004</v>
      </c>
      <c r="I39">
        <v>6.1683110000000001E-4</v>
      </c>
    </row>
    <row r="40" spans="1:14">
      <c r="A40" t="s">
        <v>138</v>
      </c>
      <c r="B40">
        <v>1</v>
      </c>
      <c r="C40">
        <v>0</v>
      </c>
      <c r="D40">
        <v>8</v>
      </c>
      <c r="E40">
        <v>3.7359999999999997E-2</v>
      </c>
      <c r="F40">
        <v>6.4279999999999997E-3</v>
      </c>
      <c r="G40">
        <v>17</v>
      </c>
      <c r="H40">
        <v>5.81</v>
      </c>
      <c r="I40">
        <v>2.0820999999999999E-5</v>
      </c>
    </row>
    <row r="41" spans="1:14">
      <c r="A41" t="s">
        <v>138</v>
      </c>
      <c r="B41">
        <v>1</v>
      </c>
      <c r="C41">
        <v>1</v>
      </c>
      <c r="D41">
        <v>2</v>
      </c>
      <c r="E41">
        <v>3.6479999999999999E-2</v>
      </c>
      <c r="F41">
        <v>6.4989999999999996E-3</v>
      </c>
      <c r="G41">
        <v>17</v>
      </c>
      <c r="H41">
        <v>5.61</v>
      </c>
      <c r="I41">
        <v>3.1031500000000003E-5</v>
      </c>
    </row>
    <row r="42" spans="1:14">
      <c r="A42" t="s">
        <v>138</v>
      </c>
      <c r="B42">
        <v>1</v>
      </c>
      <c r="C42">
        <v>1</v>
      </c>
      <c r="D42">
        <v>8</v>
      </c>
      <c r="E42">
        <v>3.968E-2</v>
      </c>
      <c r="F42">
        <v>7.6020000000000003E-3</v>
      </c>
      <c r="G42">
        <v>17</v>
      </c>
      <c r="H42">
        <v>5.22</v>
      </c>
      <c r="I42">
        <v>6.94125E-5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2.3939999999999999E-3</v>
      </c>
      <c r="I47">
        <v>5.4749999999999998E-3</v>
      </c>
      <c r="J47">
        <v>17</v>
      </c>
      <c r="K47">
        <v>0.44</v>
      </c>
      <c r="L47">
        <v>0.6674134639</v>
      </c>
      <c r="M47" t="s">
        <v>146</v>
      </c>
      <c r="N47">
        <v>0.6674134639</v>
      </c>
    </row>
    <row r="48" spans="1:14">
      <c r="A48" t="s">
        <v>134</v>
      </c>
      <c r="C48">
        <v>0</v>
      </c>
      <c r="F48">
        <v>1</v>
      </c>
      <c r="H48">
        <v>5.8129999999999996E-3</v>
      </c>
      <c r="I48">
        <v>4.8650000000000004E-3</v>
      </c>
      <c r="J48">
        <v>17</v>
      </c>
      <c r="K48">
        <v>1.19</v>
      </c>
      <c r="L48">
        <v>0.24854285879999999</v>
      </c>
      <c r="M48" t="s">
        <v>146</v>
      </c>
      <c r="N48">
        <v>0.24854285879999999</v>
      </c>
    </row>
    <row r="49" spans="1:14">
      <c r="A49" t="s">
        <v>124</v>
      </c>
      <c r="D49">
        <v>2</v>
      </c>
      <c r="G49">
        <v>8</v>
      </c>
      <c r="H49">
        <v>-1.261E-2</v>
      </c>
      <c r="I49">
        <v>6.881E-3</v>
      </c>
      <c r="J49">
        <v>24</v>
      </c>
      <c r="K49">
        <v>-1.83</v>
      </c>
      <c r="L49">
        <v>7.9229714000000007E-2</v>
      </c>
      <c r="M49" t="s">
        <v>146</v>
      </c>
      <c r="N49">
        <v>7.9229714000000007E-2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1.6279999999999999E-2</v>
      </c>
      <c r="I50">
        <v>7.4590000000000004E-3</v>
      </c>
      <c r="J50">
        <v>17</v>
      </c>
      <c r="K50">
        <v>2.1800000000000002</v>
      </c>
      <c r="L50">
        <v>4.3371761199999997E-2</v>
      </c>
      <c r="M50" t="s">
        <v>146</v>
      </c>
      <c r="N50">
        <v>0.22910726880000001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1.286E-2</v>
      </c>
      <c r="I51">
        <v>6.927E-3</v>
      </c>
      <c r="J51">
        <v>17</v>
      </c>
      <c r="K51">
        <v>1.86</v>
      </c>
      <c r="L51">
        <v>8.0774796999999995E-2</v>
      </c>
      <c r="M51" t="s">
        <v>146</v>
      </c>
      <c r="N51">
        <v>0.35786887270000001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8.2070000000000008E-3</v>
      </c>
      <c r="I52">
        <v>7.1650000000000004E-3</v>
      </c>
      <c r="J52">
        <v>17</v>
      </c>
      <c r="K52">
        <v>1.1499999999999999</v>
      </c>
      <c r="L52">
        <v>0.26789369540000002</v>
      </c>
      <c r="M52" t="s">
        <v>146</v>
      </c>
      <c r="N52">
        <v>0.72914737269999996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-3.4199999999999999E-3</v>
      </c>
      <c r="I53">
        <v>7.4799999999999997E-3</v>
      </c>
      <c r="J53">
        <v>17</v>
      </c>
      <c r="K53">
        <v>-0.46</v>
      </c>
      <c r="L53">
        <v>0.65339152499999997</v>
      </c>
      <c r="M53" t="s">
        <v>146</v>
      </c>
      <c r="N53">
        <v>0.97536182270000005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-8.0700000000000008E-3</v>
      </c>
      <c r="I54">
        <v>7.9920000000000008E-3</v>
      </c>
      <c r="J54">
        <v>17</v>
      </c>
      <c r="K54">
        <v>-1.01</v>
      </c>
      <c r="L54">
        <v>0.32655309729999998</v>
      </c>
      <c r="M54" t="s">
        <v>146</v>
      </c>
      <c r="N54">
        <v>0.79655771340000003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-4.6499999999999996E-3</v>
      </c>
      <c r="I55">
        <v>6.6039999999999996E-3</v>
      </c>
      <c r="J55">
        <v>17</v>
      </c>
      <c r="K55">
        <v>-0.7</v>
      </c>
      <c r="L55">
        <v>0.49046417279999999</v>
      </c>
      <c r="M55" t="s">
        <v>146</v>
      </c>
      <c r="N55">
        <v>0.91808183369999996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-1.9689999999999999E-2</v>
      </c>
      <c r="I56">
        <v>9.5849999999999998E-3</v>
      </c>
      <c r="J56">
        <v>17</v>
      </c>
      <c r="K56">
        <v>-2.0499999999999998</v>
      </c>
      <c r="L56">
        <v>5.5633217399999997E-2</v>
      </c>
      <c r="M56" t="s">
        <v>146</v>
      </c>
      <c r="N56">
        <v>0.2751264524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-4.6800000000000001E-3</v>
      </c>
      <c r="I57">
        <v>8.2209999999999991E-3</v>
      </c>
      <c r="J57">
        <v>17</v>
      </c>
      <c r="K57">
        <v>-0.56999999999999995</v>
      </c>
      <c r="L57">
        <v>0.57631359689999995</v>
      </c>
      <c r="M57" t="s">
        <v>146</v>
      </c>
      <c r="N57">
        <v>0.95414557339999995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-1.022E-2</v>
      </c>
      <c r="I58">
        <v>1.0200000000000001E-2</v>
      </c>
      <c r="J58">
        <v>17</v>
      </c>
      <c r="K58">
        <v>-1</v>
      </c>
      <c r="L58">
        <v>0.3305964643</v>
      </c>
      <c r="M58" t="s">
        <v>146</v>
      </c>
      <c r="N58">
        <v>0.80064617000000005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1.5010000000000001E-2</v>
      </c>
      <c r="I59">
        <v>7.1089999999999999E-3</v>
      </c>
      <c r="J59">
        <v>17</v>
      </c>
      <c r="K59">
        <v>2.11</v>
      </c>
      <c r="L59">
        <v>4.9877981000000002E-2</v>
      </c>
      <c r="M59" t="s">
        <v>146</v>
      </c>
      <c r="N59">
        <v>0.2540732242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9.4719999999999995E-3</v>
      </c>
      <c r="I60">
        <v>6.5690000000000002E-3</v>
      </c>
      <c r="J60">
        <v>17</v>
      </c>
      <c r="K60">
        <v>1.44</v>
      </c>
      <c r="L60">
        <v>0.16749089049999999</v>
      </c>
      <c r="M60" t="s">
        <v>146</v>
      </c>
      <c r="N60">
        <v>0.56882592460000003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-5.5399999999999998E-3</v>
      </c>
      <c r="I61">
        <v>7.3229999999999996E-3</v>
      </c>
      <c r="J61">
        <v>17</v>
      </c>
      <c r="K61">
        <v>-0.76</v>
      </c>
      <c r="L61">
        <v>0.46003803189999998</v>
      </c>
      <c r="M61" t="s">
        <v>146</v>
      </c>
      <c r="N61">
        <v>0.90142051059999995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-1.319E-2</v>
      </c>
      <c r="I62">
        <v>8.3149999999999995E-3</v>
      </c>
      <c r="J62">
        <v>17</v>
      </c>
      <c r="K62">
        <v>-1.59</v>
      </c>
      <c r="L62">
        <v>0.13108895649999999</v>
      </c>
      <c r="M62" t="s">
        <v>146</v>
      </c>
      <c r="N62">
        <v>0.49115731810000002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5.2360000000000002E-3</v>
      </c>
      <c r="I63">
        <v>7.1000000000000004E-3</v>
      </c>
      <c r="J63">
        <v>17</v>
      </c>
      <c r="K63">
        <v>0.74</v>
      </c>
      <c r="L63">
        <v>0.47094654740000003</v>
      </c>
      <c r="M63" t="s">
        <v>146</v>
      </c>
      <c r="N63">
        <v>0.90765514209999998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-6.7999999999999996E-3</v>
      </c>
      <c r="I64">
        <v>8.1089999999999999E-3</v>
      </c>
      <c r="J64">
        <v>17</v>
      </c>
      <c r="K64">
        <v>-0.84</v>
      </c>
      <c r="L64">
        <v>0.41329391850000002</v>
      </c>
      <c r="M64" t="s">
        <v>146</v>
      </c>
      <c r="N64">
        <v>0.87110369860000003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1.8429999999999998E-2</v>
      </c>
      <c r="I65">
        <v>8.7340000000000004E-3</v>
      </c>
      <c r="J65">
        <v>17</v>
      </c>
      <c r="K65">
        <v>2.11</v>
      </c>
      <c r="L65">
        <v>5.0010182200000003E-2</v>
      </c>
      <c r="M65" t="s">
        <v>146</v>
      </c>
      <c r="N65">
        <v>0.25456722900000001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6.3899999999999998E-3</v>
      </c>
      <c r="I66">
        <v>6.5779999999999996E-3</v>
      </c>
      <c r="J66">
        <v>17</v>
      </c>
      <c r="K66">
        <v>0.97</v>
      </c>
      <c r="L66">
        <v>0.34491594840000001</v>
      </c>
      <c r="M66" t="s">
        <v>146</v>
      </c>
      <c r="N66">
        <v>0.81460226540000003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-1.204E-2</v>
      </c>
      <c r="I67">
        <v>8.4790000000000004E-3</v>
      </c>
      <c r="J67">
        <v>17</v>
      </c>
      <c r="K67">
        <v>-1.42</v>
      </c>
      <c r="L67">
        <v>0.1738447628</v>
      </c>
      <c r="M67" t="s">
        <v>146</v>
      </c>
      <c r="N67">
        <v>0.58111595000000005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-1.8509999999999999E-2</v>
      </c>
      <c r="I68">
        <v>1.1939999999999999E-2</v>
      </c>
      <c r="J68">
        <v>17</v>
      </c>
      <c r="K68">
        <v>-1.55</v>
      </c>
      <c r="L68">
        <v>0.1394162062</v>
      </c>
      <c r="M68" t="s">
        <v>146</v>
      </c>
      <c r="N68">
        <v>0.9222727262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1.746E-2</v>
      </c>
      <c r="I69">
        <v>1.0959999999999999E-2</v>
      </c>
      <c r="J69">
        <v>17</v>
      </c>
      <c r="K69">
        <v>1.59</v>
      </c>
      <c r="L69">
        <v>0.12948907749999999</v>
      </c>
      <c r="M69" t="s">
        <v>146</v>
      </c>
      <c r="N69">
        <v>0.91155859039999998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-3.4099999999999998E-3</v>
      </c>
      <c r="I70">
        <v>1.0789999999999999E-2</v>
      </c>
      <c r="J70">
        <v>17</v>
      </c>
      <c r="K70">
        <v>-0.32</v>
      </c>
      <c r="L70">
        <v>0.75585098029999997</v>
      </c>
      <c r="M70" t="s">
        <v>146</v>
      </c>
      <c r="N70">
        <v>0.99999640400000001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7.5420000000000001E-3</v>
      </c>
      <c r="I71">
        <v>1.052E-2</v>
      </c>
      <c r="J71">
        <v>17</v>
      </c>
      <c r="K71">
        <v>0.72</v>
      </c>
      <c r="L71">
        <v>0.48298253099999999</v>
      </c>
      <c r="M71" t="s">
        <v>146</v>
      </c>
      <c r="N71">
        <v>0.99910669050000001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-3.3E-4</v>
      </c>
      <c r="I72">
        <v>1.1220000000000001E-2</v>
      </c>
      <c r="J72">
        <v>17</v>
      </c>
      <c r="K72">
        <v>-0.03</v>
      </c>
      <c r="L72">
        <v>0.97691302719999995</v>
      </c>
      <c r="M72" t="s">
        <v>146</v>
      </c>
      <c r="N72">
        <v>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5.5199999999999997E-4</v>
      </c>
      <c r="I73">
        <v>1.031E-2</v>
      </c>
      <c r="J73">
        <v>17</v>
      </c>
      <c r="K73">
        <v>0.05</v>
      </c>
      <c r="L73">
        <v>0.95794085969999998</v>
      </c>
      <c r="M73" t="s">
        <v>146</v>
      </c>
      <c r="N73">
        <v>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-2.65E-3</v>
      </c>
      <c r="I74">
        <v>1.2160000000000001E-2</v>
      </c>
      <c r="J74">
        <v>17</v>
      </c>
      <c r="K74">
        <v>-0.22</v>
      </c>
      <c r="L74">
        <v>0.83024578699999996</v>
      </c>
      <c r="M74" t="s">
        <v>146</v>
      </c>
      <c r="N74">
        <v>0.99999972729999997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3.5970000000000002E-2</v>
      </c>
      <c r="I75">
        <v>1.336E-2</v>
      </c>
      <c r="J75">
        <v>17</v>
      </c>
      <c r="K75">
        <v>2.69</v>
      </c>
      <c r="L75">
        <v>1.5413619200000001E-2</v>
      </c>
      <c r="M75" t="s">
        <v>146</v>
      </c>
      <c r="N75">
        <v>0.44300005660000003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1.5100000000000001E-2</v>
      </c>
      <c r="I76">
        <v>9.6489999999999996E-3</v>
      </c>
      <c r="J76">
        <v>17</v>
      </c>
      <c r="K76">
        <v>1.56</v>
      </c>
      <c r="L76">
        <v>0.136025069</v>
      </c>
      <c r="M76" t="s">
        <v>146</v>
      </c>
      <c r="N76">
        <v>0.91878309700000005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2.605E-2</v>
      </c>
      <c r="I77">
        <v>1.0410000000000001E-2</v>
      </c>
      <c r="J77">
        <v>17</v>
      </c>
      <c r="K77">
        <v>2.5</v>
      </c>
      <c r="L77">
        <v>2.2862652300000001E-2</v>
      </c>
      <c r="M77" t="s">
        <v>146</v>
      </c>
      <c r="N77">
        <v>0.53250881709999998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1.8180000000000002E-2</v>
      </c>
      <c r="I78">
        <v>9.1079999999999998E-3</v>
      </c>
      <c r="J78">
        <v>17</v>
      </c>
      <c r="K78">
        <v>2</v>
      </c>
      <c r="L78">
        <v>6.2179495600000002E-2</v>
      </c>
      <c r="M78" t="s">
        <v>146</v>
      </c>
      <c r="N78">
        <v>0.77086224189999997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1.9060000000000001E-2</v>
      </c>
      <c r="I79">
        <v>9.9240000000000005E-3</v>
      </c>
      <c r="J79">
        <v>17</v>
      </c>
      <c r="K79">
        <v>1.92</v>
      </c>
      <c r="L79">
        <v>7.1688226800000004E-2</v>
      </c>
      <c r="M79" t="s">
        <v>146</v>
      </c>
      <c r="N79">
        <v>0.80215942470000001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1.5859999999999999E-2</v>
      </c>
      <c r="I80">
        <v>9.7640000000000001E-3</v>
      </c>
      <c r="J80">
        <v>17</v>
      </c>
      <c r="K80">
        <v>1.62</v>
      </c>
      <c r="L80">
        <v>0.12264904359999999</v>
      </c>
      <c r="M80" t="s">
        <v>146</v>
      </c>
      <c r="N80">
        <v>0.90322255529999995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-2.087E-2</v>
      </c>
      <c r="I81">
        <v>1.196E-2</v>
      </c>
      <c r="J81">
        <v>17</v>
      </c>
      <c r="K81">
        <v>-1.74</v>
      </c>
      <c r="L81">
        <v>9.9107887000000006E-2</v>
      </c>
      <c r="M81" t="s">
        <v>146</v>
      </c>
      <c r="N81">
        <v>0.86688843959999995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-9.92E-3</v>
      </c>
      <c r="I82">
        <v>1.1390000000000001E-2</v>
      </c>
      <c r="J82">
        <v>17</v>
      </c>
      <c r="K82">
        <v>-0.87</v>
      </c>
      <c r="L82">
        <v>0.39594548889999998</v>
      </c>
      <c r="M82" t="s">
        <v>146</v>
      </c>
      <c r="N82">
        <v>0.99693966469999995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-1.779E-2</v>
      </c>
      <c r="I83">
        <v>1.2659999999999999E-2</v>
      </c>
      <c r="J83">
        <v>17</v>
      </c>
      <c r="K83">
        <v>-1.4</v>
      </c>
      <c r="L83">
        <v>0.17806158</v>
      </c>
      <c r="M83" t="s">
        <v>146</v>
      </c>
      <c r="N83">
        <v>0.95236923910000004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-1.6910000000000001E-2</v>
      </c>
      <c r="I84">
        <v>1.153E-2</v>
      </c>
      <c r="J84">
        <v>17</v>
      </c>
      <c r="K84">
        <v>-1.47</v>
      </c>
      <c r="L84">
        <v>0.16073961389999999</v>
      </c>
      <c r="M84" t="s">
        <v>146</v>
      </c>
      <c r="N84">
        <v>0.94080062840000001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-2.0109999999999999E-2</v>
      </c>
      <c r="I85">
        <v>1.367E-2</v>
      </c>
      <c r="J85">
        <v>17</v>
      </c>
      <c r="K85">
        <v>-1.47</v>
      </c>
      <c r="L85">
        <v>0.15947454850000001</v>
      </c>
      <c r="M85" t="s">
        <v>146</v>
      </c>
      <c r="N85">
        <v>0.93984615419999995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1.095E-2</v>
      </c>
      <c r="I86">
        <v>9.6259999999999991E-3</v>
      </c>
      <c r="J86">
        <v>17</v>
      </c>
      <c r="K86">
        <v>1.1399999999999999</v>
      </c>
      <c r="L86">
        <v>0.27099916889999998</v>
      </c>
      <c r="M86" t="s">
        <v>146</v>
      </c>
      <c r="N86">
        <v>0.98486105020000003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3.081E-3</v>
      </c>
      <c r="I87">
        <v>8.8030000000000001E-3</v>
      </c>
      <c r="J87">
        <v>17</v>
      </c>
      <c r="K87">
        <v>0.35</v>
      </c>
      <c r="L87">
        <v>0.73062102289999997</v>
      </c>
      <c r="M87" t="s">
        <v>146</v>
      </c>
      <c r="N87">
        <v>0.99999273320000004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3.9630000000000004E-3</v>
      </c>
      <c r="I88">
        <v>9.2049999999999996E-3</v>
      </c>
      <c r="J88">
        <v>17</v>
      </c>
      <c r="K88">
        <v>0.43</v>
      </c>
      <c r="L88">
        <v>0.67225391020000003</v>
      </c>
      <c r="M88" t="s">
        <v>146</v>
      </c>
      <c r="N88">
        <v>0.9999701084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7.6199999999999998E-4</v>
      </c>
      <c r="I89">
        <v>9.7140000000000004E-3</v>
      </c>
      <c r="J89">
        <v>17</v>
      </c>
      <c r="K89">
        <v>0.08</v>
      </c>
      <c r="L89">
        <v>0.93835364539999999</v>
      </c>
      <c r="M89" t="s">
        <v>146</v>
      </c>
      <c r="N89">
        <v>0.99999999979999998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-7.8700000000000003E-3</v>
      </c>
      <c r="I90">
        <v>9.6609999999999994E-3</v>
      </c>
      <c r="J90">
        <v>17</v>
      </c>
      <c r="K90">
        <v>-0.81</v>
      </c>
      <c r="L90">
        <v>0.42647674689999998</v>
      </c>
      <c r="M90" t="s">
        <v>146</v>
      </c>
      <c r="N90">
        <v>0.99798346400000004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-6.9899999999999997E-3</v>
      </c>
      <c r="I91">
        <v>9.4380000000000002E-3</v>
      </c>
      <c r="J91">
        <v>17</v>
      </c>
      <c r="K91">
        <v>-0.74</v>
      </c>
      <c r="L91">
        <v>0.46902265160000001</v>
      </c>
      <c r="M91" t="s">
        <v>146</v>
      </c>
      <c r="N91">
        <v>0.99890131039999996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-1.0189999999999999E-2</v>
      </c>
      <c r="I92">
        <v>1.0529999999999999E-2</v>
      </c>
      <c r="J92">
        <v>17</v>
      </c>
      <c r="K92">
        <v>-0.97</v>
      </c>
      <c r="L92">
        <v>0.34653818219999999</v>
      </c>
      <c r="M92" t="s">
        <v>146</v>
      </c>
      <c r="N92">
        <v>0.99414340469999996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8.8099999999999995E-4</v>
      </c>
      <c r="I93">
        <v>9.1479999999999999E-3</v>
      </c>
      <c r="J93">
        <v>17</v>
      </c>
      <c r="K93">
        <v>0.1</v>
      </c>
      <c r="L93">
        <v>0.92439308229999995</v>
      </c>
      <c r="M93" t="s">
        <v>146</v>
      </c>
      <c r="N93">
        <v>0.99999999910000004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-2.32E-3</v>
      </c>
      <c r="I94">
        <v>9.1889999999999993E-3</v>
      </c>
      <c r="J94">
        <v>17</v>
      </c>
      <c r="K94">
        <v>-0.25</v>
      </c>
      <c r="L94">
        <v>0.80378958889999996</v>
      </c>
      <c r="M94" t="s">
        <v>146</v>
      </c>
      <c r="N94">
        <v>0.99999924009999996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-3.2000000000000002E-3</v>
      </c>
      <c r="I95">
        <v>1.001E-2</v>
      </c>
      <c r="J95">
        <v>17</v>
      </c>
      <c r="K95">
        <v>-0.32</v>
      </c>
      <c r="L95">
        <v>0.75311684400000001</v>
      </c>
      <c r="M95" t="s">
        <v>146</v>
      </c>
      <c r="N95">
        <v>0.99999610640000003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203</v>
      </c>
      <c r="H97" t="s">
        <v>309</v>
      </c>
      <c r="I97" t="s">
        <v>165</v>
      </c>
      <c r="J97" t="s">
        <v>166</v>
      </c>
    </row>
    <row r="98" spans="1:10">
      <c r="A98">
        <v>1</v>
      </c>
      <c r="B98">
        <v>87497</v>
      </c>
      <c r="C98">
        <v>86159</v>
      </c>
      <c r="D98">
        <v>8</v>
      </c>
      <c r="E98">
        <v>0</v>
      </c>
      <c r="F98">
        <v>0</v>
      </c>
      <c r="G98">
        <v>27.32</v>
      </c>
      <c r="H98">
        <v>1.9300000000000001E-2</v>
      </c>
      <c r="I98">
        <v>-2.8185000000000002E-2</v>
      </c>
      <c r="J98">
        <v>-1.9636499999999999</v>
      </c>
    </row>
    <row r="99" spans="1:10">
      <c r="A99">
        <v>2</v>
      </c>
      <c r="B99">
        <v>87018</v>
      </c>
      <c r="C99">
        <v>86183</v>
      </c>
      <c r="D99">
        <v>2</v>
      </c>
      <c r="E99">
        <v>1</v>
      </c>
      <c r="F99">
        <v>0</v>
      </c>
      <c r="G99">
        <v>32.74</v>
      </c>
      <c r="H99">
        <v>1.7600000000000001E-2</v>
      </c>
      <c r="I99">
        <v>-2.6387000000000001E-2</v>
      </c>
      <c r="J99">
        <v>-1.8383799999999999</v>
      </c>
    </row>
    <row r="100" spans="1:10">
      <c r="A100">
        <v>3</v>
      </c>
      <c r="B100">
        <v>87521</v>
      </c>
      <c r="C100">
        <v>86808</v>
      </c>
      <c r="D100">
        <v>8</v>
      </c>
      <c r="E100">
        <v>0</v>
      </c>
      <c r="F100">
        <v>0</v>
      </c>
      <c r="G100">
        <v>28.49</v>
      </c>
      <c r="H100">
        <v>2.8400000000000002E-2</v>
      </c>
      <c r="I100">
        <v>-2.4417000000000001E-2</v>
      </c>
      <c r="J100">
        <v>-1.70112</v>
      </c>
    </row>
    <row r="101" spans="1:10">
      <c r="A101">
        <v>4</v>
      </c>
      <c r="B101">
        <v>87289</v>
      </c>
      <c r="C101">
        <v>86794</v>
      </c>
      <c r="D101">
        <v>8</v>
      </c>
      <c r="E101">
        <v>1</v>
      </c>
      <c r="F101">
        <v>0</v>
      </c>
      <c r="G101">
        <v>29.64</v>
      </c>
      <c r="H101">
        <v>1.8800000000000001E-2</v>
      </c>
      <c r="I101">
        <v>-1.8988000000000001E-2</v>
      </c>
      <c r="J101">
        <v>-1.3228800000000001</v>
      </c>
    </row>
    <row r="102" spans="1:10">
      <c r="A102">
        <v>5</v>
      </c>
      <c r="B102">
        <v>87530</v>
      </c>
      <c r="C102">
        <v>86169</v>
      </c>
      <c r="D102">
        <v>8</v>
      </c>
      <c r="E102">
        <v>1</v>
      </c>
      <c r="F102">
        <v>1</v>
      </c>
      <c r="G102">
        <v>30.37</v>
      </c>
      <c r="H102">
        <v>2.2800000000000001E-2</v>
      </c>
      <c r="I102">
        <v>-1.8828999999999999E-2</v>
      </c>
      <c r="J102">
        <v>-1.31182</v>
      </c>
    </row>
    <row r="103" spans="1:10">
      <c r="A103">
        <v>6</v>
      </c>
      <c r="B103">
        <v>87529</v>
      </c>
      <c r="C103">
        <v>86169</v>
      </c>
      <c r="D103">
        <v>8</v>
      </c>
      <c r="E103">
        <v>1</v>
      </c>
      <c r="F103">
        <v>0</v>
      </c>
      <c r="G103">
        <v>28.56</v>
      </c>
      <c r="H103">
        <v>1.3599999999999999E-2</v>
      </c>
      <c r="I103">
        <v>-1.6455000000000001E-2</v>
      </c>
      <c r="J103">
        <v>-1.1464399999999999</v>
      </c>
    </row>
    <row r="104" spans="1:10">
      <c r="A104">
        <v>7</v>
      </c>
      <c r="B104">
        <v>87714</v>
      </c>
      <c r="C104">
        <v>86663</v>
      </c>
      <c r="D104">
        <v>2</v>
      </c>
      <c r="E104">
        <v>0</v>
      </c>
      <c r="F104">
        <v>0</v>
      </c>
      <c r="G104">
        <v>31.05</v>
      </c>
      <c r="H104">
        <v>3.0599999999999999E-2</v>
      </c>
      <c r="I104">
        <v>-1.5962E-2</v>
      </c>
      <c r="J104">
        <v>-1.11205</v>
      </c>
    </row>
    <row r="105" spans="1:10">
      <c r="A105">
        <v>8</v>
      </c>
      <c r="B105">
        <v>87701</v>
      </c>
      <c r="C105">
        <v>86669</v>
      </c>
      <c r="D105">
        <v>2</v>
      </c>
      <c r="E105">
        <v>1</v>
      </c>
      <c r="F105">
        <v>1</v>
      </c>
      <c r="G105">
        <v>30.34</v>
      </c>
      <c r="H105">
        <v>2.5000000000000001E-2</v>
      </c>
      <c r="I105">
        <v>-1.4319999999999999E-2</v>
      </c>
      <c r="J105">
        <v>-0.99766999999999995</v>
      </c>
    </row>
    <row r="106" spans="1:10">
      <c r="A106">
        <v>9</v>
      </c>
      <c r="B106">
        <v>87512</v>
      </c>
      <c r="C106">
        <v>86590</v>
      </c>
      <c r="D106">
        <v>8</v>
      </c>
      <c r="E106">
        <v>0</v>
      </c>
      <c r="F106">
        <v>1</v>
      </c>
      <c r="G106">
        <v>26.89</v>
      </c>
      <c r="H106">
        <v>1.3100000000000001E-2</v>
      </c>
      <c r="I106">
        <v>-1.3927999999999999E-2</v>
      </c>
      <c r="J106">
        <v>-0.97036999999999995</v>
      </c>
    </row>
    <row r="107" spans="1:10">
      <c r="A107">
        <v>10</v>
      </c>
      <c r="B107">
        <v>87704</v>
      </c>
      <c r="C107">
        <v>86669</v>
      </c>
      <c r="D107">
        <v>2</v>
      </c>
      <c r="E107">
        <v>0</v>
      </c>
      <c r="F107">
        <v>0</v>
      </c>
      <c r="G107">
        <v>26.91</v>
      </c>
      <c r="H107">
        <v>0.01</v>
      </c>
      <c r="I107">
        <v>-1.2333999999999999E-2</v>
      </c>
      <c r="J107">
        <v>-0.85929</v>
      </c>
    </row>
    <row r="108" spans="1:10">
      <c r="A108">
        <v>11</v>
      </c>
      <c r="B108">
        <v>87016</v>
      </c>
      <c r="C108">
        <v>86183</v>
      </c>
      <c r="D108">
        <v>2</v>
      </c>
      <c r="E108">
        <v>0</v>
      </c>
      <c r="F108">
        <v>1</v>
      </c>
      <c r="G108">
        <v>33.36</v>
      </c>
      <c r="H108">
        <v>2.5700000000000001E-2</v>
      </c>
      <c r="I108">
        <v>-1.1538E-2</v>
      </c>
      <c r="J108">
        <v>-0.80384</v>
      </c>
    </row>
    <row r="109" spans="1:10">
      <c r="A109">
        <v>12</v>
      </c>
      <c r="B109">
        <v>87273</v>
      </c>
      <c r="C109">
        <v>86821</v>
      </c>
      <c r="D109">
        <v>2</v>
      </c>
      <c r="E109">
        <v>1</v>
      </c>
      <c r="F109">
        <v>1</v>
      </c>
      <c r="G109">
        <v>30.82</v>
      </c>
      <c r="H109">
        <v>3.3300000000000003E-2</v>
      </c>
      <c r="I109">
        <v>-1.0839E-2</v>
      </c>
      <c r="J109">
        <v>-0.75516000000000005</v>
      </c>
    </row>
    <row r="110" spans="1:10">
      <c r="A110">
        <v>13</v>
      </c>
      <c r="B110">
        <v>87446</v>
      </c>
      <c r="C110">
        <v>86361</v>
      </c>
      <c r="D110">
        <v>2</v>
      </c>
      <c r="E110">
        <v>1</v>
      </c>
      <c r="F110">
        <v>1</v>
      </c>
      <c r="G110">
        <v>30.06</v>
      </c>
      <c r="H110">
        <v>2.9100000000000001E-2</v>
      </c>
      <c r="I110">
        <v>-1.0466E-2</v>
      </c>
      <c r="J110">
        <v>-0.72916000000000003</v>
      </c>
    </row>
    <row r="111" spans="1:10">
      <c r="A111">
        <v>14</v>
      </c>
      <c r="B111">
        <v>87757</v>
      </c>
      <c r="C111">
        <v>86795</v>
      </c>
      <c r="D111">
        <v>8</v>
      </c>
      <c r="E111">
        <v>0</v>
      </c>
      <c r="F111">
        <v>1</v>
      </c>
      <c r="G111">
        <v>30.77</v>
      </c>
      <c r="H111">
        <v>3.9E-2</v>
      </c>
      <c r="I111">
        <v>-1.0434000000000001E-2</v>
      </c>
      <c r="J111">
        <v>-0.72689999999999999</v>
      </c>
    </row>
    <row r="112" spans="1:10">
      <c r="A112">
        <v>15</v>
      </c>
      <c r="B112">
        <v>87026</v>
      </c>
      <c r="C112">
        <v>86786</v>
      </c>
      <c r="D112">
        <v>8</v>
      </c>
      <c r="E112">
        <v>0</v>
      </c>
      <c r="F112">
        <v>0</v>
      </c>
      <c r="G112">
        <v>25.78</v>
      </c>
      <c r="H112">
        <v>2.69E-2</v>
      </c>
      <c r="I112">
        <v>-9.5949999999999994E-3</v>
      </c>
      <c r="J112">
        <v>-0.66846000000000005</v>
      </c>
    </row>
    <row r="113" spans="1:10">
      <c r="A113">
        <v>16</v>
      </c>
      <c r="B113">
        <v>87434</v>
      </c>
      <c r="C113">
        <v>86676</v>
      </c>
      <c r="D113">
        <v>2</v>
      </c>
      <c r="E113">
        <v>1</v>
      </c>
      <c r="F113">
        <v>0</v>
      </c>
      <c r="G113">
        <v>28.54</v>
      </c>
      <c r="H113">
        <v>1.83E-2</v>
      </c>
      <c r="I113">
        <v>-6.8760000000000002E-3</v>
      </c>
      <c r="J113">
        <v>-0.47904000000000002</v>
      </c>
    </row>
    <row r="114" spans="1:10">
      <c r="A114">
        <v>17</v>
      </c>
      <c r="B114">
        <v>87528</v>
      </c>
      <c r="C114">
        <v>86169</v>
      </c>
      <c r="D114">
        <v>8</v>
      </c>
      <c r="E114">
        <v>0</v>
      </c>
      <c r="F114">
        <v>1</v>
      </c>
      <c r="G114">
        <v>26.83</v>
      </c>
      <c r="H114">
        <v>1.7600000000000001E-2</v>
      </c>
      <c r="I114">
        <v>-6.6909999999999999E-3</v>
      </c>
      <c r="J114">
        <v>-0.46616999999999997</v>
      </c>
    </row>
    <row r="115" spans="1:10">
      <c r="A115">
        <v>18</v>
      </c>
      <c r="B115">
        <v>87762</v>
      </c>
      <c r="C115">
        <v>86796</v>
      </c>
      <c r="D115">
        <v>8</v>
      </c>
      <c r="E115">
        <v>1</v>
      </c>
      <c r="F115">
        <v>0</v>
      </c>
      <c r="G115">
        <v>27.39</v>
      </c>
      <c r="H115">
        <v>2.0500000000000001E-2</v>
      </c>
      <c r="I115">
        <v>-6.6870000000000002E-3</v>
      </c>
      <c r="J115">
        <v>-0.46586</v>
      </c>
    </row>
    <row r="116" spans="1:10">
      <c r="A116">
        <v>19</v>
      </c>
      <c r="B116">
        <v>87262</v>
      </c>
      <c r="C116">
        <v>86702</v>
      </c>
      <c r="D116">
        <v>2</v>
      </c>
      <c r="E116">
        <v>1</v>
      </c>
      <c r="F116">
        <v>0</v>
      </c>
      <c r="G116">
        <v>28.99</v>
      </c>
      <c r="H116">
        <v>2.9899999999999999E-2</v>
      </c>
      <c r="I116">
        <v>-4.2430000000000002E-3</v>
      </c>
      <c r="J116">
        <v>-0.29559000000000002</v>
      </c>
    </row>
    <row r="117" spans="1:10">
      <c r="A117">
        <v>20</v>
      </c>
      <c r="B117">
        <v>87278</v>
      </c>
      <c r="C117">
        <v>86698</v>
      </c>
      <c r="D117">
        <v>2</v>
      </c>
      <c r="E117">
        <v>1</v>
      </c>
      <c r="F117">
        <v>1</v>
      </c>
      <c r="G117">
        <v>28.17</v>
      </c>
      <c r="H117">
        <v>2.7099999999999999E-2</v>
      </c>
      <c r="I117">
        <v>-3.522E-3</v>
      </c>
      <c r="J117">
        <v>-0.24535999999999999</v>
      </c>
    </row>
    <row r="118" spans="1:10">
      <c r="A118">
        <v>21</v>
      </c>
      <c r="B118">
        <v>87027</v>
      </c>
      <c r="C118">
        <v>86786</v>
      </c>
      <c r="D118">
        <v>8</v>
      </c>
      <c r="E118">
        <v>1</v>
      </c>
      <c r="F118">
        <v>1</v>
      </c>
      <c r="G118">
        <v>26.2</v>
      </c>
      <c r="H118">
        <v>1.95E-2</v>
      </c>
      <c r="I118">
        <v>-3.2799999999999999E-3</v>
      </c>
      <c r="J118">
        <v>-0.22850999999999999</v>
      </c>
    </row>
    <row r="119" spans="1:10">
      <c r="A119">
        <v>22</v>
      </c>
      <c r="B119">
        <v>87426</v>
      </c>
      <c r="C119">
        <v>86182</v>
      </c>
      <c r="D119">
        <v>2</v>
      </c>
      <c r="E119">
        <v>0</v>
      </c>
      <c r="F119">
        <v>1</v>
      </c>
      <c r="G119">
        <v>35.82</v>
      </c>
      <c r="H119">
        <v>5.1799999999999999E-2</v>
      </c>
      <c r="I119">
        <v>-2.222E-3</v>
      </c>
      <c r="J119">
        <v>-0.15478</v>
      </c>
    </row>
    <row r="120" spans="1:10">
      <c r="A120">
        <v>23</v>
      </c>
      <c r="B120">
        <v>87020</v>
      </c>
      <c r="C120">
        <v>86183</v>
      </c>
      <c r="D120">
        <v>2</v>
      </c>
      <c r="E120">
        <v>1</v>
      </c>
      <c r="F120">
        <v>1</v>
      </c>
      <c r="G120">
        <v>28.19</v>
      </c>
      <c r="H120">
        <v>2.6499999999999999E-2</v>
      </c>
      <c r="I120">
        <v>-1.2130000000000001E-3</v>
      </c>
      <c r="J120">
        <v>-8.4489999999999996E-2</v>
      </c>
    </row>
    <row r="121" spans="1:10">
      <c r="A121">
        <v>24</v>
      </c>
      <c r="B121">
        <v>87755</v>
      </c>
      <c r="C121">
        <v>86787</v>
      </c>
      <c r="D121">
        <v>8</v>
      </c>
      <c r="E121">
        <v>1</v>
      </c>
      <c r="F121">
        <v>1</v>
      </c>
      <c r="G121">
        <v>26.88</v>
      </c>
      <c r="H121">
        <v>2.69E-2</v>
      </c>
      <c r="I121">
        <v>-6.2600000000000004E-4</v>
      </c>
      <c r="J121">
        <v>-4.3619999999999999E-2</v>
      </c>
    </row>
    <row r="122" spans="1:10">
      <c r="A122">
        <v>25</v>
      </c>
      <c r="B122">
        <v>87308</v>
      </c>
      <c r="C122">
        <v>86591</v>
      </c>
      <c r="D122">
        <v>8</v>
      </c>
      <c r="E122">
        <v>0</v>
      </c>
      <c r="F122">
        <v>1</v>
      </c>
      <c r="G122">
        <v>30.42</v>
      </c>
      <c r="H122">
        <v>4.5900000000000003E-2</v>
      </c>
      <c r="I122">
        <v>-5.0199999999999995E-4</v>
      </c>
      <c r="J122">
        <v>-3.4959999999999998E-2</v>
      </c>
    </row>
    <row r="123" spans="1:10">
      <c r="A123">
        <v>26</v>
      </c>
      <c r="B123">
        <v>87737</v>
      </c>
      <c r="C123">
        <v>86670</v>
      </c>
      <c r="D123">
        <v>2</v>
      </c>
      <c r="E123">
        <v>0</v>
      </c>
      <c r="F123">
        <v>1</v>
      </c>
      <c r="G123">
        <v>32.32</v>
      </c>
      <c r="H123">
        <v>3.6499999999999998E-2</v>
      </c>
      <c r="I123">
        <v>2.9700000000000001E-4</v>
      </c>
      <c r="J123">
        <v>2.069E-2</v>
      </c>
    </row>
    <row r="124" spans="1:10">
      <c r="A124">
        <v>27</v>
      </c>
      <c r="B124">
        <v>87510</v>
      </c>
      <c r="C124">
        <v>86590</v>
      </c>
      <c r="D124">
        <v>8</v>
      </c>
      <c r="E124">
        <v>1</v>
      </c>
      <c r="F124">
        <v>0</v>
      </c>
      <c r="G124">
        <v>26.5</v>
      </c>
      <c r="H124">
        <v>2.2599999999999999E-2</v>
      </c>
      <c r="I124">
        <v>6.4700000000000001E-4</v>
      </c>
      <c r="J124">
        <v>4.5100000000000001E-2</v>
      </c>
    </row>
    <row r="125" spans="1:10">
      <c r="A125">
        <v>28</v>
      </c>
      <c r="B125">
        <v>87004</v>
      </c>
      <c r="C125">
        <v>86992</v>
      </c>
      <c r="D125">
        <v>2</v>
      </c>
      <c r="E125">
        <v>0</v>
      </c>
      <c r="F125">
        <v>1</v>
      </c>
      <c r="G125">
        <v>32.090000000000003</v>
      </c>
      <c r="H125">
        <v>3.5400000000000001E-2</v>
      </c>
      <c r="I125">
        <v>1.1590000000000001E-3</v>
      </c>
      <c r="J125">
        <v>8.0759999999999998E-2</v>
      </c>
    </row>
    <row r="126" spans="1:10">
      <c r="A126">
        <v>29</v>
      </c>
      <c r="B126">
        <v>87485</v>
      </c>
      <c r="C126">
        <v>86859</v>
      </c>
      <c r="D126">
        <v>8</v>
      </c>
      <c r="E126">
        <v>1</v>
      </c>
      <c r="F126">
        <v>0</v>
      </c>
      <c r="G126">
        <v>28.51</v>
      </c>
      <c r="H126">
        <v>3.6499999999999998E-2</v>
      </c>
      <c r="I126">
        <v>2.6220000000000002E-3</v>
      </c>
      <c r="J126">
        <v>0.18267</v>
      </c>
    </row>
    <row r="127" spans="1:10">
      <c r="A127">
        <v>30</v>
      </c>
      <c r="B127">
        <v>87040</v>
      </c>
      <c r="C127">
        <v>86587</v>
      </c>
      <c r="D127">
        <v>8</v>
      </c>
      <c r="E127">
        <v>0</v>
      </c>
      <c r="F127">
        <v>1</v>
      </c>
      <c r="G127">
        <v>26.97</v>
      </c>
      <c r="H127">
        <v>3.2899999999999999E-2</v>
      </c>
      <c r="I127">
        <v>3.1319999999999998E-3</v>
      </c>
      <c r="J127">
        <v>0.21819</v>
      </c>
    </row>
    <row r="128" spans="1:10">
      <c r="A128">
        <v>31</v>
      </c>
      <c r="B128">
        <v>87291</v>
      </c>
      <c r="C128">
        <v>86794</v>
      </c>
      <c r="D128">
        <v>8</v>
      </c>
      <c r="E128">
        <v>0</v>
      </c>
      <c r="F128">
        <v>1</v>
      </c>
      <c r="G128">
        <v>29.16</v>
      </c>
      <c r="H128">
        <v>4.2000000000000003E-2</v>
      </c>
      <c r="I128">
        <v>3.5850000000000001E-3</v>
      </c>
      <c r="J128">
        <v>0.24976000000000001</v>
      </c>
    </row>
    <row r="129" spans="1:10">
      <c r="A129">
        <v>32</v>
      </c>
      <c r="B129">
        <v>87769</v>
      </c>
      <c r="C129">
        <v>86807</v>
      </c>
      <c r="D129">
        <v>8</v>
      </c>
      <c r="E129">
        <v>1</v>
      </c>
      <c r="F129">
        <v>1</v>
      </c>
      <c r="G129">
        <v>27.31</v>
      </c>
      <c r="H129">
        <v>3.5000000000000003E-2</v>
      </c>
      <c r="I129">
        <v>4.7210000000000004E-3</v>
      </c>
      <c r="J129">
        <v>0.32891999999999999</v>
      </c>
    </row>
    <row r="130" spans="1:10">
      <c r="A130">
        <v>33</v>
      </c>
      <c r="B130">
        <v>87312</v>
      </c>
      <c r="C130">
        <v>86161</v>
      </c>
      <c r="D130">
        <v>8</v>
      </c>
      <c r="E130">
        <v>1</v>
      </c>
      <c r="F130">
        <v>1</v>
      </c>
      <c r="G130">
        <v>25.92</v>
      </c>
      <c r="H130">
        <v>3.09E-2</v>
      </c>
      <c r="I130">
        <v>5.1139999999999996E-3</v>
      </c>
      <c r="J130">
        <v>0.35626000000000002</v>
      </c>
    </row>
    <row r="131" spans="1:10">
      <c r="A131">
        <v>34</v>
      </c>
      <c r="B131">
        <v>87531</v>
      </c>
      <c r="C131">
        <v>86169</v>
      </c>
      <c r="D131">
        <v>8</v>
      </c>
      <c r="E131">
        <v>0</v>
      </c>
      <c r="F131">
        <v>0</v>
      </c>
      <c r="G131">
        <v>27.84</v>
      </c>
      <c r="H131">
        <v>4.9799999999999997E-2</v>
      </c>
      <c r="I131">
        <v>5.2449999999999997E-3</v>
      </c>
      <c r="J131">
        <v>0.36538999999999999</v>
      </c>
    </row>
    <row r="132" spans="1:10">
      <c r="A132">
        <v>35</v>
      </c>
      <c r="B132">
        <v>87720</v>
      </c>
      <c r="C132">
        <v>86662</v>
      </c>
      <c r="D132">
        <v>2</v>
      </c>
      <c r="E132">
        <v>1</v>
      </c>
      <c r="F132">
        <v>1</v>
      </c>
      <c r="G132">
        <v>28.31</v>
      </c>
      <c r="H132">
        <v>3.7999999999999999E-2</v>
      </c>
      <c r="I132">
        <v>5.7060000000000001E-3</v>
      </c>
      <c r="J132">
        <v>0.39754</v>
      </c>
    </row>
    <row r="133" spans="1:10">
      <c r="A133">
        <v>36</v>
      </c>
      <c r="B133">
        <v>87039</v>
      </c>
      <c r="C133">
        <v>86587</v>
      </c>
      <c r="D133">
        <v>8</v>
      </c>
      <c r="E133">
        <v>1</v>
      </c>
      <c r="F133">
        <v>0</v>
      </c>
      <c r="G133">
        <v>26.39</v>
      </c>
      <c r="H133">
        <v>2.98E-2</v>
      </c>
      <c r="I133">
        <v>6.0790000000000002E-3</v>
      </c>
      <c r="J133">
        <v>0.42351</v>
      </c>
    </row>
    <row r="134" spans="1:10">
      <c r="A134">
        <v>37</v>
      </c>
      <c r="B134">
        <v>87017</v>
      </c>
      <c r="C134">
        <v>86183</v>
      </c>
      <c r="D134">
        <v>2</v>
      </c>
      <c r="E134">
        <v>0</v>
      </c>
      <c r="F134">
        <v>0</v>
      </c>
      <c r="G134">
        <v>33.74</v>
      </c>
      <c r="H134">
        <v>6.3200000000000006E-2</v>
      </c>
      <c r="I134">
        <v>6.5579999999999996E-3</v>
      </c>
      <c r="J134">
        <v>0.45689000000000002</v>
      </c>
    </row>
    <row r="135" spans="1:10">
      <c r="A135">
        <v>38</v>
      </c>
      <c r="B135">
        <v>87272</v>
      </c>
      <c r="C135">
        <v>86821</v>
      </c>
      <c r="D135">
        <v>2</v>
      </c>
      <c r="E135">
        <v>0</v>
      </c>
      <c r="F135">
        <v>0</v>
      </c>
      <c r="G135">
        <v>31.74</v>
      </c>
      <c r="H135">
        <v>5.6399999999999999E-2</v>
      </c>
      <c r="I135">
        <v>7.0049999999999999E-3</v>
      </c>
      <c r="J135">
        <v>0.48803999999999997</v>
      </c>
    </row>
    <row r="136" spans="1:10">
      <c r="A136">
        <v>39</v>
      </c>
      <c r="B136">
        <v>87733</v>
      </c>
      <c r="C136">
        <v>86670</v>
      </c>
      <c r="D136">
        <v>2</v>
      </c>
      <c r="E136">
        <v>1</v>
      </c>
      <c r="F136">
        <v>0</v>
      </c>
      <c r="G136">
        <v>29.92</v>
      </c>
      <c r="H136">
        <v>4.2299999999999997E-2</v>
      </c>
      <c r="I136">
        <v>8.4489999999999999E-3</v>
      </c>
      <c r="J136">
        <v>0.58864000000000005</v>
      </c>
    </row>
    <row r="137" spans="1:10">
      <c r="A137">
        <v>40</v>
      </c>
      <c r="B137">
        <v>87424</v>
      </c>
      <c r="C137">
        <v>86182</v>
      </c>
      <c r="D137">
        <v>2</v>
      </c>
      <c r="E137">
        <v>1</v>
      </c>
      <c r="F137">
        <v>0</v>
      </c>
      <c r="G137">
        <v>30.39</v>
      </c>
      <c r="H137">
        <v>4.6399999999999997E-2</v>
      </c>
      <c r="I137">
        <v>1.0222999999999999E-2</v>
      </c>
      <c r="J137">
        <v>0.71223999999999998</v>
      </c>
    </row>
    <row r="138" spans="1:10">
      <c r="A138">
        <v>41</v>
      </c>
      <c r="B138">
        <v>87496</v>
      </c>
      <c r="C138">
        <v>86159</v>
      </c>
      <c r="D138">
        <v>8</v>
      </c>
      <c r="E138">
        <v>1</v>
      </c>
      <c r="F138">
        <v>0</v>
      </c>
      <c r="G138">
        <v>26.43</v>
      </c>
      <c r="H138">
        <v>3.5099999999999999E-2</v>
      </c>
      <c r="I138">
        <v>1.0347E-2</v>
      </c>
      <c r="J138">
        <v>0.72085999999999995</v>
      </c>
    </row>
    <row r="139" spans="1:10">
      <c r="A139">
        <v>42</v>
      </c>
      <c r="B139">
        <v>87264</v>
      </c>
      <c r="C139">
        <v>86702</v>
      </c>
      <c r="D139">
        <v>2</v>
      </c>
      <c r="E139">
        <v>0</v>
      </c>
      <c r="F139">
        <v>1</v>
      </c>
      <c r="G139">
        <v>32.29</v>
      </c>
      <c r="H139">
        <v>5.3400000000000003E-2</v>
      </c>
      <c r="I139">
        <v>1.2303E-2</v>
      </c>
      <c r="J139">
        <v>0.85716999999999999</v>
      </c>
    </row>
    <row r="140" spans="1:10">
      <c r="A140">
        <v>43</v>
      </c>
      <c r="B140">
        <v>87520</v>
      </c>
      <c r="C140">
        <v>86808</v>
      </c>
      <c r="D140">
        <v>8</v>
      </c>
      <c r="E140">
        <v>1</v>
      </c>
      <c r="F140">
        <v>1</v>
      </c>
      <c r="G140">
        <v>27.56</v>
      </c>
      <c r="H140">
        <v>4.5100000000000001E-2</v>
      </c>
      <c r="I140">
        <v>1.2900999999999999E-2</v>
      </c>
      <c r="J140">
        <v>0.89876999999999996</v>
      </c>
    </row>
    <row r="141" spans="1:10">
      <c r="A141">
        <v>44</v>
      </c>
      <c r="B141">
        <v>87267</v>
      </c>
      <c r="C141">
        <v>86702</v>
      </c>
      <c r="D141">
        <v>2</v>
      </c>
      <c r="E141">
        <v>0</v>
      </c>
      <c r="F141">
        <v>0</v>
      </c>
      <c r="G141">
        <v>33.700000000000003</v>
      </c>
      <c r="H141">
        <v>8.0500000000000002E-2</v>
      </c>
      <c r="I141">
        <v>1.4733E-2</v>
      </c>
      <c r="J141">
        <v>1.0264200000000001</v>
      </c>
    </row>
    <row r="142" spans="1:10">
      <c r="A142">
        <v>45</v>
      </c>
      <c r="B142">
        <v>87711</v>
      </c>
      <c r="C142">
        <v>86663</v>
      </c>
      <c r="D142">
        <v>2</v>
      </c>
      <c r="E142">
        <v>1</v>
      </c>
      <c r="F142">
        <v>0</v>
      </c>
      <c r="G142">
        <v>27.48</v>
      </c>
      <c r="H142">
        <v>3.9600000000000003E-2</v>
      </c>
      <c r="I142">
        <v>1.8834E-2</v>
      </c>
      <c r="J142">
        <v>1.3121400000000001</v>
      </c>
    </row>
    <row r="143" spans="1:10">
      <c r="A143">
        <v>46</v>
      </c>
      <c r="B143">
        <v>87758</v>
      </c>
      <c r="C143">
        <v>86795</v>
      </c>
      <c r="D143">
        <v>8</v>
      </c>
      <c r="E143">
        <v>0</v>
      </c>
      <c r="F143">
        <v>0</v>
      </c>
      <c r="G143">
        <v>28.1</v>
      </c>
      <c r="H143">
        <v>7.2800000000000004E-2</v>
      </c>
      <c r="I143">
        <v>2.1918E-2</v>
      </c>
      <c r="J143">
        <v>1.52705</v>
      </c>
    </row>
    <row r="144" spans="1:10">
      <c r="A144">
        <v>47</v>
      </c>
      <c r="B144">
        <v>87519</v>
      </c>
      <c r="C144">
        <v>86808</v>
      </c>
      <c r="D144">
        <v>8</v>
      </c>
      <c r="E144">
        <v>1</v>
      </c>
      <c r="F144">
        <v>0</v>
      </c>
      <c r="G144">
        <v>29.63</v>
      </c>
      <c r="H144">
        <v>6.2899999999999998E-2</v>
      </c>
      <c r="I144">
        <v>2.2435E-2</v>
      </c>
      <c r="J144">
        <v>1.5630599999999999</v>
      </c>
    </row>
    <row r="145" spans="1:10">
      <c r="A145">
        <v>48</v>
      </c>
      <c r="B145">
        <v>87315</v>
      </c>
      <c r="C145">
        <v>86161</v>
      </c>
      <c r="D145">
        <v>8</v>
      </c>
      <c r="E145">
        <v>0</v>
      </c>
      <c r="F145">
        <v>1</v>
      </c>
      <c r="G145">
        <v>31.34</v>
      </c>
      <c r="H145">
        <v>7.9100000000000004E-2</v>
      </c>
      <c r="I145">
        <v>2.4837999999999999E-2</v>
      </c>
      <c r="J145">
        <v>1.7304600000000001</v>
      </c>
    </row>
    <row r="146" spans="1:10">
      <c r="A146">
        <v>49</v>
      </c>
      <c r="B146">
        <v>87261</v>
      </c>
      <c r="C146">
        <v>86702</v>
      </c>
      <c r="D146">
        <v>2</v>
      </c>
      <c r="E146">
        <v>1</v>
      </c>
      <c r="F146">
        <v>1</v>
      </c>
      <c r="G146">
        <v>29.11</v>
      </c>
      <c r="H146">
        <v>7.6399999999999996E-2</v>
      </c>
      <c r="I146">
        <v>3.4653000000000003E-2</v>
      </c>
      <c r="J146">
        <v>2.4142899999999998</v>
      </c>
    </row>
    <row r="147" spans="1:10">
      <c r="A147">
        <v>50</v>
      </c>
      <c r="B147">
        <v>87498</v>
      </c>
      <c r="C147">
        <v>86159</v>
      </c>
      <c r="D147">
        <v>8</v>
      </c>
      <c r="E147">
        <v>0</v>
      </c>
      <c r="F147">
        <v>0</v>
      </c>
      <c r="G147">
        <v>28.92</v>
      </c>
      <c r="H147">
        <v>9.0700000000000003E-2</v>
      </c>
      <c r="I147">
        <v>3.5034000000000003E-2</v>
      </c>
      <c r="J147">
        <v>2.4407899999999998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A1:N147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50</v>
      </c>
      <c r="H1" t="s">
        <v>375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16</v>
      </c>
      <c r="D3">
        <v>0.42</v>
      </c>
      <c r="E3">
        <v>0.52643187660000001</v>
      </c>
    </row>
    <row r="4" spans="1:9">
      <c r="A4" t="s">
        <v>134</v>
      </c>
      <c r="B4">
        <v>1</v>
      </c>
      <c r="C4">
        <v>16</v>
      </c>
      <c r="D4">
        <v>0.45</v>
      </c>
      <c r="E4">
        <v>0.51121915289999997</v>
      </c>
    </row>
    <row r="5" spans="1:9">
      <c r="A5" t="s">
        <v>124</v>
      </c>
      <c r="B5">
        <v>1</v>
      </c>
      <c r="C5">
        <v>25</v>
      </c>
      <c r="D5">
        <v>0.25</v>
      </c>
      <c r="E5">
        <v>0.62013923810000005</v>
      </c>
    </row>
    <row r="6" spans="1:9">
      <c r="A6" t="s">
        <v>135</v>
      </c>
      <c r="B6">
        <v>1</v>
      </c>
      <c r="C6">
        <v>16</v>
      </c>
      <c r="D6">
        <v>1.06</v>
      </c>
      <c r="E6">
        <v>0.3178515079</v>
      </c>
    </row>
    <row r="7" spans="1:9">
      <c r="A7" t="s">
        <v>136</v>
      </c>
      <c r="B7">
        <v>1</v>
      </c>
      <c r="C7">
        <v>16</v>
      </c>
      <c r="D7">
        <v>0.79</v>
      </c>
      <c r="E7">
        <v>0.38588526849999999</v>
      </c>
    </row>
    <row r="8" spans="1:9">
      <c r="A8" t="s">
        <v>137</v>
      </c>
      <c r="B8">
        <v>1</v>
      </c>
      <c r="C8">
        <v>16</v>
      </c>
      <c r="D8">
        <v>1.22</v>
      </c>
      <c r="E8">
        <v>0.2865255585</v>
      </c>
    </row>
    <row r="9" spans="1:9">
      <c r="A9" t="s">
        <v>138</v>
      </c>
      <c r="B9">
        <v>1</v>
      </c>
      <c r="C9">
        <v>16</v>
      </c>
      <c r="D9">
        <v>2.89</v>
      </c>
      <c r="E9">
        <v>0.1087225485</v>
      </c>
    </row>
    <row r="10" spans="1:9">
      <c r="A10" t="s">
        <v>310</v>
      </c>
      <c r="B10">
        <v>1</v>
      </c>
      <c r="C10">
        <v>16</v>
      </c>
      <c r="D10">
        <v>1.71</v>
      </c>
      <c r="E10">
        <v>0.2096655801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2.7189000000000001</v>
      </c>
      <c r="F17">
        <v>1.4880000000000001E-2</v>
      </c>
      <c r="G17">
        <v>16</v>
      </c>
      <c r="H17">
        <v>182.74</v>
      </c>
      <c r="I17" t="s">
        <v>139</v>
      </c>
    </row>
    <row r="18" spans="1:9">
      <c r="A18" t="s">
        <v>39</v>
      </c>
      <c r="B18">
        <v>1</v>
      </c>
      <c r="E18">
        <v>2.7052</v>
      </c>
      <c r="F18">
        <v>1.4959999999999999E-2</v>
      </c>
      <c r="G18">
        <v>16</v>
      </c>
      <c r="H18">
        <v>180.84</v>
      </c>
      <c r="I18" t="s">
        <v>139</v>
      </c>
    </row>
    <row r="19" spans="1:9">
      <c r="A19" t="s">
        <v>134</v>
      </c>
      <c r="C19">
        <v>0</v>
      </c>
      <c r="E19">
        <v>2.7195</v>
      </c>
      <c r="F19">
        <v>1.529E-2</v>
      </c>
      <c r="G19">
        <v>16</v>
      </c>
      <c r="H19">
        <v>177.85</v>
      </c>
      <c r="I19" t="s">
        <v>139</v>
      </c>
    </row>
    <row r="20" spans="1:9">
      <c r="A20" t="s">
        <v>134</v>
      </c>
      <c r="C20">
        <v>1</v>
      </c>
      <c r="E20">
        <v>2.7046000000000001</v>
      </c>
      <c r="F20">
        <v>1.537E-2</v>
      </c>
      <c r="G20">
        <v>16</v>
      </c>
      <c r="H20">
        <v>175.99</v>
      </c>
      <c r="I20" t="s">
        <v>139</v>
      </c>
    </row>
    <row r="21" spans="1:9">
      <c r="A21" t="s">
        <v>124</v>
      </c>
      <c r="D21">
        <v>2</v>
      </c>
      <c r="E21">
        <v>2.7185000000000001</v>
      </c>
      <c r="F21">
        <v>1.7100000000000001E-2</v>
      </c>
      <c r="G21">
        <v>25</v>
      </c>
      <c r="H21">
        <v>158.99</v>
      </c>
      <c r="I21" t="s">
        <v>139</v>
      </c>
    </row>
    <row r="22" spans="1:9">
      <c r="A22" t="s">
        <v>124</v>
      </c>
      <c r="D22">
        <v>8</v>
      </c>
      <c r="E22">
        <v>2.7056</v>
      </c>
      <c r="F22">
        <v>1.6160000000000001E-2</v>
      </c>
      <c r="G22">
        <v>25</v>
      </c>
      <c r="H22">
        <v>167.42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2.7372000000000001</v>
      </c>
      <c r="F23">
        <v>2.0729999999999998E-2</v>
      </c>
      <c r="G23">
        <v>16</v>
      </c>
      <c r="H23">
        <v>132.07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2.7004999999999999</v>
      </c>
      <c r="F24">
        <v>2.1770000000000001E-2</v>
      </c>
      <c r="G24">
        <v>16</v>
      </c>
      <c r="H24">
        <v>124.03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2.7018</v>
      </c>
      <c r="F25">
        <v>2.2079999999999999E-2</v>
      </c>
      <c r="G25">
        <v>16</v>
      </c>
      <c r="H25">
        <v>122.38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2.7086000000000001</v>
      </c>
      <c r="F26">
        <v>2.0959999999999999E-2</v>
      </c>
      <c r="G26">
        <v>16</v>
      </c>
      <c r="H26">
        <v>129.22999999999999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2.7159</v>
      </c>
      <c r="F27">
        <v>2.2859999999999998E-2</v>
      </c>
      <c r="G27">
        <v>16</v>
      </c>
      <c r="H27">
        <v>118.8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2.7218</v>
      </c>
      <c r="F28">
        <v>2.1520000000000001E-2</v>
      </c>
      <c r="G28">
        <v>16</v>
      </c>
      <c r="H28">
        <v>126.47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2.7210999999999999</v>
      </c>
      <c r="F29">
        <v>2.2939999999999999E-2</v>
      </c>
      <c r="G29">
        <v>16</v>
      </c>
      <c r="H29">
        <v>118.63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2.6892999999999998</v>
      </c>
      <c r="F30">
        <v>2.2020000000000001E-2</v>
      </c>
      <c r="G30">
        <v>16</v>
      </c>
      <c r="H30">
        <v>122.11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2.7143000000000002</v>
      </c>
      <c r="F31">
        <v>2.266E-2</v>
      </c>
      <c r="G31">
        <v>16</v>
      </c>
      <c r="H31">
        <v>119.77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2.7246999999999999</v>
      </c>
      <c r="F32">
        <v>2.1999999999999999E-2</v>
      </c>
      <c r="G32">
        <v>16</v>
      </c>
      <c r="H32">
        <v>123.83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2.7227000000000001</v>
      </c>
      <c r="F33">
        <v>2.4E-2</v>
      </c>
      <c r="G33">
        <v>16</v>
      </c>
      <c r="H33">
        <v>113.47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2.6863999999999999</v>
      </c>
      <c r="F34">
        <v>2.1829999999999999E-2</v>
      </c>
      <c r="G34">
        <v>16</v>
      </c>
      <c r="H34">
        <v>123.07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2.7422</v>
      </c>
      <c r="F35">
        <v>3.0249999999999999E-2</v>
      </c>
      <c r="G35">
        <v>16</v>
      </c>
      <c r="H35">
        <v>90.65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2.7322000000000002</v>
      </c>
      <c r="F36">
        <v>2.8240000000000001E-2</v>
      </c>
      <c r="G36">
        <v>16</v>
      </c>
      <c r="H36">
        <v>96.76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2.6896</v>
      </c>
      <c r="F37">
        <v>3.4660000000000003E-2</v>
      </c>
      <c r="G37">
        <v>16</v>
      </c>
      <c r="H37">
        <v>77.599999999999994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2.7113999999999998</v>
      </c>
      <c r="F38">
        <v>3.1480000000000001E-2</v>
      </c>
      <c r="G38">
        <v>16</v>
      </c>
      <c r="H38">
        <v>86.12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2.6863999999999999</v>
      </c>
      <c r="F39">
        <v>3.3919999999999999E-2</v>
      </c>
      <c r="G39">
        <v>16</v>
      </c>
      <c r="H39">
        <v>79.2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2.7172000000000001</v>
      </c>
      <c r="F40">
        <v>3.202E-2</v>
      </c>
      <c r="G40">
        <v>16</v>
      </c>
      <c r="H40">
        <v>84.85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2.7557999999999998</v>
      </c>
      <c r="F41">
        <v>2.903E-2</v>
      </c>
      <c r="G41">
        <v>16</v>
      </c>
      <c r="H41">
        <v>94.94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2.6614</v>
      </c>
      <c r="F42">
        <v>3.024E-2</v>
      </c>
      <c r="G42">
        <v>16</v>
      </c>
      <c r="H42">
        <v>88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1.367E-2</v>
      </c>
      <c r="I47">
        <v>2.1100000000000001E-2</v>
      </c>
      <c r="J47">
        <v>16</v>
      </c>
      <c r="K47">
        <v>0.65</v>
      </c>
      <c r="L47">
        <v>0.52643187660000001</v>
      </c>
      <c r="M47" t="s">
        <v>146</v>
      </c>
      <c r="N47">
        <v>0.52643187660000001</v>
      </c>
    </row>
    <row r="48" spans="1:14">
      <c r="A48" t="s">
        <v>134</v>
      </c>
      <c r="C48">
        <v>0</v>
      </c>
      <c r="F48">
        <v>1</v>
      </c>
      <c r="H48">
        <v>1.495E-2</v>
      </c>
      <c r="I48">
        <v>2.2249999999999999E-2</v>
      </c>
      <c r="J48">
        <v>16</v>
      </c>
      <c r="K48">
        <v>0.67</v>
      </c>
      <c r="L48">
        <v>0.51121915289999997</v>
      </c>
      <c r="M48" t="s">
        <v>146</v>
      </c>
      <c r="N48">
        <v>0.51121915289999997</v>
      </c>
    </row>
    <row r="49" spans="1:14">
      <c r="A49" t="s">
        <v>124</v>
      </c>
      <c r="D49">
        <v>2</v>
      </c>
      <c r="G49">
        <v>8</v>
      </c>
      <c r="H49">
        <v>1.2919999999999999E-2</v>
      </c>
      <c r="I49">
        <v>2.5729999999999999E-2</v>
      </c>
      <c r="J49">
        <v>25</v>
      </c>
      <c r="K49">
        <v>0.5</v>
      </c>
      <c r="L49">
        <v>0.62013923810000005</v>
      </c>
      <c r="M49" t="s">
        <v>146</v>
      </c>
      <c r="N49">
        <v>0.62013923810000005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3.6700000000000003E-2</v>
      </c>
      <c r="I50">
        <v>3.0360000000000002E-2</v>
      </c>
      <c r="J50">
        <v>16</v>
      </c>
      <c r="K50">
        <v>1.21</v>
      </c>
      <c r="L50">
        <v>0.24430124589999999</v>
      </c>
      <c r="M50" t="s">
        <v>146</v>
      </c>
      <c r="N50">
        <v>0.69605713650000001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3.542E-2</v>
      </c>
      <c r="I51">
        <v>2.998E-2</v>
      </c>
      <c r="J51">
        <v>16</v>
      </c>
      <c r="K51">
        <v>1.18</v>
      </c>
      <c r="L51">
        <v>0.2547106998</v>
      </c>
      <c r="M51" t="s">
        <v>146</v>
      </c>
      <c r="N51">
        <v>0.71055789329999997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2.862E-2</v>
      </c>
      <c r="I52">
        <v>2.9760000000000002E-2</v>
      </c>
      <c r="J52">
        <v>16</v>
      </c>
      <c r="K52">
        <v>0.96</v>
      </c>
      <c r="L52">
        <v>0.35057505729999999</v>
      </c>
      <c r="M52" t="s">
        <v>146</v>
      </c>
      <c r="N52">
        <v>0.81911764080000005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-1.2800000000000001E-3</v>
      </c>
      <c r="I53">
        <v>3.1550000000000002E-2</v>
      </c>
      <c r="J53">
        <v>16</v>
      </c>
      <c r="K53">
        <v>-0.04</v>
      </c>
      <c r="L53">
        <v>0.96804259800000003</v>
      </c>
      <c r="M53" t="s">
        <v>146</v>
      </c>
      <c r="N53">
        <v>0.99998126170000001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-8.0800000000000004E-3</v>
      </c>
      <c r="I54">
        <v>2.9700000000000001E-2</v>
      </c>
      <c r="J54">
        <v>16</v>
      </c>
      <c r="K54">
        <v>-0.27</v>
      </c>
      <c r="L54">
        <v>0.78903649509999996</v>
      </c>
      <c r="M54" t="s">
        <v>146</v>
      </c>
      <c r="N54">
        <v>0.99454149430000005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-6.7999999999999996E-3</v>
      </c>
      <c r="I55">
        <v>3.0960000000000001E-2</v>
      </c>
      <c r="J55">
        <v>16</v>
      </c>
      <c r="K55">
        <v>-0.22</v>
      </c>
      <c r="L55">
        <v>0.82899768780000005</v>
      </c>
      <c r="M55" t="s">
        <v>146</v>
      </c>
      <c r="N55">
        <v>0.99710577560000002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-5.8799999999999998E-3</v>
      </c>
      <c r="I56">
        <v>3.2960000000000003E-2</v>
      </c>
      <c r="J56">
        <v>16</v>
      </c>
      <c r="K56">
        <v>-0.18</v>
      </c>
      <c r="L56">
        <v>0.86066461859999999</v>
      </c>
      <c r="M56" t="s">
        <v>146</v>
      </c>
      <c r="N56">
        <v>0.99843871959999997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-5.13E-3</v>
      </c>
      <c r="I57">
        <v>3.0460000000000001E-2</v>
      </c>
      <c r="J57">
        <v>16</v>
      </c>
      <c r="K57">
        <v>-0.17</v>
      </c>
      <c r="L57">
        <v>0.86846361660000004</v>
      </c>
      <c r="M57" t="s">
        <v>146</v>
      </c>
      <c r="N57">
        <v>0.99868728309999999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2.6579999999999999E-2</v>
      </c>
      <c r="I58">
        <v>3.3660000000000002E-2</v>
      </c>
      <c r="J58">
        <v>16</v>
      </c>
      <c r="K58">
        <v>0.79</v>
      </c>
      <c r="L58">
        <v>0.44127834799999999</v>
      </c>
      <c r="M58" t="s">
        <v>146</v>
      </c>
      <c r="N58">
        <v>0.88946779789999997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7.5199999999999996E-4</v>
      </c>
      <c r="I59">
        <v>3.2890000000000003E-2</v>
      </c>
      <c r="J59">
        <v>16</v>
      </c>
      <c r="K59">
        <v>0.02</v>
      </c>
      <c r="L59">
        <v>0.98204229440000002</v>
      </c>
      <c r="M59" t="s">
        <v>146</v>
      </c>
      <c r="N59">
        <v>0.99999667579999996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3.2460000000000003E-2</v>
      </c>
      <c r="I60">
        <v>2.9180000000000001E-2</v>
      </c>
      <c r="J60">
        <v>16</v>
      </c>
      <c r="K60">
        <v>1.1100000000000001</v>
      </c>
      <c r="L60">
        <v>0.28244064629999999</v>
      </c>
      <c r="M60" t="s">
        <v>146</v>
      </c>
      <c r="N60">
        <v>0.74634705960000003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3.1710000000000002E-2</v>
      </c>
      <c r="I61">
        <v>3.3570000000000003E-2</v>
      </c>
      <c r="J61">
        <v>16</v>
      </c>
      <c r="K61">
        <v>0.94</v>
      </c>
      <c r="L61">
        <v>0.35897182119999999</v>
      </c>
      <c r="M61" t="s">
        <v>146</v>
      </c>
      <c r="N61">
        <v>0.82678517630000004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-1.042E-2</v>
      </c>
      <c r="I62">
        <v>3.2559999999999999E-2</v>
      </c>
      <c r="J62">
        <v>16</v>
      </c>
      <c r="K62">
        <v>-0.32</v>
      </c>
      <c r="L62">
        <v>0.75315249120000005</v>
      </c>
      <c r="M62" t="s">
        <v>146</v>
      </c>
      <c r="N62">
        <v>0.99121316829999995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-8.3800000000000003E-3</v>
      </c>
      <c r="I63">
        <v>3.177E-2</v>
      </c>
      <c r="J63">
        <v>16</v>
      </c>
      <c r="K63">
        <v>-0.26</v>
      </c>
      <c r="L63">
        <v>0.79527823590000002</v>
      </c>
      <c r="M63" t="s">
        <v>146</v>
      </c>
      <c r="N63">
        <v>0.99501557409999997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2.7869999999999999E-2</v>
      </c>
      <c r="I64">
        <v>3.1910000000000001E-2</v>
      </c>
      <c r="J64">
        <v>16</v>
      </c>
      <c r="K64">
        <v>0.87</v>
      </c>
      <c r="L64">
        <v>0.39549209769999999</v>
      </c>
      <c r="M64" t="s">
        <v>146</v>
      </c>
      <c r="N64">
        <v>0.85724822680000001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2.036E-3</v>
      </c>
      <c r="I65">
        <v>3.5999999999999997E-2</v>
      </c>
      <c r="J65">
        <v>16</v>
      </c>
      <c r="K65">
        <v>0.06</v>
      </c>
      <c r="L65">
        <v>0.9556041783</v>
      </c>
      <c r="M65" t="s">
        <v>146</v>
      </c>
      <c r="N65">
        <v>0.99994974729999997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3.8280000000000002E-2</v>
      </c>
      <c r="I66">
        <v>2.9610000000000001E-2</v>
      </c>
      <c r="J66">
        <v>16</v>
      </c>
      <c r="K66">
        <v>1.29</v>
      </c>
      <c r="L66">
        <v>0.214341525</v>
      </c>
      <c r="M66" t="s">
        <v>146</v>
      </c>
      <c r="N66">
        <v>0.65071943320000003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3.6249999999999998E-2</v>
      </c>
      <c r="I67">
        <v>3.406E-2</v>
      </c>
      <c r="J67">
        <v>16</v>
      </c>
      <c r="K67">
        <v>1.06</v>
      </c>
      <c r="L67">
        <v>0.30296420130000001</v>
      </c>
      <c r="M67" t="s">
        <v>146</v>
      </c>
      <c r="N67">
        <v>0.77038981100000004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1.005E-2</v>
      </c>
      <c r="I68">
        <v>4.1309999999999999E-2</v>
      </c>
      <c r="J68">
        <v>16</v>
      </c>
      <c r="K68">
        <v>0.24</v>
      </c>
      <c r="L68">
        <v>0.81085874010000003</v>
      </c>
      <c r="M68" t="s">
        <v>146</v>
      </c>
      <c r="N68">
        <v>0.99999939500000001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5.2630000000000003E-2</v>
      </c>
      <c r="I69">
        <v>4.6289999999999998E-2</v>
      </c>
      <c r="J69">
        <v>16</v>
      </c>
      <c r="K69">
        <v>1.1399999999999999</v>
      </c>
      <c r="L69">
        <v>0.27227435090000002</v>
      </c>
      <c r="M69" t="s">
        <v>146</v>
      </c>
      <c r="N69">
        <v>0.98468860970000005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3.082E-2</v>
      </c>
      <c r="I70">
        <v>4.351E-2</v>
      </c>
      <c r="J70">
        <v>16</v>
      </c>
      <c r="K70">
        <v>0.71</v>
      </c>
      <c r="L70">
        <v>0.48889506900000002</v>
      </c>
      <c r="M70" t="s">
        <v>146</v>
      </c>
      <c r="N70">
        <v>0.99915760460000003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5.5890000000000002E-2</v>
      </c>
      <c r="I71">
        <v>4.5569999999999999E-2</v>
      </c>
      <c r="J71">
        <v>16</v>
      </c>
      <c r="K71">
        <v>1.23</v>
      </c>
      <c r="L71">
        <v>0.23782741800000001</v>
      </c>
      <c r="M71" t="s">
        <v>146</v>
      </c>
      <c r="N71">
        <v>0.97661649360000002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2.5000000000000001E-2</v>
      </c>
      <c r="I72">
        <v>4.3779999999999999E-2</v>
      </c>
      <c r="J72">
        <v>16</v>
      </c>
      <c r="K72">
        <v>0.56999999999999995</v>
      </c>
      <c r="L72">
        <v>0.57595500420000001</v>
      </c>
      <c r="M72" t="s">
        <v>146</v>
      </c>
      <c r="N72">
        <v>0.99979527170000004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-1.3509999999999999E-2</v>
      </c>
      <c r="I73">
        <v>4.2070000000000003E-2</v>
      </c>
      <c r="J73">
        <v>16</v>
      </c>
      <c r="K73">
        <v>-0.32</v>
      </c>
      <c r="L73">
        <v>0.75226161140000003</v>
      </c>
      <c r="M73" t="s">
        <v>146</v>
      </c>
      <c r="N73">
        <v>0.99999587950000002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8.0799999999999997E-2</v>
      </c>
      <c r="I74">
        <v>4.2779999999999999E-2</v>
      </c>
      <c r="J74">
        <v>16</v>
      </c>
      <c r="K74">
        <v>1.89</v>
      </c>
      <c r="L74">
        <v>7.7173237899999997E-2</v>
      </c>
      <c r="M74" t="s">
        <v>146</v>
      </c>
      <c r="N74">
        <v>0.81415078029999999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4.258E-2</v>
      </c>
      <c r="I75">
        <v>4.607E-2</v>
      </c>
      <c r="J75">
        <v>16</v>
      </c>
      <c r="K75">
        <v>0.92</v>
      </c>
      <c r="L75">
        <v>0.36915782499999999</v>
      </c>
      <c r="M75" t="s">
        <v>146</v>
      </c>
      <c r="N75">
        <v>0.99550603530000004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2.077E-2</v>
      </c>
      <c r="I76">
        <v>4.1529999999999997E-2</v>
      </c>
      <c r="J76">
        <v>16</v>
      </c>
      <c r="K76">
        <v>0.5</v>
      </c>
      <c r="L76">
        <v>0.62379563289999995</v>
      </c>
      <c r="M76" t="s">
        <v>146</v>
      </c>
      <c r="N76">
        <v>0.99991557769999995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4.5830000000000003E-2</v>
      </c>
      <c r="I77">
        <v>4.4729999999999999E-2</v>
      </c>
      <c r="J77">
        <v>16</v>
      </c>
      <c r="K77">
        <v>1.02</v>
      </c>
      <c r="L77">
        <v>0.32081372460000002</v>
      </c>
      <c r="M77" t="s">
        <v>146</v>
      </c>
      <c r="N77">
        <v>0.9916394033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1.494E-2</v>
      </c>
      <c r="I78">
        <v>4.1340000000000002E-2</v>
      </c>
      <c r="J78">
        <v>16</v>
      </c>
      <c r="K78">
        <v>0.36</v>
      </c>
      <c r="L78">
        <v>0.72243729320000005</v>
      </c>
      <c r="M78" t="s">
        <v>146</v>
      </c>
      <c r="N78">
        <v>0.9999907012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-2.3560000000000001E-2</v>
      </c>
      <c r="I79">
        <v>4.1180000000000001E-2</v>
      </c>
      <c r="J79">
        <v>16</v>
      </c>
      <c r="K79">
        <v>-0.56999999999999995</v>
      </c>
      <c r="L79">
        <v>0.57520150999999997</v>
      </c>
      <c r="M79" t="s">
        <v>146</v>
      </c>
      <c r="N79">
        <v>0.99979254279999996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7.0749999999999993E-2</v>
      </c>
      <c r="I80">
        <v>4.138E-2</v>
      </c>
      <c r="J80">
        <v>16</v>
      </c>
      <c r="K80">
        <v>1.71</v>
      </c>
      <c r="L80">
        <v>0.1066132271</v>
      </c>
      <c r="M80" t="s">
        <v>146</v>
      </c>
      <c r="N80">
        <v>0.87734442609999996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-2.181E-2</v>
      </c>
      <c r="I81">
        <v>4.9889999999999997E-2</v>
      </c>
      <c r="J81">
        <v>16</v>
      </c>
      <c r="K81">
        <v>-0.44</v>
      </c>
      <c r="L81">
        <v>0.66783264909999995</v>
      </c>
      <c r="M81" t="s">
        <v>146</v>
      </c>
      <c r="N81">
        <v>0.99996599659999996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3.2550000000000001E-3</v>
      </c>
      <c r="I82">
        <v>4.5879999999999997E-2</v>
      </c>
      <c r="J82">
        <v>16</v>
      </c>
      <c r="K82">
        <v>7.0000000000000007E-2</v>
      </c>
      <c r="L82">
        <v>0.94431790069999999</v>
      </c>
      <c r="M82" t="s">
        <v>146</v>
      </c>
      <c r="N82">
        <v>0.99999999989999999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-2.7629999999999998E-2</v>
      </c>
      <c r="I83">
        <v>5.2470000000000003E-2</v>
      </c>
      <c r="J83">
        <v>16</v>
      </c>
      <c r="K83">
        <v>-0.53</v>
      </c>
      <c r="L83">
        <v>0.60566913330000005</v>
      </c>
      <c r="M83" t="s">
        <v>146</v>
      </c>
      <c r="N83">
        <v>0.99988059370000004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-6.6140000000000004E-2</v>
      </c>
      <c r="I84">
        <v>4.224E-2</v>
      </c>
      <c r="J84">
        <v>16</v>
      </c>
      <c r="K84">
        <v>-1.57</v>
      </c>
      <c r="L84">
        <v>0.1369982689</v>
      </c>
      <c r="M84" t="s">
        <v>146</v>
      </c>
      <c r="N84">
        <v>0.91793518070000002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2.8170000000000001E-2</v>
      </c>
      <c r="I85">
        <v>4.5999999999999999E-2</v>
      </c>
      <c r="J85">
        <v>16</v>
      </c>
      <c r="K85">
        <v>0.61</v>
      </c>
      <c r="L85">
        <v>0.54890718999999999</v>
      </c>
      <c r="M85" t="s">
        <v>146</v>
      </c>
      <c r="N85">
        <v>0.99967463779999999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2.5069999999999999E-2</v>
      </c>
      <c r="I86">
        <v>4.7629999999999999E-2</v>
      </c>
      <c r="J86">
        <v>16</v>
      </c>
      <c r="K86">
        <v>0.53</v>
      </c>
      <c r="L86">
        <v>0.60596518369999997</v>
      </c>
      <c r="M86" t="s">
        <v>146</v>
      </c>
      <c r="N86">
        <v>0.99988125439999997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-5.8199999999999997E-3</v>
      </c>
      <c r="I87">
        <v>4.1770000000000002E-2</v>
      </c>
      <c r="J87">
        <v>16</v>
      </c>
      <c r="K87">
        <v>-0.14000000000000001</v>
      </c>
      <c r="L87">
        <v>0.89086369340000005</v>
      </c>
      <c r="M87" t="s">
        <v>146</v>
      </c>
      <c r="N87">
        <v>0.99999998749999996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-4.4330000000000001E-2</v>
      </c>
      <c r="I88">
        <v>4.4359999999999997E-2</v>
      </c>
      <c r="J88">
        <v>16</v>
      </c>
      <c r="K88">
        <v>-1</v>
      </c>
      <c r="L88">
        <v>0.33251173630000003</v>
      </c>
      <c r="M88" t="s">
        <v>146</v>
      </c>
      <c r="N88">
        <v>0.99279111809999998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4.9979999999999997E-2</v>
      </c>
      <c r="I89">
        <v>4.3650000000000001E-2</v>
      </c>
      <c r="J89">
        <v>16</v>
      </c>
      <c r="K89">
        <v>1.1399999999999999</v>
      </c>
      <c r="L89">
        <v>0.26911051800000002</v>
      </c>
      <c r="M89" t="s">
        <v>146</v>
      </c>
      <c r="N89">
        <v>0.98407929750000001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-3.0890000000000001E-2</v>
      </c>
      <c r="I90">
        <v>4.9009999999999998E-2</v>
      </c>
      <c r="J90">
        <v>16</v>
      </c>
      <c r="K90">
        <v>-0.63</v>
      </c>
      <c r="L90">
        <v>0.53744356979999997</v>
      </c>
      <c r="M90" t="s">
        <v>146</v>
      </c>
      <c r="N90">
        <v>0.99960681790000006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-6.9389999999999993E-2</v>
      </c>
      <c r="I91">
        <v>4.3380000000000002E-2</v>
      </c>
      <c r="J91">
        <v>16</v>
      </c>
      <c r="K91">
        <v>-1.6</v>
      </c>
      <c r="L91">
        <v>0.12920312010000001</v>
      </c>
      <c r="M91" t="s">
        <v>146</v>
      </c>
      <c r="N91">
        <v>0.90919213639999996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2.4910000000000002E-2</v>
      </c>
      <c r="I92">
        <v>4.5440000000000001E-2</v>
      </c>
      <c r="J92">
        <v>16</v>
      </c>
      <c r="K92">
        <v>0.55000000000000004</v>
      </c>
      <c r="L92">
        <v>0.59110895249999995</v>
      </c>
      <c r="M92" t="s">
        <v>146</v>
      </c>
      <c r="N92">
        <v>0.99984382439999997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-3.8510000000000003E-2</v>
      </c>
      <c r="I93">
        <v>4.589E-2</v>
      </c>
      <c r="J93">
        <v>16</v>
      </c>
      <c r="K93">
        <v>-0.84</v>
      </c>
      <c r="L93">
        <v>0.41378708409999998</v>
      </c>
      <c r="M93" t="s">
        <v>146</v>
      </c>
      <c r="N93">
        <v>0.99752593789999999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5.5800000000000002E-2</v>
      </c>
      <c r="I94">
        <v>4.4049999999999999E-2</v>
      </c>
      <c r="J94">
        <v>16</v>
      </c>
      <c r="K94">
        <v>1.27</v>
      </c>
      <c r="L94">
        <v>0.22332386239999999</v>
      </c>
      <c r="M94" t="s">
        <v>146</v>
      </c>
      <c r="N94">
        <v>0.97206481550000001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9.4310000000000005E-2</v>
      </c>
      <c r="I95">
        <v>4.1919999999999999E-2</v>
      </c>
      <c r="J95">
        <v>16</v>
      </c>
      <c r="K95">
        <v>2.25</v>
      </c>
      <c r="L95">
        <v>3.8890696500000002E-2</v>
      </c>
      <c r="M95" t="s">
        <v>146</v>
      </c>
      <c r="N95">
        <v>0.65494461479999999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311</v>
      </c>
      <c r="H97" t="s">
        <v>312</v>
      </c>
      <c r="I97" t="s">
        <v>203</v>
      </c>
      <c r="J97" t="s">
        <v>310</v>
      </c>
      <c r="K97" t="s">
        <v>165</v>
      </c>
      <c r="L97" t="s">
        <v>166</v>
      </c>
    </row>
    <row r="98" spans="1:12">
      <c r="A98">
        <v>2</v>
      </c>
      <c r="B98">
        <v>87483</v>
      </c>
      <c r="C98">
        <v>86859</v>
      </c>
      <c r="D98">
        <v>8</v>
      </c>
      <c r="E98">
        <v>0</v>
      </c>
      <c r="F98">
        <v>0</v>
      </c>
      <c r="G98">
        <v>342.6</v>
      </c>
      <c r="H98">
        <v>2.5347900000000001</v>
      </c>
      <c r="I98">
        <v>26.58</v>
      </c>
      <c r="J98">
        <v>1.42455</v>
      </c>
      <c r="K98">
        <v>-0.17100000000000001</v>
      </c>
      <c r="L98">
        <v>-2.5235699999999999</v>
      </c>
    </row>
    <row r="99" spans="1:12">
      <c r="A99">
        <v>3</v>
      </c>
      <c r="B99">
        <v>87041</v>
      </c>
      <c r="C99">
        <v>86339</v>
      </c>
      <c r="D99">
        <v>8</v>
      </c>
      <c r="E99">
        <v>1</v>
      </c>
      <c r="F99">
        <v>0</v>
      </c>
      <c r="G99">
        <v>395.7</v>
      </c>
      <c r="H99">
        <v>2.5973700000000002</v>
      </c>
      <c r="I99">
        <v>29.51</v>
      </c>
      <c r="J99">
        <v>1.46997</v>
      </c>
      <c r="K99">
        <v>-0.11627999999999999</v>
      </c>
      <c r="L99">
        <v>-1.7160599999999999</v>
      </c>
    </row>
    <row r="100" spans="1:12">
      <c r="A100">
        <v>4</v>
      </c>
      <c r="B100">
        <v>87732</v>
      </c>
      <c r="C100">
        <v>86670</v>
      </c>
      <c r="D100">
        <v>2</v>
      </c>
      <c r="E100">
        <v>1</v>
      </c>
      <c r="F100">
        <v>1</v>
      </c>
      <c r="G100">
        <v>452.4</v>
      </c>
      <c r="H100">
        <v>2.6555200000000001</v>
      </c>
      <c r="I100">
        <v>32.04</v>
      </c>
      <c r="J100">
        <v>1.50569</v>
      </c>
      <c r="K100">
        <v>-0.11457000000000001</v>
      </c>
      <c r="L100">
        <v>-1.6908000000000001</v>
      </c>
    </row>
    <row r="101" spans="1:12">
      <c r="A101">
        <v>5</v>
      </c>
      <c r="B101">
        <v>87271</v>
      </c>
      <c r="C101">
        <v>86821</v>
      </c>
      <c r="D101">
        <v>2</v>
      </c>
      <c r="E101">
        <v>0</v>
      </c>
      <c r="F101">
        <v>1</v>
      </c>
      <c r="G101">
        <v>394.6</v>
      </c>
      <c r="H101">
        <v>2.5961599999999998</v>
      </c>
      <c r="I101">
        <v>32.65</v>
      </c>
      <c r="J101">
        <v>1.5138799999999999</v>
      </c>
      <c r="K101">
        <v>-0.11191</v>
      </c>
      <c r="L101">
        <v>-1.65154</v>
      </c>
    </row>
    <row r="102" spans="1:12">
      <c r="A102">
        <v>6</v>
      </c>
      <c r="B102">
        <v>87002</v>
      </c>
      <c r="C102">
        <v>86992</v>
      </c>
      <c r="D102">
        <v>2</v>
      </c>
      <c r="E102">
        <v>1</v>
      </c>
      <c r="F102">
        <v>0</v>
      </c>
      <c r="G102">
        <v>393.4</v>
      </c>
      <c r="H102">
        <v>2.59483</v>
      </c>
      <c r="I102">
        <v>32.299999999999997</v>
      </c>
      <c r="J102">
        <v>1.5092000000000001</v>
      </c>
      <c r="K102">
        <v>-0.10763</v>
      </c>
      <c r="L102">
        <v>-1.58833</v>
      </c>
    </row>
    <row r="103" spans="1:12">
      <c r="A103">
        <v>7</v>
      </c>
      <c r="B103">
        <v>87001</v>
      </c>
      <c r="C103">
        <v>86692</v>
      </c>
      <c r="D103">
        <v>2</v>
      </c>
      <c r="E103">
        <v>1</v>
      </c>
      <c r="F103">
        <v>1</v>
      </c>
      <c r="G103">
        <v>473.6</v>
      </c>
      <c r="H103">
        <v>2.6754099999999998</v>
      </c>
      <c r="I103">
        <v>31.45</v>
      </c>
      <c r="J103">
        <v>1.49762</v>
      </c>
      <c r="K103">
        <v>-9.0630000000000002E-2</v>
      </c>
      <c r="L103">
        <v>-1.3374699999999999</v>
      </c>
    </row>
    <row r="104" spans="1:12">
      <c r="A104">
        <v>8</v>
      </c>
      <c r="B104">
        <v>87500</v>
      </c>
      <c r="C104">
        <v>86159</v>
      </c>
      <c r="D104">
        <v>8</v>
      </c>
      <c r="E104">
        <v>0</v>
      </c>
      <c r="F104">
        <v>1</v>
      </c>
      <c r="G104">
        <v>411.8</v>
      </c>
      <c r="H104">
        <v>2.61469</v>
      </c>
      <c r="I104">
        <v>28.34</v>
      </c>
      <c r="J104">
        <v>1.4523999999999999</v>
      </c>
      <c r="K104">
        <v>-8.4320000000000006E-2</v>
      </c>
      <c r="L104">
        <v>-1.24431</v>
      </c>
    </row>
    <row r="105" spans="1:12">
      <c r="A105">
        <v>9</v>
      </c>
      <c r="B105">
        <v>87296</v>
      </c>
      <c r="C105">
        <v>86170</v>
      </c>
      <c r="D105">
        <v>8</v>
      </c>
      <c r="E105">
        <v>1</v>
      </c>
      <c r="F105">
        <v>1</v>
      </c>
      <c r="G105">
        <v>389.53</v>
      </c>
      <c r="H105">
        <v>2.5905399999999998</v>
      </c>
      <c r="I105">
        <v>30.05</v>
      </c>
      <c r="J105">
        <v>1.47784</v>
      </c>
      <c r="K105">
        <v>-7.1260000000000004E-2</v>
      </c>
      <c r="L105">
        <v>-1.05165</v>
      </c>
    </row>
    <row r="106" spans="1:12">
      <c r="A106">
        <v>10</v>
      </c>
      <c r="B106">
        <v>87314</v>
      </c>
      <c r="C106">
        <v>86161</v>
      </c>
      <c r="D106">
        <v>8</v>
      </c>
      <c r="E106">
        <v>1</v>
      </c>
      <c r="F106">
        <v>0</v>
      </c>
      <c r="G106">
        <v>416.3</v>
      </c>
      <c r="H106">
        <v>2.6194099999999998</v>
      </c>
      <c r="I106">
        <v>26.45</v>
      </c>
      <c r="J106">
        <v>1.4224300000000001</v>
      </c>
      <c r="K106">
        <v>-7.0370000000000002E-2</v>
      </c>
      <c r="L106">
        <v>-1.0384599999999999</v>
      </c>
    </row>
    <row r="107" spans="1:12">
      <c r="A107">
        <v>11</v>
      </c>
      <c r="B107">
        <v>87454</v>
      </c>
      <c r="C107">
        <v>86664</v>
      </c>
      <c r="D107">
        <v>2</v>
      </c>
      <c r="E107">
        <v>0</v>
      </c>
      <c r="F107">
        <v>0</v>
      </c>
      <c r="G107">
        <v>471.3</v>
      </c>
      <c r="H107">
        <v>2.6732999999999998</v>
      </c>
      <c r="I107">
        <v>29.39</v>
      </c>
      <c r="J107">
        <v>1.4681999999999999</v>
      </c>
      <c r="K107">
        <v>-6.4460000000000003E-2</v>
      </c>
      <c r="L107">
        <v>-0.95126999999999995</v>
      </c>
    </row>
    <row r="108" spans="1:12">
      <c r="A108">
        <v>12</v>
      </c>
      <c r="B108">
        <v>87729</v>
      </c>
      <c r="C108">
        <v>86668</v>
      </c>
      <c r="D108">
        <v>2</v>
      </c>
      <c r="E108">
        <v>0</v>
      </c>
      <c r="F108">
        <v>1</v>
      </c>
      <c r="G108">
        <v>437.3</v>
      </c>
      <c r="H108">
        <v>2.6407799999999999</v>
      </c>
      <c r="I108">
        <v>31.38</v>
      </c>
      <c r="J108">
        <v>1.49665</v>
      </c>
      <c r="K108">
        <v>-5.8639999999999998E-2</v>
      </c>
      <c r="L108">
        <v>-0.86533000000000004</v>
      </c>
    </row>
    <row r="109" spans="1:12">
      <c r="A109">
        <v>13</v>
      </c>
      <c r="B109">
        <v>87484</v>
      </c>
      <c r="C109">
        <v>86859</v>
      </c>
      <c r="D109">
        <v>8</v>
      </c>
      <c r="E109">
        <v>0</v>
      </c>
      <c r="F109">
        <v>1</v>
      </c>
      <c r="G109">
        <v>450</v>
      </c>
      <c r="H109">
        <v>2.6532100000000001</v>
      </c>
      <c r="I109">
        <v>29.28</v>
      </c>
      <c r="J109">
        <v>1.4665699999999999</v>
      </c>
      <c r="K109">
        <v>-5.2909999999999999E-2</v>
      </c>
      <c r="L109">
        <v>-0.78078000000000003</v>
      </c>
    </row>
    <row r="110" spans="1:12">
      <c r="A110">
        <v>14</v>
      </c>
      <c r="B110">
        <v>87731</v>
      </c>
      <c r="C110">
        <v>86668</v>
      </c>
      <c r="D110">
        <v>2</v>
      </c>
      <c r="E110">
        <v>0</v>
      </c>
      <c r="F110">
        <v>0</v>
      </c>
      <c r="G110">
        <v>513.1</v>
      </c>
      <c r="H110">
        <v>2.7101999999999999</v>
      </c>
      <c r="I110">
        <v>31.64</v>
      </c>
      <c r="J110">
        <v>1.50024</v>
      </c>
      <c r="K110">
        <v>-4.3639999999999998E-2</v>
      </c>
      <c r="L110">
        <v>-0.64407000000000003</v>
      </c>
    </row>
    <row r="111" spans="1:12">
      <c r="A111">
        <v>15</v>
      </c>
      <c r="B111">
        <v>87263</v>
      </c>
      <c r="C111">
        <v>86702</v>
      </c>
      <c r="D111">
        <v>2</v>
      </c>
      <c r="E111">
        <v>0</v>
      </c>
      <c r="F111">
        <v>0</v>
      </c>
      <c r="G111">
        <v>498.7</v>
      </c>
      <c r="H111">
        <v>2.6978399999999998</v>
      </c>
      <c r="I111">
        <v>29.7</v>
      </c>
      <c r="J111">
        <v>1.4727600000000001</v>
      </c>
      <c r="K111">
        <v>-4.2209999999999998E-2</v>
      </c>
      <c r="L111">
        <v>-0.62285999999999997</v>
      </c>
    </row>
    <row r="112" spans="1:12">
      <c r="A112">
        <v>16</v>
      </c>
      <c r="B112">
        <v>87511</v>
      </c>
      <c r="C112">
        <v>86590</v>
      </c>
      <c r="D112">
        <v>8</v>
      </c>
      <c r="E112">
        <v>0</v>
      </c>
      <c r="F112">
        <v>0</v>
      </c>
      <c r="G112">
        <v>480.9</v>
      </c>
      <c r="H112">
        <v>2.6820499999999998</v>
      </c>
      <c r="I112">
        <v>28.86</v>
      </c>
      <c r="J112">
        <v>1.4602999999999999</v>
      </c>
      <c r="K112">
        <v>-4.1680000000000002E-2</v>
      </c>
      <c r="L112">
        <v>-0.61512</v>
      </c>
    </row>
    <row r="113" spans="1:12">
      <c r="A113">
        <v>17</v>
      </c>
      <c r="B113">
        <v>87713</v>
      </c>
      <c r="C113">
        <v>86663</v>
      </c>
      <c r="D113">
        <v>2</v>
      </c>
      <c r="E113">
        <v>0</v>
      </c>
      <c r="F113">
        <v>1</v>
      </c>
      <c r="G113">
        <v>443.6</v>
      </c>
      <c r="H113">
        <v>2.6469900000000002</v>
      </c>
      <c r="I113">
        <v>29.28</v>
      </c>
      <c r="J113">
        <v>1.4665699999999999</v>
      </c>
      <c r="K113">
        <v>-3.7319999999999999E-2</v>
      </c>
      <c r="L113">
        <v>-0.55071999999999999</v>
      </c>
    </row>
    <row r="114" spans="1:12">
      <c r="A114">
        <v>18</v>
      </c>
      <c r="B114">
        <v>87292</v>
      </c>
      <c r="C114">
        <v>86794</v>
      </c>
      <c r="D114">
        <v>8</v>
      </c>
      <c r="E114">
        <v>1</v>
      </c>
      <c r="F114">
        <v>1</v>
      </c>
      <c r="G114">
        <v>450.8</v>
      </c>
      <c r="H114">
        <v>2.6539799999999998</v>
      </c>
      <c r="I114">
        <v>34.159999999999997</v>
      </c>
      <c r="J114">
        <v>1.53352</v>
      </c>
      <c r="K114">
        <v>-3.5779999999999999E-2</v>
      </c>
      <c r="L114">
        <v>-0.52797000000000005</v>
      </c>
    </row>
    <row r="115" spans="1:12">
      <c r="A115">
        <v>19</v>
      </c>
      <c r="B115">
        <v>87310</v>
      </c>
      <c r="C115">
        <v>86161</v>
      </c>
      <c r="D115">
        <v>8</v>
      </c>
      <c r="E115">
        <v>1</v>
      </c>
      <c r="F115">
        <v>1</v>
      </c>
      <c r="G115">
        <v>421.1</v>
      </c>
      <c r="H115">
        <v>2.62439</v>
      </c>
      <c r="I115">
        <v>29.62</v>
      </c>
      <c r="J115">
        <v>1.47159</v>
      </c>
      <c r="K115">
        <v>-3.4270000000000002E-2</v>
      </c>
      <c r="L115">
        <v>-0.50580000000000003</v>
      </c>
    </row>
    <row r="116" spans="1:12">
      <c r="A116">
        <v>20</v>
      </c>
      <c r="B116">
        <v>87311</v>
      </c>
      <c r="C116">
        <v>86161</v>
      </c>
      <c r="D116">
        <v>8</v>
      </c>
      <c r="E116">
        <v>0</v>
      </c>
      <c r="F116">
        <v>1</v>
      </c>
      <c r="G116">
        <v>470.7</v>
      </c>
      <c r="H116">
        <v>2.6727400000000001</v>
      </c>
      <c r="I116">
        <v>27.1</v>
      </c>
      <c r="J116">
        <v>1.4329700000000001</v>
      </c>
      <c r="K116">
        <v>-1.6500000000000001E-2</v>
      </c>
      <c r="L116">
        <v>-0.24351999999999999</v>
      </c>
    </row>
    <row r="117" spans="1:12">
      <c r="A117">
        <v>21</v>
      </c>
      <c r="B117">
        <v>87279</v>
      </c>
      <c r="C117">
        <v>86698</v>
      </c>
      <c r="D117">
        <v>2</v>
      </c>
      <c r="E117">
        <v>1</v>
      </c>
      <c r="F117">
        <v>0</v>
      </c>
      <c r="G117">
        <v>484.1</v>
      </c>
      <c r="H117">
        <v>2.6849400000000001</v>
      </c>
      <c r="I117">
        <v>31.51</v>
      </c>
      <c r="J117">
        <v>1.4984500000000001</v>
      </c>
      <c r="K117">
        <v>-1.213E-2</v>
      </c>
      <c r="L117">
        <v>-0.17896000000000001</v>
      </c>
    </row>
    <row r="118" spans="1:12">
      <c r="A118">
        <v>22</v>
      </c>
      <c r="B118">
        <v>87024</v>
      </c>
      <c r="C118">
        <v>86786</v>
      </c>
      <c r="D118">
        <v>8</v>
      </c>
      <c r="E118">
        <v>1</v>
      </c>
      <c r="F118">
        <v>0</v>
      </c>
      <c r="G118">
        <v>479.6</v>
      </c>
      <c r="H118">
        <v>2.6808800000000002</v>
      </c>
      <c r="I118">
        <v>26.11</v>
      </c>
      <c r="J118">
        <v>1.4168099999999999</v>
      </c>
      <c r="K118">
        <v>-6.0699999999999999E-3</v>
      </c>
      <c r="L118">
        <v>-8.9620000000000005E-2</v>
      </c>
    </row>
    <row r="119" spans="1:12">
      <c r="A119">
        <v>23</v>
      </c>
      <c r="B119">
        <v>87736</v>
      </c>
      <c r="C119">
        <v>86670</v>
      </c>
      <c r="D119">
        <v>2</v>
      </c>
      <c r="E119">
        <v>0</v>
      </c>
      <c r="F119">
        <v>0</v>
      </c>
      <c r="G119">
        <v>556.4</v>
      </c>
      <c r="H119">
        <v>2.74539</v>
      </c>
      <c r="I119">
        <v>31.22</v>
      </c>
      <c r="J119">
        <v>1.4944299999999999</v>
      </c>
      <c r="K119">
        <v>-5.5399999999999998E-3</v>
      </c>
      <c r="L119">
        <v>-8.1809999999999994E-2</v>
      </c>
    </row>
    <row r="120" spans="1:12">
      <c r="A120">
        <v>24</v>
      </c>
      <c r="B120">
        <v>87297</v>
      </c>
      <c r="C120">
        <v>86170</v>
      </c>
      <c r="D120">
        <v>8</v>
      </c>
      <c r="E120">
        <v>1</v>
      </c>
      <c r="F120">
        <v>0</v>
      </c>
      <c r="G120">
        <v>498.5</v>
      </c>
      <c r="H120">
        <v>2.69767</v>
      </c>
      <c r="I120">
        <v>28.09</v>
      </c>
      <c r="J120">
        <v>1.44855</v>
      </c>
      <c r="K120">
        <v>-5.2300000000000003E-3</v>
      </c>
      <c r="L120">
        <v>-7.7160000000000006E-2</v>
      </c>
    </row>
    <row r="121" spans="1:12">
      <c r="A121">
        <v>25</v>
      </c>
      <c r="B121">
        <v>87005</v>
      </c>
      <c r="C121">
        <v>86992</v>
      </c>
      <c r="D121">
        <v>2</v>
      </c>
      <c r="E121">
        <v>1</v>
      </c>
      <c r="F121">
        <v>1</v>
      </c>
      <c r="G121">
        <v>591.099999999999</v>
      </c>
      <c r="H121">
        <v>2.7716599999999998</v>
      </c>
      <c r="I121">
        <v>32.450000000000003</v>
      </c>
      <c r="J121">
        <v>1.5112099999999999</v>
      </c>
      <c r="K121">
        <v>-1.2099999999999999E-3</v>
      </c>
      <c r="L121">
        <v>-1.78E-2</v>
      </c>
    </row>
    <row r="122" spans="1:12">
      <c r="A122">
        <v>26</v>
      </c>
      <c r="B122">
        <v>87499</v>
      </c>
      <c r="C122">
        <v>86159</v>
      </c>
      <c r="D122">
        <v>8</v>
      </c>
      <c r="E122">
        <v>1</v>
      </c>
      <c r="F122">
        <v>1</v>
      </c>
      <c r="G122">
        <v>450.5</v>
      </c>
      <c r="H122">
        <v>2.6536900000000001</v>
      </c>
      <c r="I122">
        <v>28.7</v>
      </c>
      <c r="J122">
        <v>1.4578800000000001</v>
      </c>
      <c r="K122">
        <v>1.92E-3</v>
      </c>
      <c r="L122">
        <v>2.8289999999999999E-2</v>
      </c>
    </row>
    <row r="123" spans="1:12">
      <c r="A123">
        <v>27</v>
      </c>
      <c r="B123">
        <v>87265</v>
      </c>
      <c r="C123">
        <v>86702</v>
      </c>
      <c r="D123">
        <v>2</v>
      </c>
      <c r="E123">
        <v>1</v>
      </c>
      <c r="F123">
        <v>0</v>
      </c>
      <c r="G123">
        <v>498.7</v>
      </c>
      <c r="H123">
        <v>2.6978399999999998</v>
      </c>
      <c r="I123">
        <v>29.23</v>
      </c>
      <c r="J123">
        <v>1.46583</v>
      </c>
      <c r="K123">
        <v>1.7160000000000002E-2</v>
      </c>
      <c r="L123">
        <v>0.25322</v>
      </c>
    </row>
    <row r="124" spans="1:12">
      <c r="A124">
        <v>28</v>
      </c>
      <c r="B124">
        <v>87462</v>
      </c>
      <c r="C124">
        <v>86704</v>
      </c>
      <c r="D124">
        <v>2</v>
      </c>
      <c r="E124">
        <v>0</v>
      </c>
      <c r="F124">
        <v>0</v>
      </c>
      <c r="G124">
        <v>593.6</v>
      </c>
      <c r="H124">
        <v>2.7734899999999998</v>
      </c>
      <c r="I124">
        <v>31.18</v>
      </c>
      <c r="J124">
        <v>1.4938800000000001</v>
      </c>
      <c r="K124">
        <v>2.2839999999999999E-2</v>
      </c>
      <c r="L124">
        <v>0.33711000000000002</v>
      </c>
    </row>
    <row r="125" spans="1:12">
      <c r="A125">
        <v>29</v>
      </c>
      <c r="B125">
        <v>87728</v>
      </c>
      <c r="C125">
        <v>86668</v>
      </c>
      <c r="D125">
        <v>2</v>
      </c>
      <c r="E125">
        <v>1</v>
      </c>
      <c r="F125">
        <v>0</v>
      </c>
      <c r="G125">
        <v>519.79999999999995</v>
      </c>
      <c r="H125">
        <v>2.71584</v>
      </c>
      <c r="I125">
        <v>30.75</v>
      </c>
      <c r="J125">
        <v>1.4878499999999999</v>
      </c>
      <c r="K125">
        <v>2.41E-2</v>
      </c>
      <c r="L125">
        <v>0.35565000000000002</v>
      </c>
    </row>
    <row r="126" spans="1:12">
      <c r="A126">
        <v>30</v>
      </c>
      <c r="B126">
        <v>87295</v>
      </c>
      <c r="C126">
        <v>86170</v>
      </c>
      <c r="D126">
        <v>8</v>
      </c>
      <c r="E126">
        <v>0</v>
      </c>
      <c r="F126">
        <v>0</v>
      </c>
      <c r="G126">
        <v>552.9</v>
      </c>
      <c r="H126">
        <v>2.7426499999999998</v>
      </c>
      <c r="I126">
        <v>27.86</v>
      </c>
      <c r="J126">
        <v>1.4449799999999999</v>
      </c>
      <c r="K126">
        <v>2.6599999999999999E-2</v>
      </c>
      <c r="L126">
        <v>0.39256999999999997</v>
      </c>
    </row>
    <row r="127" spans="1:12">
      <c r="A127">
        <v>31</v>
      </c>
      <c r="B127">
        <v>87290</v>
      </c>
      <c r="C127">
        <v>86794</v>
      </c>
      <c r="D127">
        <v>8</v>
      </c>
      <c r="E127">
        <v>0</v>
      </c>
      <c r="F127">
        <v>0</v>
      </c>
      <c r="G127">
        <v>600.5</v>
      </c>
      <c r="H127">
        <v>2.7785099999999998</v>
      </c>
      <c r="I127">
        <v>32.25</v>
      </c>
      <c r="J127">
        <v>1.5085299999999999</v>
      </c>
      <c r="K127">
        <v>3.056E-2</v>
      </c>
      <c r="L127">
        <v>0.45093</v>
      </c>
    </row>
    <row r="128" spans="1:12">
      <c r="A128">
        <v>32</v>
      </c>
      <c r="B128">
        <v>87043</v>
      </c>
      <c r="C128">
        <v>86339</v>
      </c>
      <c r="D128">
        <v>8</v>
      </c>
      <c r="E128">
        <v>0</v>
      </c>
      <c r="F128">
        <v>0</v>
      </c>
      <c r="G128">
        <v>575.70000000000005</v>
      </c>
      <c r="H128">
        <v>2.7602000000000002</v>
      </c>
      <c r="I128">
        <v>29.63</v>
      </c>
      <c r="J128">
        <v>1.47173</v>
      </c>
      <c r="K128">
        <v>3.0720000000000001E-2</v>
      </c>
      <c r="L128">
        <v>0.45332</v>
      </c>
    </row>
    <row r="129" spans="1:12">
      <c r="A129">
        <v>33</v>
      </c>
      <c r="B129">
        <v>87770</v>
      </c>
      <c r="C129">
        <v>86807</v>
      </c>
      <c r="D129">
        <v>8</v>
      </c>
      <c r="E129">
        <v>0</v>
      </c>
      <c r="F129">
        <v>1</v>
      </c>
      <c r="G129">
        <v>548.70000000000005</v>
      </c>
      <c r="H129">
        <v>2.7393299999999998</v>
      </c>
      <c r="I129">
        <v>29.55</v>
      </c>
      <c r="J129">
        <v>1.4705600000000001</v>
      </c>
      <c r="K129">
        <v>3.1210000000000002E-2</v>
      </c>
      <c r="L129">
        <v>0.46065</v>
      </c>
    </row>
    <row r="130" spans="1:12">
      <c r="A130">
        <v>34</v>
      </c>
      <c r="B130">
        <v>87522</v>
      </c>
      <c r="C130">
        <v>86808</v>
      </c>
      <c r="D130">
        <v>8</v>
      </c>
      <c r="E130">
        <v>0</v>
      </c>
      <c r="F130">
        <v>1</v>
      </c>
      <c r="G130">
        <v>556.79999999999995</v>
      </c>
      <c r="H130">
        <v>2.7456999999999998</v>
      </c>
      <c r="I130">
        <v>29.71</v>
      </c>
      <c r="J130">
        <v>1.4729000000000001</v>
      </c>
      <c r="K130">
        <v>3.6400000000000002E-2</v>
      </c>
      <c r="L130">
        <v>0.53718999999999995</v>
      </c>
    </row>
    <row r="131" spans="1:12">
      <c r="A131">
        <v>35</v>
      </c>
      <c r="B131">
        <v>87513</v>
      </c>
      <c r="C131">
        <v>86590</v>
      </c>
      <c r="D131">
        <v>8</v>
      </c>
      <c r="E131">
        <v>1</v>
      </c>
      <c r="F131">
        <v>0</v>
      </c>
      <c r="G131">
        <v>548.29999999999995</v>
      </c>
      <c r="H131">
        <v>2.73902</v>
      </c>
      <c r="I131">
        <v>27.75</v>
      </c>
      <c r="J131">
        <v>1.44326</v>
      </c>
      <c r="K131">
        <v>3.8780000000000002E-2</v>
      </c>
      <c r="L131">
        <v>0.57230999999999999</v>
      </c>
    </row>
    <row r="132" spans="1:12">
      <c r="A132">
        <v>36</v>
      </c>
      <c r="B132">
        <v>87712</v>
      </c>
      <c r="C132">
        <v>86663</v>
      </c>
      <c r="D132">
        <v>2</v>
      </c>
      <c r="E132">
        <v>1</v>
      </c>
      <c r="F132">
        <v>1</v>
      </c>
      <c r="G132">
        <v>619.5</v>
      </c>
      <c r="H132">
        <v>2.7920400000000001</v>
      </c>
      <c r="I132">
        <v>29.61</v>
      </c>
      <c r="J132">
        <v>1.4714400000000001</v>
      </c>
      <c r="K132">
        <v>3.9149999999999997E-2</v>
      </c>
      <c r="L132">
        <v>0.57774999999999999</v>
      </c>
    </row>
    <row r="133" spans="1:12">
      <c r="A133">
        <v>37</v>
      </c>
      <c r="B133">
        <v>87756</v>
      </c>
      <c r="C133">
        <v>86787</v>
      </c>
      <c r="D133">
        <v>8</v>
      </c>
      <c r="E133">
        <v>1</v>
      </c>
      <c r="F133">
        <v>0</v>
      </c>
      <c r="G133">
        <v>547.20000000000005</v>
      </c>
      <c r="H133">
        <v>2.7381500000000001</v>
      </c>
      <c r="I133">
        <v>27.02</v>
      </c>
      <c r="J133">
        <v>1.4316899999999999</v>
      </c>
      <c r="K133">
        <v>4.3720000000000002E-2</v>
      </c>
      <c r="L133">
        <v>0.64524000000000004</v>
      </c>
    </row>
    <row r="134" spans="1:12">
      <c r="A134">
        <v>38</v>
      </c>
      <c r="B134">
        <v>87012</v>
      </c>
      <c r="C134">
        <v>86183</v>
      </c>
      <c r="D134">
        <v>2</v>
      </c>
      <c r="E134">
        <v>1</v>
      </c>
      <c r="F134">
        <v>1</v>
      </c>
      <c r="G134">
        <v>670.69999999999902</v>
      </c>
      <c r="H134">
        <v>2.82653</v>
      </c>
      <c r="I134">
        <v>33.93</v>
      </c>
      <c r="J134">
        <v>1.5305800000000001</v>
      </c>
      <c r="K134">
        <v>4.3929999999999997E-2</v>
      </c>
      <c r="L134">
        <v>0.64837999999999996</v>
      </c>
    </row>
    <row r="135" spans="1:12">
      <c r="A135">
        <v>39</v>
      </c>
      <c r="B135">
        <v>87425</v>
      </c>
      <c r="C135">
        <v>86182</v>
      </c>
      <c r="D135">
        <v>2</v>
      </c>
      <c r="E135">
        <v>0</v>
      </c>
      <c r="F135">
        <v>1</v>
      </c>
      <c r="G135">
        <v>627.6</v>
      </c>
      <c r="H135">
        <v>2.7976800000000002</v>
      </c>
      <c r="I135">
        <v>39.82</v>
      </c>
      <c r="J135">
        <v>1.6001000000000001</v>
      </c>
      <c r="K135">
        <v>4.632E-2</v>
      </c>
      <c r="L135">
        <v>0.68355999999999995</v>
      </c>
    </row>
    <row r="136" spans="1:12">
      <c r="A136">
        <v>40</v>
      </c>
      <c r="B136">
        <v>87313</v>
      </c>
      <c r="C136">
        <v>86161</v>
      </c>
      <c r="D136">
        <v>8</v>
      </c>
      <c r="E136">
        <v>0</v>
      </c>
      <c r="F136">
        <v>0</v>
      </c>
      <c r="G136">
        <v>572</v>
      </c>
      <c r="H136">
        <v>2.7574000000000001</v>
      </c>
      <c r="I136">
        <v>27.02</v>
      </c>
      <c r="J136">
        <v>1.4316899999999999</v>
      </c>
      <c r="K136">
        <v>4.8030000000000003E-2</v>
      </c>
      <c r="L136">
        <v>0.70877000000000001</v>
      </c>
    </row>
    <row r="137" spans="1:12">
      <c r="A137">
        <v>41</v>
      </c>
      <c r="B137">
        <v>87486</v>
      </c>
      <c r="C137">
        <v>86859</v>
      </c>
      <c r="D137">
        <v>8</v>
      </c>
      <c r="E137">
        <v>1</v>
      </c>
      <c r="F137">
        <v>1</v>
      </c>
      <c r="G137">
        <v>513.29999999999995</v>
      </c>
      <c r="H137">
        <v>2.7103700000000002</v>
      </c>
      <c r="I137">
        <v>29.46</v>
      </c>
      <c r="J137">
        <v>1.46923</v>
      </c>
      <c r="K137">
        <v>5.289E-2</v>
      </c>
      <c r="L137">
        <v>0.78059000000000001</v>
      </c>
    </row>
    <row r="138" spans="1:12">
      <c r="A138">
        <v>42</v>
      </c>
      <c r="B138">
        <v>87255</v>
      </c>
      <c r="C138">
        <v>86820</v>
      </c>
      <c r="D138">
        <v>2</v>
      </c>
      <c r="E138">
        <v>1</v>
      </c>
      <c r="F138">
        <v>1</v>
      </c>
      <c r="G138">
        <v>674.6</v>
      </c>
      <c r="H138">
        <v>2.8290500000000001</v>
      </c>
      <c r="I138">
        <v>32.01</v>
      </c>
      <c r="J138">
        <v>1.50529</v>
      </c>
      <c r="K138">
        <v>5.9159999999999997E-2</v>
      </c>
      <c r="L138">
        <v>0.87302000000000002</v>
      </c>
    </row>
    <row r="139" spans="1:12">
      <c r="A139">
        <v>43</v>
      </c>
      <c r="B139">
        <v>87473</v>
      </c>
      <c r="C139">
        <v>86362</v>
      </c>
      <c r="D139">
        <v>2</v>
      </c>
      <c r="E139">
        <v>1</v>
      </c>
      <c r="F139">
        <v>1</v>
      </c>
      <c r="G139">
        <v>645.79999999999995</v>
      </c>
      <c r="H139">
        <v>2.8100999999999998</v>
      </c>
      <c r="I139">
        <v>28.68</v>
      </c>
      <c r="J139">
        <v>1.4575800000000001</v>
      </c>
      <c r="K139">
        <v>6.4170000000000005E-2</v>
      </c>
      <c r="L139">
        <v>0.94693000000000005</v>
      </c>
    </row>
    <row r="140" spans="1:12">
      <c r="A140">
        <v>44</v>
      </c>
      <c r="B140">
        <v>87433</v>
      </c>
      <c r="C140">
        <v>86676</v>
      </c>
      <c r="D140">
        <v>2</v>
      </c>
      <c r="E140">
        <v>0</v>
      </c>
      <c r="F140">
        <v>1</v>
      </c>
      <c r="G140">
        <v>606.20000000000005</v>
      </c>
      <c r="H140">
        <v>2.7826200000000001</v>
      </c>
      <c r="I140">
        <v>33.880000000000003</v>
      </c>
      <c r="J140">
        <v>1.5299400000000001</v>
      </c>
      <c r="K140">
        <v>6.6479999999999997E-2</v>
      </c>
      <c r="L140">
        <v>0.98112999999999995</v>
      </c>
    </row>
    <row r="141" spans="1:12">
      <c r="A141">
        <v>45</v>
      </c>
      <c r="B141">
        <v>87309</v>
      </c>
      <c r="C141">
        <v>86161</v>
      </c>
      <c r="D141">
        <v>8</v>
      </c>
      <c r="E141">
        <v>0</v>
      </c>
      <c r="F141">
        <v>0</v>
      </c>
      <c r="G141">
        <v>685.79999999999905</v>
      </c>
      <c r="H141">
        <v>2.8361999999999998</v>
      </c>
      <c r="I141">
        <v>33.99</v>
      </c>
      <c r="J141">
        <v>1.53135</v>
      </c>
      <c r="K141">
        <v>7.6780000000000001E-2</v>
      </c>
      <c r="L141">
        <v>1.1330899999999999</v>
      </c>
    </row>
    <row r="142" spans="1:12">
      <c r="A142">
        <v>46</v>
      </c>
      <c r="B142">
        <v>87014</v>
      </c>
      <c r="C142">
        <v>86183</v>
      </c>
      <c r="D142">
        <v>2</v>
      </c>
      <c r="E142">
        <v>1</v>
      </c>
      <c r="F142">
        <v>0</v>
      </c>
      <c r="G142">
        <v>610.79999999999995</v>
      </c>
      <c r="H142">
        <v>2.7858999999999998</v>
      </c>
      <c r="I142">
        <v>33.04</v>
      </c>
      <c r="J142">
        <v>1.5190399999999999</v>
      </c>
      <c r="K142">
        <v>7.85E-2</v>
      </c>
      <c r="L142">
        <v>1.1584300000000001</v>
      </c>
    </row>
    <row r="143" spans="1:12">
      <c r="A143">
        <v>47</v>
      </c>
      <c r="B143">
        <v>87025</v>
      </c>
      <c r="C143">
        <v>86786</v>
      </c>
      <c r="D143">
        <v>8</v>
      </c>
      <c r="E143">
        <v>0</v>
      </c>
      <c r="F143">
        <v>1</v>
      </c>
      <c r="G143">
        <v>594.6</v>
      </c>
      <c r="H143">
        <v>2.7742200000000001</v>
      </c>
      <c r="I143">
        <v>26.96</v>
      </c>
      <c r="J143">
        <v>1.43072</v>
      </c>
      <c r="K143">
        <v>8.6110000000000006E-2</v>
      </c>
      <c r="L143">
        <v>1.27077</v>
      </c>
    </row>
    <row r="144" spans="1:12">
      <c r="A144">
        <v>48</v>
      </c>
      <c r="B144">
        <v>87509</v>
      </c>
      <c r="C144">
        <v>86590</v>
      </c>
      <c r="D144">
        <v>8</v>
      </c>
      <c r="E144">
        <v>1</v>
      </c>
      <c r="F144">
        <v>1</v>
      </c>
      <c r="G144">
        <v>544.1</v>
      </c>
      <c r="H144">
        <v>2.7356799999999999</v>
      </c>
      <c r="I144">
        <v>28.36</v>
      </c>
      <c r="J144">
        <v>1.4527099999999999</v>
      </c>
      <c r="K144">
        <v>8.6499999999999994E-2</v>
      </c>
      <c r="L144">
        <v>1.27654</v>
      </c>
    </row>
    <row r="145" spans="1:12">
      <c r="A145">
        <v>49</v>
      </c>
      <c r="B145">
        <v>87353</v>
      </c>
      <c r="C145">
        <v>86820</v>
      </c>
      <c r="D145">
        <v>2</v>
      </c>
      <c r="E145">
        <v>0</v>
      </c>
      <c r="F145">
        <v>1</v>
      </c>
      <c r="G145">
        <v>640.1</v>
      </c>
      <c r="H145">
        <v>2.8062499999999999</v>
      </c>
      <c r="I145">
        <v>33.119999999999997</v>
      </c>
      <c r="J145">
        <v>1.5200899999999999</v>
      </c>
      <c r="K145">
        <v>9.5060000000000006E-2</v>
      </c>
      <c r="L145">
        <v>1.4029</v>
      </c>
    </row>
    <row r="146" spans="1:12">
      <c r="A146">
        <v>50</v>
      </c>
      <c r="B146">
        <v>87307</v>
      </c>
      <c r="C146">
        <v>86591</v>
      </c>
      <c r="D146">
        <v>8</v>
      </c>
      <c r="E146">
        <v>1</v>
      </c>
      <c r="F146">
        <v>0</v>
      </c>
      <c r="G146">
        <v>639.79999999999995</v>
      </c>
      <c r="H146">
        <v>2.8060399999999999</v>
      </c>
      <c r="I146">
        <v>26.55</v>
      </c>
      <c r="J146">
        <v>1.4240600000000001</v>
      </c>
      <c r="K146">
        <v>0.11545</v>
      </c>
      <c r="L146">
        <v>1.70374</v>
      </c>
    </row>
    <row r="147" spans="1:12">
      <c r="A147">
        <v>51</v>
      </c>
      <c r="B147">
        <v>87476</v>
      </c>
      <c r="C147">
        <v>86362</v>
      </c>
      <c r="D147">
        <v>2</v>
      </c>
      <c r="E147">
        <v>0</v>
      </c>
      <c r="F147">
        <v>0</v>
      </c>
      <c r="G147">
        <v>703.39999999999895</v>
      </c>
      <c r="H147">
        <v>2.8472</v>
      </c>
      <c r="I147">
        <v>26.38</v>
      </c>
      <c r="J147">
        <v>1.42127</v>
      </c>
      <c r="K147">
        <v>0.13300999999999999</v>
      </c>
      <c r="L147">
        <v>1.9629099999999999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N163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66</v>
      </c>
      <c r="H1" t="s">
        <v>376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31</v>
      </c>
      <c r="D3">
        <v>66.73</v>
      </c>
      <c r="E3">
        <v>3.2000000000000001E-9</v>
      </c>
    </row>
    <row r="4" spans="1:9">
      <c r="A4" t="s">
        <v>134</v>
      </c>
      <c r="B4">
        <v>1</v>
      </c>
      <c r="C4">
        <v>31</v>
      </c>
      <c r="D4">
        <v>4.3099999999999996</v>
      </c>
      <c r="E4">
        <v>4.6378978600000002E-2</v>
      </c>
    </row>
    <row r="5" spans="1:9">
      <c r="A5" t="s">
        <v>124</v>
      </c>
      <c r="B5">
        <v>1</v>
      </c>
      <c r="C5">
        <v>27</v>
      </c>
      <c r="D5">
        <v>13.81</v>
      </c>
      <c r="E5">
        <v>9.3220650000000005E-4</v>
      </c>
    </row>
    <row r="6" spans="1:9">
      <c r="A6" t="s">
        <v>135</v>
      </c>
      <c r="B6">
        <v>1</v>
      </c>
      <c r="C6">
        <v>31</v>
      </c>
      <c r="D6">
        <v>2.46</v>
      </c>
      <c r="E6">
        <v>0.1268591895</v>
      </c>
    </row>
    <row r="7" spans="1:9">
      <c r="A7" t="s">
        <v>136</v>
      </c>
      <c r="B7">
        <v>1</v>
      </c>
      <c r="C7">
        <v>31</v>
      </c>
      <c r="D7">
        <v>0.35</v>
      </c>
      <c r="E7">
        <v>0.56067786409999998</v>
      </c>
    </row>
    <row r="8" spans="1:9">
      <c r="A8" t="s">
        <v>137</v>
      </c>
      <c r="B8">
        <v>1</v>
      </c>
      <c r="C8">
        <v>31</v>
      </c>
      <c r="D8">
        <v>0.54</v>
      </c>
      <c r="E8">
        <v>0.46764095410000001</v>
      </c>
    </row>
    <row r="9" spans="1:9">
      <c r="A9" t="s">
        <v>138</v>
      </c>
      <c r="B9">
        <v>1</v>
      </c>
      <c r="C9">
        <v>31</v>
      </c>
      <c r="D9">
        <v>1.92</v>
      </c>
      <c r="E9">
        <v>0.17524708319999999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2.2723</v>
      </c>
      <c r="F17">
        <v>2.9559999999999999E-2</v>
      </c>
      <c r="G17">
        <v>31</v>
      </c>
      <c r="H17">
        <v>76.86</v>
      </c>
      <c r="I17" t="s">
        <v>139</v>
      </c>
    </row>
    <row r="18" spans="1:9">
      <c r="A18" t="s">
        <v>39</v>
      </c>
      <c r="B18">
        <v>1</v>
      </c>
      <c r="E18">
        <v>1.9339999999999999</v>
      </c>
      <c r="F18">
        <v>2.8989999999999998E-2</v>
      </c>
      <c r="G18">
        <v>31</v>
      </c>
      <c r="H18">
        <v>66.709999999999994</v>
      </c>
      <c r="I18" t="s">
        <v>139</v>
      </c>
    </row>
    <row r="19" spans="1:9">
      <c r="A19" t="s">
        <v>134</v>
      </c>
      <c r="C19">
        <v>0</v>
      </c>
      <c r="E19">
        <v>2.0602</v>
      </c>
      <c r="F19">
        <v>2.988E-2</v>
      </c>
      <c r="G19">
        <v>31</v>
      </c>
      <c r="H19">
        <v>68.94</v>
      </c>
      <c r="I19" t="s">
        <v>139</v>
      </c>
    </row>
    <row r="20" spans="1:9">
      <c r="A20" t="s">
        <v>134</v>
      </c>
      <c r="C20">
        <v>1</v>
      </c>
      <c r="E20">
        <v>2.1461000000000001</v>
      </c>
      <c r="F20">
        <v>2.8660000000000001E-2</v>
      </c>
      <c r="G20">
        <v>31</v>
      </c>
      <c r="H20">
        <v>74.88</v>
      </c>
      <c r="I20" t="s">
        <v>139</v>
      </c>
    </row>
    <row r="21" spans="1:9">
      <c r="A21" t="s">
        <v>124</v>
      </c>
      <c r="D21">
        <v>2</v>
      </c>
      <c r="E21">
        <v>2.0261999999999998</v>
      </c>
      <c r="F21">
        <v>3.109E-2</v>
      </c>
      <c r="G21">
        <v>27</v>
      </c>
      <c r="H21">
        <v>65.180000000000007</v>
      </c>
      <c r="I21" t="s">
        <v>139</v>
      </c>
    </row>
    <row r="22" spans="1:9">
      <c r="A22" t="s">
        <v>124</v>
      </c>
      <c r="D22">
        <v>8</v>
      </c>
      <c r="E22">
        <v>2.1800999999999999</v>
      </c>
      <c r="F22">
        <v>2.7349999999999999E-2</v>
      </c>
      <c r="G22">
        <v>27</v>
      </c>
      <c r="H22">
        <v>79.709999999999994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2.2618</v>
      </c>
      <c r="F23">
        <v>4.2770000000000002E-2</v>
      </c>
      <c r="G23">
        <v>31</v>
      </c>
      <c r="H23">
        <v>52.88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2.2827999999999999</v>
      </c>
      <c r="F24">
        <v>4.0820000000000002E-2</v>
      </c>
      <c r="G24">
        <v>31</v>
      </c>
      <c r="H24">
        <v>55.92</v>
      </c>
      <c r="I24" t="s">
        <v>139</v>
      </c>
    </row>
    <row r="25" spans="1:9">
      <c r="A25" t="s">
        <v>135</v>
      </c>
      <c r="B25">
        <v>1</v>
      </c>
      <c r="C25">
        <v>0</v>
      </c>
      <c r="E25">
        <v>1.8586</v>
      </c>
      <c r="F25">
        <v>4.1739999999999999E-2</v>
      </c>
      <c r="G25">
        <v>31</v>
      </c>
      <c r="H25">
        <v>44.53</v>
      </c>
      <c r="I25" t="s">
        <v>139</v>
      </c>
    </row>
    <row r="26" spans="1:9">
      <c r="A26" t="s">
        <v>135</v>
      </c>
      <c r="B26">
        <v>1</v>
      </c>
      <c r="C26">
        <v>1</v>
      </c>
      <c r="E26">
        <v>2.0095000000000001</v>
      </c>
      <c r="F26">
        <v>4.0250000000000001E-2</v>
      </c>
      <c r="G26">
        <v>31</v>
      </c>
      <c r="H26">
        <v>49.93</v>
      </c>
      <c r="I26" t="s">
        <v>139</v>
      </c>
    </row>
    <row r="27" spans="1:9">
      <c r="A27" t="s">
        <v>136</v>
      </c>
      <c r="B27">
        <v>0</v>
      </c>
      <c r="D27">
        <v>2</v>
      </c>
      <c r="E27">
        <v>2.1831999999999998</v>
      </c>
      <c r="F27">
        <v>4.6080000000000003E-2</v>
      </c>
      <c r="G27">
        <v>31</v>
      </c>
      <c r="H27">
        <v>47.38</v>
      </c>
      <c r="I27" t="s">
        <v>139</v>
      </c>
    </row>
    <row r="28" spans="1:9">
      <c r="A28" t="s">
        <v>136</v>
      </c>
      <c r="B28">
        <v>0</v>
      </c>
      <c r="D28">
        <v>8</v>
      </c>
      <c r="E28">
        <v>2.3614000000000002</v>
      </c>
      <c r="F28">
        <v>3.7039999999999997E-2</v>
      </c>
      <c r="G28">
        <v>31</v>
      </c>
      <c r="H28">
        <v>63.75</v>
      </c>
      <c r="I28" t="s">
        <v>139</v>
      </c>
    </row>
    <row r="29" spans="1:9">
      <c r="A29" t="s">
        <v>136</v>
      </c>
      <c r="B29">
        <v>1</v>
      </c>
      <c r="D29">
        <v>2</v>
      </c>
      <c r="E29">
        <v>1.8693</v>
      </c>
      <c r="F29">
        <v>4.1739999999999999E-2</v>
      </c>
      <c r="G29">
        <v>31</v>
      </c>
      <c r="H29">
        <v>44.78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1.9987999999999999</v>
      </c>
      <c r="F30">
        <v>4.0250000000000001E-2</v>
      </c>
      <c r="G30">
        <v>31</v>
      </c>
      <c r="H30">
        <v>49.66</v>
      </c>
      <c r="I30" t="s">
        <v>139</v>
      </c>
    </row>
    <row r="31" spans="1:9">
      <c r="A31" t="s">
        <v>137</v>
      </c>
      <c r="C31">
        <v>0</v>
      </c>
      <c r="D31">
        <v>2</v>
      </c>
      <c r="E31">
        <v>1.9984999999999999</v>
      </c>
      <c r="F31">
        <v>4.6080000000000003E-2</v>
      </c>
      <c r="G31">
        <v>31</v>
      </c>
      <c r="H31">
        <v>43.37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2.1219000000000001</v>
      </c>
      <c r="F32">
        <v>3.8059999999999997E-2</v>
      </c>
      <c r="G32">
        <v>31</v>
      </c>
      <c r="H32">
        <v>55.76</v>
      </c>
      <c r="I32" t="s">
        <v>139</v>
      </c>
    </row>
    <row r="33" spans="1:14">
      <c r="A33" t="s">
        <v>137</v>
      </c>
      <c r="C33">
        <v>1</v>
      </c>
      <c r="D33">
        <v>2</v>
      </c>
      <c r="E33">
        <v>2.0539999999999998</v>
      </c>
      <c r="F33">
        <v>4.1739999999999999E-2</v>
      </c>
      <c r="G33">
        <v>31</v>
      </c>
      <c r="H33">
        <v>49.21</v>
      </c>
      <c r="I33" t="s">
        <v>139</v>
      </c>
    </row>
    <row r="34" spans="1:14">
      <c r="A34" t="s">
        <v>137</v>
      </c>
      <c r="C34">
        <v>1</v>
      </c>
      <c r="D34">
        <v>8</v>
      </c>
      <c r="E34">
        <v>2.2383000000000002</v>
      </c>
      <c r="F34">
        <v>3.9289999999999999E-2</v>
      </c>
      <c r="G34">
        <v>31</v>
      </c>
      <c r="H34">
        <v>56.97</v>
      </c>
      <c r="I34" t="s">
        <v>139</v>
      </c>
    </row>
    <row r="35" spans="1:14">
      <c r="A35" t="s">
        <v>138</v>
      </c>
      <c r="B35">
        <v>0</v>
      </c>
      <c r="C35">
        <v>0</v>
      </c>
      <c r="D35">
        <v>2</v>
      </c>
      <c r="E35">
        <v>2.1591999999999998</v>
      </c>
      <c r="F35">
        <v>6.7629999999999996E-2</v>
      </c>
      <c r="G35">
        <v>31</v>
      </c>
      <c r="H35">
        <v>31.93</v>
      </c>
      <c r="I35" t="s">
        <v>139</v>
      </c>
    </row>
    <row r="36" spans="1:14">
      <c r="A36" t="s">
        <v>138</v>
      </c>
      <c r="B36">
        <v>0</v>
      </c>
      <c r="C36">
        <v>0</v>
      </c>
      <c r="D36">
        <v>8</v>
      </c>
      <c r="E36">
        <v>2.3643999999999998</v>
      </c>
      <c r="F36">
        <v>5.2389999999999999E-2</v>
      </c>
      <c r="G36">
        <v>31</v>
      </c>
      <c r="H36">
        <v>45.13</v>
      </c>
      <c r="I36" t="s">
        <v>139</v>
      </c>
    </row>
    <row r="37" spans="1:14">
      <c r="A37" t="s">
        <v>138</v>
      </c>
      <c r="B37">
        <v>0</v>
      </c>
      <c r="C37">
        <v>1</v>
      </c>
      <c r="D37">
        <v>2</v>
      </c>
      <c r="E37">
        <v>2.2071000000000001</v>
      </c>
      <c r="F37">
        <v>6.2609999999999999E-2</v>
      </c>
      <c r="G37">
        <v>31</v>
      </c>
      <c r="H37">
        <v>35.25</v>
      </c>
      <c r="I37" t="s">
        <v>139</v>
      </c>
    </row>
    <row r="38" spans="1:14">
      <c r="A38" t="s">
        <v>138</v>
      </c>
      <c r="B38">
        <v>0</v>
      </c>
      <c r="C38">
        <v>1</v>
      </c>
      <c r="D38">
        <v>8</v>
      </c>
      <c r="E38">
        <v>2.3584000000000001</v>
      </c>
      <c r="F38">
        <v>5.2389999999999999E-2</v>
      </c>
      <c r="G38">
        <v>31</v>
      </c>
      <c r="H38">
        <v>45.02</v>
      </c>
      <c r="I38" t="s">
        <v>139</v>
      </c>
    </row>
    <row r="39" spans="1:14">
      <c r="A39" t="s">
        <v>138</v>
      </c>
      <c r="B39">
        <v>1</v>
      </c>
      <c r="C39">
        <v>0</v>
      </c>
      <c r="D39">
        <v>2</v>
      </c>
      <c r="E39">
        <v>1.8378000000000001</v>
      </c>
      <c r="F39">
        <v>6.2609999999999999E-2</v>
      </c>
      <c r="G39">
        <v>31</v>
      </c>
      <c r="H39">
        <v>29.35</v>
      </c>
      <c r="I39" t="s">
        <v>139</v>
      </c>
    </row>
    <row r="40" spans="1:14">
      <c r="A40" t="s">
        <v>138</v>
      </c>
      <c r="B40">
        <v>1</v>
      </c>
      <c r="C40">
        <v>0</v>
      </c>
      <c r="D40">
        <v>8</v>
      </c>
      <c r="E40">
        <v>1.8794</v>
      </c>
      <c r="F40">
        <v>5.5219999999999998E-2</v>
      </c>
      <c r="G40">
        <v>31</v>
      </c>
      <c r="H40">
        <v>34.04</v>
      </c>
      <c r="I40" t="s">
        <v>139</v>
      </c>
    </row>
    <row r="41" spans="1:14">
      <c r="A41" t="s">
        <v>138</v>
      </c>
      <c r="B41">
        <v>1</v>
      </c>
      <c r="C41">
        <v>1</v>
      </c>
      <c r="D41">
        <v>2</v>
      </c>
      <c r="E41">
        <v>1.9008</v>
      </c>
      <c r="F41">
        <v>5.5219999999999998E-2</v>
      </c>
      <c r="G41">
        <v>31</v>
      </c>
      <c r="H41">
        <v>34.42</v>
      </c>
      <c r="I41" t="s">
        <v>139</v>
      </c>
    </row>
    <row r="42" spans="1:14">
      <c r="A42" t="s">
        <v>138</v>
      </c>
      <c r="B42">
        <v>1</v>
      </c>
      <c r="C42">
        <v>1</v>
      </c>
      <c r="D42">
        <v>8</v>
      </c>
      <c r="E42">
        <v>2.1181999999999999</v>
      </c>
      <c r="F42">
        <v>5.8569999999999997E-2</v>
      </c>
      <c r="G42">
        <v>31</v>
      </c>
      <c r="H42">
        <v>36.17</v>
      </c>
      <c r="I42" t="s">
        <v>139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0.3382</v>
      </c>
      <c r="I47">
        <v>4.1410000000000002E-2</v>
      </c>
      <c r="J47">
        <v>31</v>
      </c>
      <c r="K47">
        <v>8.17</v>
      </c>
      <c r="L47">
        <v>3.2000000000000001E-9</v>
      </c>
      <c r="M47" t="s">
        <v>146</v>
      </c>
      <c r="N47">
        <v>3.2000000000000001E-9</v>
      </c>
    </row>
    <row r="48" spans="1:14">
      <c r="A48" t="s">
        <v>134</v>
      </c>
      <c r="C48">
        <v>0</v>
      </c>
      <c r="F48">
        <v>1</v>
      </c>
      <c r="H48">
        <v>-8.5919999999999996E-2</v>
      </c>
      <c r="I48">
        <v>4.1410000000000002E-2</v>
      </c>
      <c r="J48">
        <v>31</v>
      </c>
      <c r="K48">
        <v>-2.0699999999999998</v>
      </c>
      <c r="L48">
        <v>4.6378978600000002E-2</v>
      </c>
      <c r="M48" t="s">
        <v>146</v>
      </c>
      <c r="N48">
        <v>4.6378978600000002E-2</v>
      </c>
    </row>
    <row r="49" spans="1:14">
      <c r="A49" t="s">
        <v>124</v>
      </c>
      <c r="D49">
        <v>2</v>
      </c>
      <c r="G49">
        <v>8</v>
      </c>
      <c r="H49">
        <v>-0.15390000000000001</v>
      </c>
      <c r="I49">
        <v>4.1410000000000002E-2</v>
      </c>
      <c r="J49">
        <v>27</v>
      </c>
      <c r="K49">
        <v>-3.72</v>
      </c>
      <c r="L49">
        <v>9.3220650000000005E-4</v>
      </c>
      <c r="M49" t="s">
        <v>146</v>
      </c>
      <c r="N49">
        <v>9.3220650000000005E-4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-2.0959999999999999E-2</v>
      </c>
      <c r="I50">
        <v>5.9119999999999999E-2</v>
      </c>
      <c r="J50">
        <v>31</v>
      </c>
      <c r="K50">
        <v>-0.35</v>
      </c>
      <c r="L50">
        <v>0.72535273199999994</v>
      </c>
      <c r="M50" t="s">
        <v>146</v>
      </c>
      <c r="N50">
        <v>0.98835474379999999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0.4032</v>
      </c>
      <c r="I51">
        <v>5.9769999999999997E-2</v>
      </c>
      <c r="J51">
        <v>31</v>
      </c>
      <c r="K51">
        <v>6.75</v>
      </c>
      <c r="L51">
        <v>1.497E-7</v>
      </c>
      <c r="M51" t="s">
        <v>146</v>
      </c>
      <c r="N51">
        <v>2.9643000000000001E-6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0.25230000000000002</v>
      </c>
      <c r="I52">
        <v>5.8729999999999997E-2</v>
      </c>
      <c r="J52">
        <v>31</v>
      </c>
      <c r="K52">
        <v>4.3</v>
      </c>
      <c r="L52">
        <v>1.5930149999999999E-4</v>
      </c>
      <c r="M52" t="s">
        <v>146</v>
      </c>
      <c r="N52">
        <v>2.0889094E-3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0.42420000000000002</v>
      </c>
      <c r="I53">
        <v>5.8380000000000001E-2</v>
      </c>
      <c r="J53">
        <v>31</v>
      </c>
      <c r="K53">
        <v>7.27</v>
      </c>
      <c r="L53">
        <v>3.5700000000000002E-8</v>
      </c>
      <c r="M53" t="s">
        <v>146</v>
      </c>
      <c r="N53">
        <v>7.4519999999999998E-7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0.27329999999999999</v>
      </c>
      <c r="I54">
        <v>5.7320000000000003E-2</v>
      </c>
      <c r="J54">
        <v>31</v>
      </c>
      <c r="K54">
        <v>4.7699999999999996</v>
      </c>
      <c r="L54">
        <v>4.1782400000000002E-5</v>
      </c>
      <c r="M54" t="s">
        <v>146</v>
      </c>
      <c r="N54">
        <v>6.1089439999999998E-4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-0.15090000000000001</v>
      </c>
      <c r="I55">
        <v>5.799E-2</v>
      </c>
      <c r="J55">
        <v>31</v>
      </c>
      <c r="K55">
        <v>-2.6</v>
      </c>
      <c r="L55">
        <v>1.40884207E-2</v>
      </c>
      <c r="M55" t="s">
        <v>146</v>
      </c>
      <c r="N55">
        <v>0.101419518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-0.1782</v>
      </c>
      <c r="I56">
        <v>5.9119999999999999E-2</v>
      </c>
      <c r="J56">
        <v>31</v>
      </c>
      <c r="K56">
        <v>-3.01</v>
      </c>
      <c r="L56">
        <v>5.0951190000000004E-3</v>
      </c>
      <c r="M56" t="s">
        <v>146</v>
      </c>
      <c r="N56">
        <v>4.4104244299999998E-2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0.31390000000000001</v>
      </c>
      <c r="I57">
        <v>6.2179999999999999E-2</v>
      </c>
      <c r="J57">
        <v>31</v>
      </c>
      <c r="K57">
        <v>5.05</v>
      </c>
      <c r="L57">
        <v>1.8695400000000001E-5</v>
      </c>
      <c r="M57" t="s">
        <v>146</v>
      </c>
      <c r="N57">
        <v>2.8926389999999998E-4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0.18440000000000001</v>
      </c>
      <c r="I58">
        <v>6.1179999999999998E-2</v>
      </c>
      <c r="J58">
        <v>31</v>
      </c>
      <c r="K58">
        <v>3.01</v>
      </c>
      <c r="L58">
        <v>5.1143741000000001E-3</v>
      </c>
      <c r="M58" t="s">
        <v>146</v>
      </c>
      <c r="N58">
        <v>4.42438806E-2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0.49209999999999998</v>
      </c>
      <c r="I59">
        <v>5.5809999999999998E-2</v>
      </c>
      <c r="J59">
        <v>31</v>
      </c>
      <c r="K59">
        <v>8.82</v>
      </c>
      <c r="L59">
        <v>6E-10</v>
      </c>
      <c r="M59" t="s">
        <v>146</v>
      </c>
      <c r="N59">
        <v>1.3799999999999999E-8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0.36259999999999998</v>
      </c>
      <c r="I60">
        <v>5.4699999999999999E-2</v>
      </c>
      <c r="J60">
        <v>31</v>
      </c>
      <c r="K60">
        <v>6.63</v>
      </c>
      <c r="L60">
        <v>2.0779999999999999E-7</v>
      </c>
      <c r="M60" t="s">
        <v>146</v>
      </c>
      <c r="N60">
        <v>4.0619E-6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-0.1295</v>
      </c>
      <c r="I61">
        <v>5.799E-2</v>
      </c>
      <c r="J61">
        <v>31</v>
      </c>
      <c r="K61">
        <v>-2.23</v>
      </c>
      <c r="L61">
        <v>3.2840035599999998E-2</v>
      </c>
      <c r="M61" t="s">
        <v>146</v>
      </c>
      <c r="N61">
        <v>0.1951369952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-0.1234</v>
      </c>
      <c r="I62">
        <v>5.9769999999999997E-2</v>
      </c>
      <c r="J62">
        <v>31</v>
      </c>
      <c r="K62">
        <v>-2.0699999999999998</v>
      </c>
      <c r="L62">
        <v>4.7333301799999998E-2</v>
      </c>
      <c r="M62" t="s">
        <v>146</v>
      </c>
      <c r="N62">
        <v>0.25509317980000001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-5.5469999999999998E-2</v>
      </c>
      <c r="I63">
        <v>6.2179999999999999E-2</v>
      </c>
      <c r="J63">
        <v>31</v>
      </c>
      <c r="K63">
        <v>-0.89</v>
      </c>
      <c r="L63">
        <v>0.37921407569999999</v>
      </c>
      <c r="M63" t="s">
        <v>146</v>
      </c>
      <c r="N63">
        <v>0.84988046480000001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-0.23980000000000001</v>
      </c>
      <c r="I64">
        <v>6.0560000000000003E-2</v>
      </c>
      <c r="J64">
        <v>31</v>
      </c>
      <c r="K64">
        <v>-3.96</v>
      </c>
      <c r="L64">
        <v>4.082655E-4</v>
      </c>
      <c r="M64" t="s">
        <v>146</v>
      </c>
      <c r="N64">
        <v>4.8919601000000004E-3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6.7970000000000003E-2</v>
      </c>
      <c r="I65">
        <v>5.6489999999999999E-2</v>
      </c>
      <c r="J65">
        <v>31</v>
      </c>
      <c r="K65">
        <v>1.2</v>
      </c>
      <c r="L65">
        <v>0.23796468639999999</v>
      </c>
      <c r="M65" t="s">
        <v>146</v>
      </c>
      <c r="N65">
        <v>0.69674551070000001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-0.1164</v>
      </c>
      <c r="I66">
        <v>5.4699999999999999E-2</v>
      </c>
      <c r="J66">
        <v>31</v>
      </c>
      <c r="K66">
        <v>-2.13</v>
      </c>
      <c r="L66">
        <v>4.14495462E-2</v>
      </c>
      <c r="M66" t="s">
        <v>146</v>
      </c>
      <c r="N66">
        <v>0.23172642739999999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-0.18429999999999999</v>
      </c>
      <c r="I67">
        <v>5.7320000000000003E-2</v>
      </c>
      <c r="J67">
        <v>31</v>
      </c>
      <c r="K67">
        <v>-3.22</v>
      </c>
      <c r="L67">
        <v>3.0381988E-3</v>
      </c>
      <c r="M67" t="s">
        <v>146</v>
      </c>
      <c r="N67">
        <v>2.8474322900000001E-2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-0.20519999999999999</v>
      </c>
      <c r="I68">
        <v>8.5550000000000001E-2</v>
      </c>
      <c r="J68">
        <v>31</v>
      </c>
      <c r="K68">
        <v>-2.4</v>
      </c>
      <c r="L68">
        <v>2.2634155100000001E-2</v>
      </c>
      <c r="M68" t="s">
        <v>146</v>
      </c>
      <c r="N68">
        <v>0.57639952539999995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-4.795E-2</v>
      </c>
      <c r="I69">
        <v>9.2160000000000006E-2</v>
      </c>
      <c r="J69">
        <v>31</v>
      </c>
      <c r="K69">
        <v>-0.52</v>
      </c>
      <c r="L69">
        <v>0.6065415837</v>
      </c>
      <c r="M69" t="s">
        <v>146</v>
      </c>
      <c r="N69">
        <v>0.99990999049999996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-0.19919999999999999</v>
      </c>
      <c r="I70">
        <v>8.5550000000000001E-2</v>
      </c>
      <c r="J70">
        <v>31</v>
      </c>
      <c r="K70">
        <v>-2.33</v>
      </c>
      <c r="L70">
        <v>2.65741847E-2</v>
      </c>
      <c r="M70" t="s">
        <v>146</v>
      </c>
      <c r="N70">
        <v>0.61300796810000002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0.32140000000000002</v>
      </c>
      <c r="I71">
        <v>9.2160000000000006E-2</v>
      </c>
      <c r="J71">
        <v>31</v>
      </c>
      <c r="K71">
        <v>3.49</v>
      </c>
      <c r="L71">
        <v>1.4824807E-3</v>
      </c>
      <c r="M71" t="s">
        <v>146</v>
      </c>
      <c r="N71">
        <v>0.136629158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0.27979999999999999</v>
      </c>
      <c r="I72">
        <v>8.7309999999999999E-2</v>
      </c>
      <c r="J72">
        <v>31</v>
      </c>
      <c r="K72">
        <v>3.2</v>
      </c>
      <c r="L72">
        <v>3.1298449E-3</v>
      </c>
      <c r="M72" t="s">
        <v>146</v>
      </c>
      <c r="N72">
        <v>0.21548983790000001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0.25840000000000002</v>
      </c>
      <c r="I73">
        <v>8.7309999999999999E-2</v>
      </c>
      <c r="J73">
        <v>31</v>
      </c>
      <c r="K73">
        <v>2.96</v>
      </c>
      <c r="L73">
        <v>5.8533350000000003E-3</v>
      </c>
      <c r="M73" t="s">
        <v>146</v>
      </c>
      <c r="N73">
        <v>0.30595806510000001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4.1000000000000002E-2</v>
      </c>
      <c r="I74">
        <v>8.9469999999999994E-2</v>
      </c>
      <c r="J74">
        <v>31</v>
      </c>
      <c r="K74">
        <v>0.46</v>
      </c>
      <c r="L74">
        <v>0.64995150369999999</v>
      </c>
      <c r="M74" t="s">
        <v>146</v>
      </c>
      <c r="N74">
        <v>0.99996191700000003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0.1573</v>
      </c>
      <c r="I75">
        <v>8.1640000000000004E-2</v>
      </c>
      <c r="J75">
        <v>31</v>
      </c>
      <c r="K75">
        <v>1.93</v>
      </c>
      <c r="L75">
        <v>6.3241730699999998E-2</v>
      </c>
      <c r="M75" t="s">
        <v>146</v>
      </c>
      <c r="N75">
        <v>0.80479179649999999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6.0330000000000002E-3</v>
      </c>
      <c r="I76">
        <v>7.4079999999999993E-2</v>
      </c>
      <c r="J76">
        <v>31</v>
      </c>
      <c r="K76">
        <v>0.08</v>
      </c>
      <c r="L76">
        <v>0.93561934229999999</v>
      </c>
      <c r="M76" t="s">
        <v>146</v>
      </c>
      <c r="N76">
        <v>0.99999999979999998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0.52659999999999996</v>
      </c>
      <c r="I77">
        <v>8.1640000000000004E-2</v>
      </c>
      <c r="J77">
        <v>31</v>
      </c>
      <c r="K77">
        <v>6.45</v>
      </c>
      <c r="L77">
        <v>3.424E-7</v>
      </c>
      <c r="M77" t="s">
        <v>146</v>
      </c>
      <c r="N77">
        <v>1.9258829999999999E-4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0.48499999999999999</v>
      </c>
      <c r="I78">
        <v>7.6109999999999997E-2</v>
      </c>
      <c r="J78">
        <v>31</v>
      </c>
      <c r="K78">
        <v>6.37</v>
      </c>
      <c r="L78">
        <v>4.277E-7</v>
      </c>
      <c r="M78" t="s">
        <v>146</v>
      </c>
      <c r="N78">
        <v>2.3386939999999999E-4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0.4637</v>
      </c>
      <c r="I79">
        <v>7.6109999999999997E-2</v>
      </c>
      <c r="J79">
        <v>31</v>
      </c>
      <c r="K79">
        <v>6.09</v>
      </c>
      <c r="L79">
        <v>9.4580000000000001E-7</v>
      </c>
      <c r="M79" t="s">
        <v>146</v>
      </c>
      <c r="N79">
        <v>4.6468280000000001E-4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0.2462</v>
      </c>
      <c r="I80">
        <v>7.8579999999999997E-2</v>
      </c>
      <c r="J80">
        <v>31</v>
      </c>
      <c r="K80">
        <v>3.13</v>
      </c>
      <c r="L80">
        <v>3.7582329000000001E-3</v>
      </c>
      <c r="M80" t="s">
        <v>146</v>
      </c>
      <c r="N80">
        <v>0.23949756890000001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-0.1512</v>
      </c>
      <c r="I81">
        <v>8.1640000000000004E-2</v>
      </c>
      <c r="J81">
        <v>31</v>
      </c>
      <c r="K81">
        <v>-1.85</v>
      </c>
      <c r="L81">
        <v>7.3469263300000004E-2</v>
      </c>
      <c r="M81" t="s">
        <v>146</v>
      </c>
      <c r="N81">
        <v>0.83419485879999999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0.36940000000000001</v>
      </c>
      <c r="I82">
        <v>8.8550000000000004E-2</v>
      </c>
      <c r="J82">
        <v>31</v>
      </c>
      <c r="K82">
        <v>4.17</v>
      </c>
      <c r="L82">
        <v>2.264236E-4</v>
      </c>
      <c r="M82" t="s">
        <v>146</v>
      </c>
      <c r="N82">
        <v>3.7859744600000002E-2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0.32769999999999999</v>
      </c>
      <c r="I83">
        <v>8.3479999999999999E-2</v>
      </c>
      <c r="J83">
        <v>31</v>
      </c>
      <c r="K83">
        <v>3.93</v>
      </c>
      <c r="L83">
        <v>4.4912879999999997E-4</v>
      </c>
      <c r="M83" t="s">
        <v>146</v>
      </c>
      <c r="N83">
        <v>6.1630475999999997E-2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0.30640000000000001</v>
      </c>
      <c r="I84">
        <v>8.3479999999999999E-2</v>
      </c>
      <c r="J84">
        <v>31</v>
      </c>
      <c r="K84">
        <v>3.67</v>
      </c>
      <c r="L84">
        <v>9.057418E-4</v>
      </c>
      <c r="M84" t="s">
        <v>146</v>
      </c>
      <c r="N84">
        <v>9.9278439800000007E-2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8.8950000000000001E-2</v>
      </c>
      <c r="I85">
        <v>8.5739999999999997E-2</v>
      </c>
      <c r="J85">
        <v>31</v>
      </c>
      <c r="K85">
        <v>1.04</v>
      </c>
      <c r="L85">
        <v>0.30751490180000002</v>
      </c>
      <c r="M85" t="s">
        <v>146</v>
      </c>
      <c r="N85">
        <v>0.99221458100000004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0.52059999999999995</v>
      </c>
      <c r="I86">
        <v>8.1640000000000004E-2</v>
      </c>
      <c r="J86">
        <v>31</v>
      </c>
      <c r="K86">
        <v>6.38</v>
      </c>
      <c r="L86">
        <v>4.2160000000000002E-7</v>
      </c>
      <c r="M86" t="s">
        <v>146</v>
      </c>
      <c r="N86">
        <v>2.3093699999999999E-4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0.47899999999999998</v>
      </c>
      <c r="I87">
        <v>7.6109999999999997E-2</v>
      </c>
      <c r="J87">
        <v>31</v>
      </c>
      <c r="K87">
        <v>6.29</v>
      </c>
      <c r="L87">
        <v>5.3499999999999996E-7</v>
      </c>
      <c r="M87" t="s">
        <v>146</v>
      </c>
      <c r="N87">
        <v>2.840869E-4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0.45760000000000001</v>
      </c>
      <c r="I88">
        <v>7.6109999999999997E-2</v>
      </c>
      <c r="J88">
        <v>31</v>
      </c>
      <c r="K88">
        <v>6.01</v>
      </c>
      <c r="L88">
        <v>1.1848000000000001E-6</v>
      </c>
      <c r="M88" t="s">
        <v>146</v>
      </c>
      <c r="N88">
        <v>5.6375719999999998E-4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0.2402</v>
      </c>
      <c r="I89">
        <v>7.8579999999999997E-2</v>
      </c>
      <c r="J89">
        <v>31</v>
      </c>
      <c r="K89">
        <v>3.06</v>
      </c>
      <c r="L89">
        <v>4.5766697E-3</v>
      </c>
      <c r="M89" t="s">
        <v>146</v>
      </c>
      <c r="N89">
        <v>0.26757897110000001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-4.1640000000000003E-2</v>
      </c>
      <c r="I90">
        <v>8.3479999999999999E-2</v>
      </c>
      <c r="J90">
        <v>31</v>
      </c>
      <c r="K90">
        <v>-0.5</v>
      </c>
      <c r="L90">
        <v>0.62143897599999998</v>
      </c>
      <c r="M90" t="s">
        <v>146</v>
      </c>
      <c r="N90">
        <v>0.99993232649999997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-6.2979999999999994E-2</v>
      </c>
      <c r="I91">
        <v>8.3479999999999999E-2</v>
      </c>
      <c r="J91">
        <v>31</v>
      </c>
      <c r="K91">
        <v>-0.75</v>
      </c>
      <c r="L91">
        <v>0.4562968396</v>
      </c>
      <c r="M91" t="s">
        <v>146</v>
      </c>
      <c r="N91">
        <v>0.99894508739999999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-0.28039999999999998</v>
      </c>
      <c r="I92">
        <v>8.5739999999999997E-2</v>
      </c>
      <c r="J92">
        <v>31</v>
      </c>
      <c r="K92">
        <v>-3.27</v>
      </c>
      <c r="L92">
        <v>2.6326082999999999E-3</v>
      </c>
      <c r="M92" t="s">
        <v>146</v>
      </c>
      <c r="N92">
        <v>0.19456768590000001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-2.1340000000000001E-2</v>
      </c>
      <c r="I93">
        <v>7.8090000000000007E-2</v>
      </c>
      <c r="J93">
        <v>31</v>
      </c>
      <c r="K93">
        <v>-0.27</v>
      </c>
      <c r="L93">
        <v>0.78647072939999996</v>
      </c>
      <c r="M93" t="s">
        <v>146</v>
      </c>
      <c r="N93">
        <v>0.99999891200000002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-0.23880000000000001</v>
      </c>
      <c r="I94">
        <v>8.0500000000000002E-2</v>
      </c>
      <c r="J94">
        <v>31</v>
      </c>
      <c r="K94">
        <v>-2.97</v>
      </c>
      <c r="L94">
        <v>5.7609185E-3</v>
      </c>
      <c r="M94" t="s">
        <v>146</v>
      </c>
      <c r="N94">
        <v>0.3033637615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-0.21740000000000001</v>
      </c>
      <c r="I95">
        <v>8.0500000000000002E-2</v>
      </c>
      <c r="J95">
        <v>31</v>
      </c>
      <c r="K95">
        <v>-2.7</v>
      </c>
      <c r="L95">
        <v>1.11011306E-2</v>
      </c>
      <c r="M95" t="s">
        <v>146</v>
      </c>
      <c r="N95">
        <v>0.42273721419999999</v>
      </c>
    </row>
    <row r="97" spans="1:12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377</v>
      </c>
      <c r="H97" t="s">
        <v>378</v>
      </c>
      <c r="I97" t="s">
        <v>376</v>
      </c>
      <c r="J97" t="s">
        <v>379</v>
      </c>
      <c r="K97" t="s">
        <v>165</v>
      </c>
      <c r="L97" t="s">
        <v>166</v>
      </c>
    </row>
    <row r="98" spans="1:12">
      <c r="A98">
        <v>1</v>
      </c>
      <c r="B98">
        <v>87024</v>
      </c>
      <c r="C98">
        <v>86786</v>
      </c>
      <c r="D98">
        <v>8</v>
      </c>
      <c r="E98">
        <v>1</v>
      </c>
      <c r="F98">
        <v>0</v>
      </c>
      <c r="G98">
        <v>704.75</v>
      </c>
      <c r="H98">
        <v>16.765000000000001</v>
      </c>
      <c r="I98">
        <v>33.42</v>
      </c>
      <c r="J98">
        <v>1.5240400000000001</v>
      </c>
      <c r="K98">
        <v>-0.35537999999999997</v>
      </c>
      <c r="L98">
        <v>-2.2710400000000002</v>
      </c>
    </row>
    <row r="99" spans="1:12">
      <c r="A99">
        <v>2</v>
      </c>
      <c r="B99">
        <v>87711</v>
      </c>
      <c r="C99">
        <v>86663</v>
      </c>
      <c r="D99">
        <v>2</v>
      </c>
      <c r="E99">
        <v>1</v>
      </c>
      <c r="F99">
        <v>0</v>
      </c>
      <c r="G99">
        <v>720.83</v>
      </c>
      <c r="H99">
        <v>18.100000000000001</v>
      </c>
      <c r="I99">
        <v>34.26</v>
      </c>
      <c r="J99">
        <v>1.5347999999999999</v>
      </c>
      <c r="K99">
        <v>-0.30298000000000003</v>
      </c>
      <c r="L99">
        <v>-1.9361699999999999</v>
      </c>
    </row>
    <row r="100" spans="1:12">
      <c r="A100">
        <v>3</v>
      </c>
      <c r="B100">
        <v>87755</v>
      </c>
      <c r="C100">
        <v>86787</v>
      </c>
      <c r="D100">
        <v>8</v>
      </c>
      <c r="E100">
        <v>1</v>
      </c>
      <c r="F100">
        <v>1</v>
      </c>
      <c r="G100">
        <v>721.08</v>
      </c>
      <c r="H100">
        <v>19.350000000000001</v>
      </c>
      <c r="I100">
        <v>70.959999999999994</v>
      </c>
      <c r="J100">
        <v>1.851</v>
      </c>
      <c r="K100">
        <v>-0.26718999999999998</v>
      </c>
      <c r="L100">
        <v>-1.70747</v>
      </c>
    </row>
    <row r="101" spans="1:12">
      <c r="A101">
        <v>4</v>
      </c>
      <c r="B101">
        <v>87769</v>
      </c>
      <c r="C101">
        <v>86807</v>
      </c>
      <c r="D101">
        <v>8</v>
      </c>
      <c r="E101">
        <v>1</v>
      </c>
      <c r="F101">
        <v>1</v>
      </c>
      <c r="G101">
        <v>56.79</v>
      </c>
      <c r="H101">
        <v>20.835000000000001</v>
      </c>
      <c r="I101">
        <v>80.959999999999994</v>
      </c>
      <c r="J101">
        <v>1.90825</v>
      </c>
      <c r="K101">
        <v>-0.20993999999999999</v>
      </c>
      <c r="L101">
        <v>-1.3415900000000001</v>
      </c>
    </row>
    <row r="102" spans="1:12">
      <c r="A102">
        <v>5</v>
      </c>
      <c r="B102">
        <v>87483</v>
      </c>
      <c r="C102">
        <v>86859</v>
      </c>
      <c r="D102">
        <v>8</v>
      </c>
      <c r="E102">
        <v>0</v>
      </c>
      <c r="F102">
        <v>0</v>
      </c>
      <c r="G102">
        <v>702.33</v>
      </c>
      <c r="H102">
        <v>14.935</v>
      </c>
      <c r="I102">
        <v>144.56</v>
      </c>
      <c r="J102">
        <v>2.1600600000000001</v>
      </c>
      <c r="K102">
        <v>-0.20437</v>
      </c>
      <c r="L102">
        <v>-1.30599</v>
      </c>
    </row>
    <row r="103" spans="1:12">
      <c r="A103">
        <v>6</v>
      </c>
      <c r="B103">
        <v>87278</v>
      </c>
      <c r="C103">
        <v>86698</v>
      </c>
      <c r="D103">
        <v>2</v>
      </c>
      <c r="E103">
        <v>1</v>
      </c>
      <c r="F103">
        <v>1</v>
      </c>
      <c r="G103">
        <v>52.92</v>
      </c>
      <c r="H103">
        <v>18.559999999999999</v>
      </c>
      <c r="I103">
        <v>53.23</v>
      </c>
      <c r="J103">
        <v>1.72617</v>
      </c>
      <c r="K103">
        <v>-0.17460000000000001</v>
      </c>
      <c r="L103">
        <v>-1.1157600000000001</v>
      </c>
    </row>
    <row r="104" spans="1:12">
      <c r="A104">
        <v>7</v>
      </c>
      <c r="B104">
        <v>87522</v>
      </c>
      <c r="C104">
        <v>86808</v>
      </c>
      <c r="D104">
        <v>8</v>
      </c>
      <c r="E104">
        <v>0</v>
      </c>
      <c r="F104">
        <v>1</v>
      </c>
      <c r="G104">
        <v>702.58</v>
      </c>
      <c r="H104">
        <v>20.059999999999999</v>
      </c>
      <c r="I104">
        <v>153.41</v>
      </c>
      <c r="J104">
        <v>2.1858599999999999</v>
      </c>
      <c r="K104">
        <v>-0.17252999999999999</v>
      </c>
      <c r="L104">
        <v>-1.1025499999999999</v>
      </c>
    </row>
    <row r="105" spans="1:12">
      <c r="A105">
        <v>8</v>
      </c>
      <c r="B105">
        <v>87315</v>
      </c>
      <c r="C105">
        <v>86161</v>
      </c>
      <c r="D105">
        <v>8</v>
      </c>
      <c r="E105">
        <v>0</v>
      </c>
      <c r="F105">
        <v>1</v>
      </c>
      <c r="G105">
        <v>47.25</v>
      </c>
      <c r="H105">
        <v>19.425000000000001</v>
      </c>
      <c r="I105">
        <v>154.29</v>
      </c>
      <c r="J105">
        <v>2.1883300000000001</v>
      </c>
      <c r="K105">
        <v>-0.17005999999999999</v>
      </c>
      <c r="L105">
        <v>-1.0867500000000001</v>
      </c>
    </row>
    <row r="106" spans="1:12">
      <c r="A106">
        <v>9</v>
      </c>
      <c r="B106">
        <v>87309</v>
      </c>
      <c r="C106">
        <v>86161</v>
      </c>
      <c r="D106">
        <v>8</v>
      </c>
      <c r="E106">
        <v>0</v>
      </c>
      <c r="F106">
        <v>0</v>
      </c>
      <c r="G106">
        <v>712.21</v>
      </c>
      <c r="H106">
        <v>18.57</v>
      </c>
      <c r="I106">
        <v>157.91999999999999</v>
      </c>
      <c r="J106">
        <v>2.1984400000000002</v>
      </c>
      <c r="K106">
        <v>-0.16599</v>
      </c>
      <c r="L106">
        <v>-1.06071</v>
      </c>
    </row>
    <row r="107" spans="1:12">
      <c r="A107">
        <v>10</v>
      </c>
      <c r="B107">
        <v>87511</v>
      </c>
      <c r="C107">
        <v>86590</v>
      </c>
      <c r="D107">
        <v>8</v>
      </c>
      <c r="E107">
        <v>0</v>
      </c>
      <c r="F107">
        <v>0</v>
      </c>
      <c r="G107">
        <v>38.5</v>
      </c>
      <c r="H107">
        <v>17.434999999999999</v>
      </c>
      <c r="I107">
        <v>160.08000000000001</v>
      </c>
      <c r="J107">
        <v>2.2043499999999998</v>
      </c>
      <c r="K107">
        <v>-0.16008</v>
      </c>
      <c r="L107">
        <v>-1.0229600000000001</v>
      </c>
    </row>
    <row r="108" spans="1:12">
      <c r="A108">
        <v>11</v>
      </c>
      <c r="B108">
        <v>87004</v>
      </c>
      <c r="C108">
        <v>86992</v>
      </c>
      <c r="D108">
        <v>2</v>
      </c>
      <c r="E108">
        <v>0</v>
      </c>
      <c r="F108">
        <v>1</v>
      </c>
      <c r="G108">
        <v>29.92</v>
      </c>
      <c r="H108">
        <v>19.125</v>
      </c>
      <c r="I108">
        <v>117.42</v>
      </c>
      <c r="J108">
        <v>2.0697399999999999</v>
      </c>
      <c r="K108">
        <v>-0.13739999999999999</v>
      </c>
      <c r="L108">
        <v>-0.87805999999999995</v>
      </c>
    </row>
    <row r="109" spans="1:12">
      <c r="A109">
        <v>12</v>
      </c>
      <c r="B109">
        <v>87531</v>
      </c>
      <c r="C109">
        <v>86169</v>
      </c>
      <c r="D109">
        <v>8</v>
      </c>
      <c r="E109">
        <v>0</v>
      </c>
      <c r="F109">
        <v>0</v>
      </c>
      <c r="G109">
        <v>50.33</v>
      </c>
      <c r="H109">
        <v>19.305</v>
      </c>
      <c r="I109">
        <v>169.13</v>
      </c>
      <c r="J109">
        <v>2.2282199999999999</v>
      </c>
      <c r="K109">
        <v>-0.13621</v>
      </c>
      <c r="L109">
        <v>-0.87041999999999997</v>
      </c>
    </row>
    <row r="110" spans="1:12">
      <c r="A110">
        <v>13</v>
      </c>
      <c r="B110">
        <v>87454</v>
      </c>
      <c r="C110">
        <v>86664</v>
      </c>
      <c r="D110">
        <v>2</v>
      </c>
      <c r="E110">
        <v>0</v>
      </c>
      <c r="F110">
        <v>0</v>
      </c>
      <c r="G110">
        <v>34.17</v>
      </c>
      <c r="H110">
        <v>17.88</v>
      </c>
      <c r="I110">
        <v>106.24</v>
      </c>
      <c r="J110">
        <v>2.0262799999999999</v>
      </c>
      <c r="K110">
        <v>-0.13291</v>
      </c>
      <c r="L110">
        <v>-0.84933999999999998</v>
      </c>
    </row>
    <row r="111" spans="1:12">
      <c r="A111">
        <v>14</v>
      </c>
      <c r="B111">
        <v>87307</v>
      </c>
      <c r="C111">
        <v>86591</v>
      </c>
      <c r="D111">
        <v>8</v>
      </c>
      <c r="E111">
        <v>1</v>
      </c>
      <c r="F111">
        <v>0</v>
      </c>
      <c r="G111">
        <v>55.33</v>
      </c>
      <c r="H111">
        <v>18.57</v>
      </c>
      <c r="I111">
        <v>56.26</v>
      </c>
      <c r="J111">
        <v>1.75017</v>
      </c>
      <c r="K111">
        <v>-0.12926000000000001</v>
      </c>
      <c r="L111">
        <v>-0.82599999999999996</v>
      </c>
    </row>
    <row r="112" spans="1:12">
      <c r="A112">
        <v>15</v>
      </c>
      <c r="B112">
        <v>87486</v>
      </c>
      <c r="C112">
        <v>86859</v>
      </c>
      <c r="D112">
        <v>8</v>
      </c>
      <c r="E112">
        <v>1</v>
      </c>
      <c r="F112">
        <v>1</v>
      </c>
      <c r="G112">
        <v>707.96</v>
      </c>
      <c r="H112">
        <v>19.055</v>
      </c>
      <c r="I112">
        <v>97.9</v>
      </c>
      <c r="J112">
        <v>1.99078</v>
      </c>
      <c r="K112">
        <v>-0.12742000000000001</v>
      </c>
      <c r="L112">
        <v>-0.81423999999999996</v>
      </c>
    </row>
    <row r="113" spans="1:12">
      <c r="A113">
        <v>16</v>
      </c>
      <c r="B113">
        <v>87529</v>
      </c>
      <c r="C113">
        <v>86169</v>
      </c>
      <c r="D113">
        <v>8</v>
      </c>
      <c r="E113">
        <v>1</v>
      </c>
      <c r="F113">
        <v>0</v>
      </c>
      <c r="G113">
        <v>716.67</v>
      </c>
      <c r="H113">
        <v>18.875</v>
      </c>
      <c r="I113">
        <v>59.14</v>
      </c>
      <c r="J113">
        <v>1.77189</v>
      </c>
      <c r="K113">
        <v>-0.10753</v>
      </c>
      <c r="L113">
        <v>-0.68718000000000001</v>
      </c>
    </row>
    <row r="114" spans="1:12">
      <c r="A114">
        <v>17</v>
      </c>
      <c r="B114">
        <v>87762</v>
      </c>
      <c r="C114">
        <v>86796</v>
      </c>
      <c r="D114">
        <v>8</v>
      </c>
      <c r="E114">
        <v>1</v>
      </c>
      <c r="F114">
        <v>0</v>
      </c>
      <c r="G114">
        <v>56.58</v>
      </c>
      <c r="H114">
        <v>19.535</v>
      </c>
      <c r="I114">
        <v>59.26</v>
      </c>
      <c r="J114">
        <v>1.7727900000000001</v>
      </c>
      <c r="K114">
        <v>-0.10664</v>
      </c>
      <c r="L114">
        <v>-0.68145</v>
      </c>
    </row>
    <row r="115" spans="1:12">
      <c r="A115">
        <v>18</v>
      </c>
      <c r="B115">
        <v>87484</v>
      </c>
      <c r="C115">
        <v>86859</v>
      </c>
      <c r="D115">
        <v>8</v>
      </c>
      <c r="E115">
        <v>0</v>
      </c>
      <c r="F115">
        <v>1</v>
      </c>
      <c r="G115">
        <v>39.33</v>
      </c>
      <c r="H115">
        <v>16.59</v>
      </c>
      <c r="I115">
        <v>179.48</v>
      </c>
      <c r="J115">
        <v>2.2540100000000001</v>
      </c>
      <c r="K115">
        <v>-0.10438</v>
      </c>
      <c r="L115">
        <v>-0.66703999999999997</v>
      </c>
    </row>
    <row r="116" spans="1:12">
      <c r="A116">
        <v>19</v>
      </c>
      <c r="B116">
        <v>87426</v>
      </c>
      <c r="C116">
        <v>86182</v>
      </c>
      <c r="D116">
        <v>2</v>
      </c>
      <c r="E116">
        <v>0</v>
      </c>
      <c r="F116">
        <v>1</v>
      </c>
      <c r="G116">
        <v>47.46</v>
      </c>
      <c r="H116">
        <v>20.74</v>
      </c>
      <c r="I116">
        <v>127.23</v>
      </c>
      <c r="J116">
        <v>2.10459</v>
      </c>
      <c r="K116">
        <v>-0.10256</v>
      </c>
      <c r="L116">
        <v>-0.65539999999999998</v>
      </c>
    </row>
    <row r="117" spans="1:12">
      <c r="A117">
        <v>20</v>
      </c>
      <c r="B117">
        <v>87262</v>
      </c>
      <c r="C117">
        <v>86702</v>
      </c>
      <c r="D117">
        <v>2</v>
      </c>
      <c r="E117">
        <v>1</v>
      </c>
      <c r="F117">
        <v>0</v>
      </c>
      <c r="G117">
        <v>54.5</v>
      </c>
      <c r="H117">
        <v>18.8</v>
      </c>
      <c r="I117">
        <v>55.55</v>
      </c>
      <c r="J117">
        <v>1.7446900000000001</v>
      </c>
      <c r="K117">
        <v>-9.3090000000000006E-2</v>
      </c>
      <c r="L117">
        <v>-0.59489999999999998</v>
      </c>
    </row>
    <row r="118" spans="1:12">
      <c r="A118">
        <v>21</v>
      </c>
      <c r="B118">
        <v>87720</v>
      </c>
      <c r="C118">
        <v>86662</v>
      </c>
      <c r="D118">
        <v>2</v>
      </c>
      <c r="E118">
        <v>1</v>
      </c>
      <c r="F118">
        <v>1</v>
      </c>
      <c r="G118">
        <v>720.08</v>
      </c>
      <c r="H118">
        <v>19.195</v>
      </c>
      <c r="I118">
        <v>64.44</v>
      </c>
      <c r="J118">
        <v>1.80915</v>
      </c>
      <c r="K118">
        <v>-9.1619999999999993E-2</v>
      </c>
      <c r="L118">
        <v>-0.58545999999999998</v>
      </c>
    </row>
    <row r="119" spans="1:12">
      <c r="A119">
        <v>22</v>
      </c>
      <c r="B119">
        <v>87312</v>
      </c>
      <c r="C119">
        <v>86161</v>
      </c>
      <c r="D119">
        <v>8</v>
      </c>
      <c r="E119">
        <v>1</v>
      </c>
      <c r="F119">
        <v>1</v>
      </c>
      <c r="G119">
        <v>56.54</v>
      </c>
      <c r="H119">
        <v>18.059999999999999</v>
      </c>
      <c r="I119">
        <v>109.34</v>
      </c>
      <c r="J119">
        <v>2.0387900000000001</v>
      </c>
      <c r="K119">
        <v>-7.9399999999999998E-2</v>
      </c>
      <c r="L119">
        <v>-0.50738000000000005</v>
      </c>
    </row>
    <row r="120" spans="1:12">
      <c r="A120">
        <v>23</v>
      </c>
      <c r="B120">
        <v>87476</v>
      </c>
      <c r="C120">
        <v>86362</v>
      </c>
      <c r="D120">
        <v>2</v>
      </c>
      <c r="E120">
        <v>0</v>
      </c>
      <c r="F120">
        <v>0</v>
      </c>
      <c r="G120">
        <v>714.33</v>
      </c>
      <c r="H120">
        <v>17.97</v>
      </c>
      <c r="I120">
        <v>120.28</v>
      </c>
      <c r="J120">
        <v>2.08019</v>
      </c>
      <c r="K120">
        <v>-7.9000000000000001E-2</v>
      </c>
      <c r="L120">
        <v>-0.50485000000000002</v>
      </c>
    </row>
    <row r="121" spans="1:12">
      <c r="A121">
        <v>24</v>
      </c>
      <c r="B121">
        <v>87296</v>
      </c>
      <c r="C121">
        <v>86170</v>
      </c>
      <c r="D121">
        <v>8</v>
      </c>
      <c r="E121">
        <v>1</v>
      </c>
      <c r="F121">
        <v>1</v>
      </c>
      <c r="G121">
        <v>109.58</v>
      </c>
      <c r="H121">
        <v>20.47</v>
      </c>
      <c r="I121">
        <v>111.59</v>
      </c>
      <c r="J121">
        <v>2.0476100000000002</v>
      </c>
      <c r="K121">
        <v>-7.0580000000000004E-2</v>
      </c>
      <c r="L121">
        <v>-0.45101999999999998</v>
      </c>
    </row>
    <row r="122" spans="1:12">
      <c r="A122">
        <v>25</v>
      </c>
      <c r="B122">
        <v>87528</v>
      </c>
      <c r="C122">
        <v>86169</v>
      </c>
      <c r="D122">
        <v>8</v>
      </c>
      <c r="E122">
        <v>0</v>
      </c>
      <c r="F122">
        <v>1</v>
      </c>
      <c r="G122">
        <v>37</v>
      </c>
      <c r="H122">
        <v>17.684999999999999</v>
      </c>
      <c r="I122">
        <v>195.68</v>
      </c>
      <c r="J122">
        <v>2.2915399999999999</v>
      </c>
      <c r="K122">
        <v>-6.6850000000000007E-2</v>
      </c>
      <c r="L122">
        <v>-0.42720000000000002</v>
      </c>
    </row>
    <row r="123" spans="1:12">
      <c r="A123">
        <v>26</v>
      </c>
      <c r="B123">
        <v>87500</v>
      </c>
      <c r="C123">
        <v>86159</v>
      </c>
      <c r="D123">
        <v>8</v>
      </c>
      <c r="E123">
        <v>0</v>
      </c>
      <c r="F123">
        <v>1</v>
      </c>
      <c r="G123">
        <v>49.33</v>
      </c>
      <c r="H123">
        <v>17.364999999999998</v>
      </c>
      <c r="I123">
        <v>197.45</v>
      </c>
      <c r="J123">
        <v>2.2954599999999998</v>
      </c>
      <c r="K123">
        <v>-6.293E-2</v>
      </c>
      <c r="L123">
        <v>-0.40217000000000003</v>
      </c>
    </row>
    <row r="124" spans="1:12">
      <c r="A124">
        <v>27</v>
      </c>
      <c r="B124">
        <v>87473</v>
      </c>
      <c r="C124">
        <v>86362</v>
      </c>
      <c r="D124">
        <v>2</v>
      </c>
      <c r="E124">
        <v>1</v>
      </c>
      <c r="F124">
        <v>1</v>
      </c>
      <c r="G124">
        <v>706.92</v>
      </c>
      <c r="H124">
        <v>17.545000000000002</v>
      </c>
      <c r="I124">
        <v>71.23</v>
      </c>
      <c r="J124">
        <v>1.8526899999999999</v>
      </c>
      <c r="K124">
        <v>-4.8070000000000002E-2</v>
      </c>
      <c r="L124">
        <v>-0.30720999999999998</v>
      </c>
    </row>
    <row r="125" spans="1:12">
      <c r="A125">
        <v>28</v>
      </c>
      <c r="B125">
        <v>87272</v>
      </c>
      <c r="C125">
        <v>86821</v>
      </c>
      <c r="D125">
        <v>2</v>
      </c>
      <c r="E125">
        <v>0</v>
      </c>
      <c r="F125">
        <v>0</v>
      </c>
      <c r="G125">
        <v>46.33</v>
      </c>
      <c r="H125">
        <v>18.45</v>
      </c>
      <c r="I125">
        <v>132.1</v>
      </c>
      <c r="J125">
        <v>2.1209099999999999</v>
      </c>
      <c r="K125">
        <v>-3.8280000000000002E-2</v>
      </c>
      <c r="L125">
        <v>-0.24460000000000001</v>
      </c>
    </row>
    <row r="126" spans="1:12">
      <c r="A126">
        <v>29</v>
      </c>
      <c r="B126">
        <v>87264</v>
      </c>
      <c r="C126">
        <v>86702</v>
      </c>
      <c r="D126">
        <v>2</v>
      </c>
      <c r="E126">
        <v>0</v>
      </c>
      <c r="F126">
        <v>1</v>
      </c>
      <c r="G126">
        <v>708.96</v>
      </c>
      <c r="H126">
        <v>18.2</v>
      </c>
      <c r="I126">
        <v>148.65</v>
      </c>
      <c r="J126">
        <v>2.1721599999999999</v>
      </c>
      <c r="K126">
        <v>-3.4979999999999997E-2</v>
      </c>
      <c r="L126">
        <v>-0.22356999999999999</v>
      </c>
    </row>
    <row r="127" spans="1:12">
      <c r="A127">
        <v>30</v>
      </c>
      <c r="B127">
        <v>87261</v>
      </c>
      <c r="C127">
        <v>86702</v>
      </c>
      <c r="D127">
        <v>2</v>
      </c>
      <c r="E127">
        <v>1</v>
      </c>
      <c r="F127">
        <v>1</v>
      </c>
      <c r="G127">
        <v>716.92</v>
      </c>
      <c r="H127">
        <v>19.45</v>
      </c>
      <c r="I127">
        <v>74.11</v>
      </c>
      <c r="J127">
        <v>1.8698699999999999</v>
      </c>
      <c r="K127">
        <v>-3.09E-2</v>
      </c>
      <c r="L127">
        <v>-0.19747000000000001</v>
      </c>
    </row>
    <row r="128" spans="1:12">
      <c r="A128">
        <v>31</v>
      </c>
      <c r="B128">
        <v>87510</v>
      </c>
      <c r="C128">
        <v>86590</v>
      </c>
      <c r="D128">
        <v>8</v>
      </c>
      <c r="E128">
        <v>1</v>
      </c>
      <c r="F128">
        <v>0</v>
      </c>
      <c r="G128">
        <v>56.5</v>
      </c>
      <c r="H128">
        <v>18.364999999999998</v>
      </c>
      <c r="I128">
        <v>70.78</v>
      </c>
      <c r="J128">
        <v>1.84988</v>
      </c>
      <c r="K128">
        <v>-2.954E-2</v>
      </c>
      <c r="L128">
        <v>-0.1888</v>
      </c>
    </row>
    <row r="129" spans="1:12">
      <c r="A129">
        <v>32</v>
      </c>
      <c r="B129">
        <v>87015</v>
      </c>
      <c r="C129">
        <v>86183</v>
      </c>
      <c r="D129">
        <v>2</v>
      </c>
      <c r="E129">
        <v>0</v>
      </c>
      <c r="F129">
        <v>0</v>
      </c>
      <c r="G129">
        <v>699.25</v>
      </c>
      <c r="H129">
        <v>21.425000000000001</v>
      </c>
      <c r="I129">
        <v>137.06</v>
      </c>
      <c r="J129">
        <v>2.1368999999999998</v>
      </c>
      <c r="K129">
        <v>-2.2290000000000001E-2</v>
      </c>
      <c r="L129">
        <v>-0.14243</v>
      </c>
    </row>
    <row r="130" spans="1:12">
      <c r="A130">
        <v>33</v>
      </c>
      <c r="B130">
        <v>87279</v>
      </c>
      <c r="C130">
        <v>86698</v>
      </c>
      <c r="D130">
        <v>2</v>
      </c>
      <c r="E130">
        <v>1</v>
      </c>
      <c r="F130">
        <v>0</v>
      </c>
      <c r="G130">
        <v>718.13</v>
      </c>
      <c r="H130">
        <v>19.555</v>
      </c>
      <c r="I130">
        <v>65.56</v>
      </c>
      <c r="J130">
        <v>1.8166199999999999</v>
      </c>
      <c r="K130">
        <v>-2.1160000000000002E-2</v>
      </c>
      <c r="L130">
        <v>-0.13524</v>
      </c>
    </row>
    <row r="131" spans="1:12">
      <c r="A131">
        <v>34</v>
      </c>
      <c r="B131">
        <v>87271</v>
      </c>
      <c r="C131">
        <v>86821</v>
      </c>
      <c r="D131">
        <v>2</v>
      </c>
      <c r="E131">
        <v>0</v>
      </c>
      <c r="F131">
        <v>1</v>
      </c>
      <c r="G131">
        <v>45.12</v>
      </c>
      <c r="H131">
        <v>22.45</v>
      </c>
      <c r="I131">
        <v>154.13999999999999</v>
      </c>
      <c r="J131">
        <v>2.18791</v>
      </c>
      <c r="K131">
        <v>-1.924E-2</v>
      </c>
      <c r="L131">
        <v>-0.12292</v>
      </c>
    </row>
    <row r="132" spans="1:12">
      <c r="A132">
        <v>35</v>
      </c>
      <c r="B132">
        <v>87497</v>
      </c>
      <c r="C132">
        <v>86159</v>
      </c>
      <c r="D132">
        <v>8</v>
      </c>
      <c r="E132">
        <v>0</v>
      </c>
      <c r="F132">
        <v>0</v>
      </c>
      <c r="G132">
        <v>714.83</v>
      </c>
      <c r="H132">
        <v>16.37</v>
      </c>
      <c r="I132">
        <v>223.84</v>
      </c>
      <c r="J132">
        <v>2.3499400000000001</v>
      </c>
      <c r="K132">
        <v>-1.4489999999999999E-2</v>
      </c>
      <c r="L132">
        <v>-9.2579999999999996E-2</v>
      </c>
    </row>
    <row r="133" spans="1:12">
      <c r="A133">
        <v>36</v>
      </c>
      <c r="B133">
        <v>87733</v>
      </c>
      <c r="C133">
        <v>86670</v>
      </c>
      <c r="D133">
        <v>2</v>
      </c>
      <c r="E133">
        <v>1</v>
      </c>
      <c r="F133">
        <v>0</v>
      </c>
      <c r="G133">
        <v>722.21</v>
      </c>
      <c r="H133">
        <v>18.489999999999998</v>
      </c>
      <c r="I133">
        <v>67.150000000000006</v>
      </c>
      <c r="J133">
        <v>1.8270500000000001</v>
      </c>
      <c r="K133">
        <v>-1.073E-2</v>
      </c>
      <c r="L133">
        <v>-6.8580000000000002E-2</v>
      </c>
    </row>
    <row r="134" spans="1:12">
      <c r="A134">
        <v>37</v>
      </c>
      <c r="B134">
        <v>87701</v>
      </c>
      <c r="C134">
        <v>86669</v>
      </c>
      <c r="D134">
        <v>2</v>
      </c>
      <c r="E134">
        <v>1</v>
      </c>
      <c r="F134">
        <v>1</v>
      </c>
      <c r="G134">
        <v>55</v>
      </c>
      <c r="H134">
        <v>20.329999999999998</v>
      </c>
      <c r="I134">
        <v>78.22</v>
      </c>
      <c r="J134">
        <v>1.8933199999999999</v>
      </c>
      <c r="K134">
        <v>-7.4400000000000004E-3</v>
      </c>
      <c r="L134">
        <v>-4.7559999999999998E-2</v>
      </c>
    </row>
    <row r="135" spans="1:12">
      <c r="A135">
        <v>38</v>
      </c>
      <c r="B135">
        <v>87311</v>
      </c>
      <c r="C135">
        <v>86161</v>
      </c>
      <c r="D135">
        <v>8</v>
      </c>
      <c r="E135">
        <v>0</v>
      </c>
      <c r="F135">
        <v>1</v>
      </c>
      <c r="G135">
        <v>71.83</v>
      </c>
      <c r="H135">
        <v>17.52</v>
      </c>
      <c r="I135">
        <v>224.79</v>
      </c>
      <c r="J135">
        <v>2.3517700000000001</v>
      </c>
      <c r="K135">
        <v>-6.62E-3</v>
      </c>
      <c r="L135">
        <v>-4.2299999999999997E-2</v>
      </c>
    </row>
    <row r="136" spans="1:12">
      <c r="A136">
        <v>39</v>
      </c>
      <c r="B136">
        <v>87313</v>
      </c>
      <c r="C136">
        <v>86161</v>
      </c>
      <c r="D136">
        <v>8</v>
      </c>
      <c r="E136">
        <v>0</v>
      </c>
      <c r="F136">
        <v>0</v>
      </c>
      <c r="G136">
        <v>50.5</v>
      </c>
      <c r="H136">
        <v>16.234999999999999</v>
      </c>
      <c r="I136">
        <v>235.33</v>
      </c>
      <c r="J136">
        <v>2.37168</v>
      </c>
      <c r="K136">
        <v>7.2500000000000004E-3</v>
      </c>
      <c r="L136">
        <v>4.6350000000000002E-2</v>
      </c>
    </row>
    <row r="137" spans="1:12">
      <c r="A137">
        <v>40</v>
      </c>
      <c r="B137">
        <v>87732</v>
      </c>
      <c r="C137">
        <v>86670</v>
      </c>
      <c r="D137">
        <v>2</v>
      </c>
      <c r="E137">
        <v>1</v>
      </c>
      <c r="F137">
        <v>1</v>
      </c>
      <c r="G137">
        <v>55</v>
      </c>
      <c r="H137">
        <v>21.32</v>
      </c>
      <c r="I137">
        <v>82.88</v>
      </c>
      <c r="J137">
        <v>1.9184300000000001</v>
      </c>
      <c r="K137">
        <v>1.7659999999999999E-2</v>
      </c>
      <c r="L137">
        <v>0.11286</v>
      </c>
    </row>
    <row r="138" spans="1:12">
      <c r="A138">
        <v>41</v>
      </c>
      <c r="B138">
        <v>87263</v>
      </c>
      <c r="C138">
        <v>86702</v>
      </c>
      <c r="D138">
        <v>2</v>
      </c>
      <c r="E138">
        <v>0</v>
      </c>
      <c r="F138">
        <v>0</v>
      </c>
      <c r="G138">
        <v>46</v>
      </c>
      <c r="H138">
        <v>18.38</v>
      </c>
      <c r="I138">
        <v>157.26</v>
      </c>
      <c r="J138">
        <v>2.1966100000000002</v>
      </c>
      <c r="K138">
        <v>3.7420000000000002E-2</v>
      </c>
      <c r="L138">
        <v>0.23913000000000001</v>
      </c>
    </row>
    <row r="139" spans="1:12">
      <c r="A139">
        <v>42</v>
      </c>
      <c r="B139">
        <v>87498</v>
      </c>
      <c r="C139">
        <v>86159</v>
      </c>
      <c r="D139">
        <v>8</v>
      </c>
      <c r="E139">
        <v>0</v>
      </c>
      <c r="F139">
        <v>0</v>
      </c>
      <c r="G139">
        <v>38.92</v>
      </c>
      <c r="H139">
        <v>18.085000000000001</v>
      </c>
      <c r="I139">
        <v>255.5</v>
      </c>
      <c r="J139">
        <v>2.4073899999999999</v>
      </c>
      <c r="K139">
        <v>4.2970000000000001E-2</v>
      </c>
      <c r="L139">
        <v>0.27457999999999999</v>
      </c>
    </row>
    <row r="140" spans="1:12">
      <c r="A140">
        <v>43</v>
      </c>
      <c r="B140">
        <v>87353</v>
      </c>
      <c r="C140">
        <v>86820</v>
      </c>
      <c r="D140">
        <v>2</v>
      </c>
      <c r="E140">
        <v>0</v>
      </c>
      <c r="F140">
        <v>1</v>
      </c>
      <c r="G140">
        <v>45.83</v>
      </c>
      <c r="H140">
        <v>19.655000000000001</v>
      </c>
      <c r="I140">
        <v>177.98</v>
      </c>
      <c r="J140">
        <v>2.2503799999999998</v>
      </c>
      <c r="K140">
        <v>4.3229999999999998E-2</v>
      </c>
      <c r="L140">
        <v>0.27625</v>
      </c>
    </row>
    <row r="141" spans="1:12">
      <c r="A141">
        <v>44</v>
      </c>
      <c r="B141">
        <v>87712</v>
      </c>
      <c r="C141">
        <v>86663</v>
      </c>
      <c r="D141">
        <v>2</v>
      </c>
      <c r="E141">
        <v>1</v>
      </c>
      <c r="F141">
        <v>1</v>
      </c>
      <c r="G141">
        <v>719.58</v>
      </c>
      <c r="H141">
        <v>19.29</v>
      </c>
      <c r="I141">
        <v>88.13</v>
      </c>
      <c r="J141">
        <v>1.9451099999999999</v>
      </c>
      <c r="K141">
        <v>4.4339999999999997E-2</v>
      </c>
      <c r="L141">
        <v>0.28334999999999999</v>
      </c>
    </row>
    <row r="142" spans="1:12">
      <c r="A142">
        <v>45</v>
      </c>
      <c r="B142">
        <v>87756</v>
      </c>
      <c r="C142">
        <v>86787</v>
      </c>
      <c r="D142">
        <v>8</v>
      </c>
      <c r="E142">
        <v>1</v>
      </c>
      <c r="F142">
        <v>0</v>
      </c>
      <c r="G142">
        <v>55.83</v>
      </c>
      <c r="H142">
        <v>16.055</v>
      </c>
      <c r="I142">
        <v>85.18</v>
      </c>
      <c r="J142">
        <v>1.9303300000000001</v>
      </c>
      <c r="K142">
        <v>5.0909999999999997E-2</v>
      </c>
      <c r="L142">
        <v>0.32529999999999998</v>
      </c>
    </row>
    <row r="143" spans="1:12">
      <c r="A143">
        <v>46</v>
      </c>
      <c r="B143">
        <v>87433</v>
      </c>
      <c r="C143">
        <v>86676</v>
      </c>
      <c r="D143">
        <v>2</v>
      </c>
      <c r="E143">
        <v>0</v>
      </c>
      <c r="F143">
        <v>1</v>
      </c>
      <c r="G143">
        <v>51.17</v>
      </c>
      <c r="H143">
        <v>19.945</v>
      </c>
      <c r="I143">
        <v>186.39</v>
      </c>
      <c r="J143">
        <v>2.2704200000000001</v>
      </c>
      <c r="K143">
        <v>6.3270000000000007E-2</v>
      </c>
      <c r="L143">
        <v>0.40433000000000002</v>
      </c>
    </row>
    <row r="144" spans="1:12">
      <c r="A144">
        <v>47</v>
      </c>
      <c r="B144">
        <v>87728</v>
      </c>
      <c r="C144">
        <v>86668</v>
      </c>
      <c r="D144">
        <v>2</v>
      </c>
      <c r="E144">
        <v>1</v>
      </c>
      <c r="F144">
        <v>0</v>
      </c>
      <c r="G144">
        <v>54.96</v>
      </c>
      <c r="H144">
        <v>21.344999999999999</v>
      </c>
      <c r="I144">
        <v>80.47</v>
      </c>
      <c r="J144">
        <v>1.9056500000000001</v>
      </c>
      <c r="K144">
        <v>6.7860000000000004E-2</v>
      </c>
      <c r="L144">
        <v>0.43365999999999999</v>
      </c>
    </row>
    <row r="145" spans="1:12">
      <c r="A145">
        <v>48</v>
      </c>
      <c r="B145">
        <v>87295</v>
      </c>
      <c r="C145">
        <v>86170</v>
      </c>
      <c r="D145">
        <v>8</v>
      </c>
      <c r="E145">
        <v>0</v>
      </c>
      <c r="F145">
        <v>0</v>
      </c>
      <c r="G145">
        <v>48.25</v>
      </c>
      <c r="H145">
        <v>17.89</v>
      </c>
      <c r="I145">
        <v>282.42</v>
      </c>
      <c r="J145">
        <v>2.4508899999999998</v>
      </c>
      <c r="K145">
        <v>8.6459999999999995E-2</v>
      </c>
      <c r="L145">
        <v>0.55252000000000001</v>
      </c>
    </row>
    <row r="146" spans="1:12">
      <c r="A146">
        <v>49</v>
      </c>
      <c r="B146">
        <v>87265</v>
      </c>
      <c r="C146">
        <v>86702</v>
      </c>
      <c r="D146">
        <v>2</v>
      </c>
      <c r="E146">
        <v>1</v>
      </c>
      <c r="F146">
        <v>0</v>
      </c>
      <c r="G146">
        <v>717.67</v>
      </c>
      <c r="H146">
        <v>19.114999999999998</v>
      </c>
      <c r="I146">
        <v>87.99</v>
      </c>
      <c r="J146">
        <v>1.9444300000000001</v>
      </c>
      <c r="K146">
        <v>0.10664</v>
      </c>
      <c r="L146">
        <v>0.68149000000000004</v>
      </c>
    </row>
    <row r="147" spans="1:12">
      <c r="A147">
        <v>50</v>
      </c>
      <c r="B147">
        <v>87025</v>
      </c>
      <c r="C147">
        <v>86786</v>
      </c>
      <c r="D147">
        <v>8</v>
      </c>
      <c r="E147">
        <v>0</v>
      </c>
      <c r="F147">
        <v>1</v>
      </c>
      <c r="G147">
        <v>700</v>
      </c>
      <c r="H147">
        <v>17.204999999999998</v>
      </c>
      <c r="I147">
        <v>295.51</v>
      </c>
      <c r="J147">
        <v>2.4705699999999999</v>
      </c>
      <c r="K147">
        <v>0.11217000000000001</v>
      </c>
      <c r="L147">
        <v>0.71682999999999997</v>
      </c>
    </row>
    <row r="148" spans="1:12">
      <c r="A148">
        <v>51</v>
      </c>
      <c r="B148">
        <v>87310</v>
      </c>
      <c r="C148">
        <v>86161</v>
      </c>
      <c r="D148">
        <v>8</v>
      </c>
      <c r="E148">
        <v>1</v>
      </c>
      <c r="F148">
        <v>1</v>
      </c>
      <c r="G148">
        <v>59.21</v>
      </c>
      <c r="H148">
        <v>17.66</v>
      </c>
      <c r="I148">
        <v>175.91</v>
      </c>
      <c r="J148">
        <v>2.2452999999999999</v>
      </c>
      <c r="K148">
        <v>0.12711</v>
      </c>
      <c r="L148">
        <v>0.81225999999999998</v>
      </c>
    </row>
    <row r="149" spans="1:12">
      <c r="A149">
        <v>52</v>
      </c>
      <c r="B149">
        <v>87291</v>
      </c>
      <c r="C149">
        <v>86794</v>
      </c>
      <c r="D149">
        <v>8</v>
      </c>
      <c r="E149">
        <v>0</v>
      </c>
      <c r="F149">
        <v>1</v>
      </c>
      <c r="G149">
        <v>77.83</v>
      </c>
      <c r="H149">
        <v>19.114999999999998</v>
      </c>
      <c r="I149">
        <v>307.81</v>
      </c>
      <c r="J149">
        <v>2.4882900000000001</v>
      </c>
      <c r="K149">
        <v>0.12989000000000001</v>
      </c>
      <c r="L149">
        <v>0.83006999999999997</v>
      </c>
    </row>
    <row r="150" spans="1:12">
      <c r="A150">
        <v>53</v>
      </c>
      <c r="B150">
        <v>87020</v>
      </c>
      <c r="C150">
        <v>86183</v>
      </c>
      <c r="D150">
        <v>2</v>
      </c>
      <c r="E150">
        <v>1</v>
      </c>
      <c r="F150">
        <v>1</v>
      </c>
      <c r="G150">
        <v>39.25</v>
      </c>
      <c r="H150">
        <v>19.085000000000001</v>
      </c>
      <c r="I150">
        <v>111.03</v>
      </c>
      <c r="J150">
        <v>2.0454500000000002</v>
      </c>
      <c r="K150">
        <v>0.14469000000000001</v>
      </c>
      <c r="L150">
        <v>0.92462</v>
      </c>
    </row>
    <row r="151" spans="1:12">
      <c r="A151">
        <v>54</v>
      </c>
      <c r="B151">
        <v>87255</v>
      </c>
      <c r="C151">
        <v>86820</v>
      </c>
      <c r="D151">
        <v>2</v>
      </c>
      <c r="E151">
        <v>1</v>
      </c>
      <c r="F151">
        <v>1</v>
      </c>
      <c r="G151">
        <v>43.38</v>
      </c>
      <c r="H151">
        <v>19.89</v>
      </c>
      <c r="I151">
        <v>111.35</v>
      </c>
      <c r="J151">
        <v>2.04671</v>
      </c>
      <c r="K151">
        <v>0.14593999999999999</v>
      </c>
      <c r="L151">
        <v>0.93262999999999996</v>
      </c>
    </row>
    <row r="152" spans="1:12">
      <c r="A152">
        <v>55</v>
      </c>
      <c r="B152">
        <v>87512</v>
      </c>
      <c r="C152">
        <v>86590</v>
      </c>
      <c r="D152">
        <v>8</v>
      </c>
      <c r="E152">
        <v>0</v>
      </c>
      <c r="F152">
        <v>1</v>
      </c>
      <c r="G152">
        <v>35.08</v>
      </c>
      <c r="H152">
        <v>17.440000000000001</v>
      </c>
      <c r="I152">
        <v>322.54000000000002</v>
      </c>
      <c r="J152">
        <v>2.5085799999999998</v>
      </c>
      <c r="K152">
        <v>0.15018999999999999</v>
      </c>
      <c r="L152">
        <v>0.95975999999999995</v>
      </c>
    </row>
    <row r="153" spans="1:12">
      <c r="A153">
        <v>56</v>
      </c>
      <c r="B153">
        <v>87289</v>
      </c>
      <c r="C153">
        <v>86794</v>
      </c>
      <c r="D153">
        <v>8</v>
      </c>
      <c r="E153">
        <v>1</v>
      </c>
      <c r="F153">
        <v>0</v>
      </c>
      <c r="G153">
        <v>53.42</v>
      </c>
      <c r="H153">
        <v>22.12</v>
      </c>
      <c r="I153">
        <v>108.31</v>
      </c>
      <c r="J153">
        <v>2.0346899999999999</v>
      </c>
      <c r="K153">
        <v>0.15526000000000001</v>
      </c>
      <c r="L153">
        <v>0.99217999999999995</v>
      </c>
    </row>
    <row r="154" spans="1:12">
      <c r="A154">
        <v>57</v>
      </c>
      <c r="B154">
        <v>87521</v>
      </c>
      <c r="C154">
        <v>86808</v>
      </c>
      <c r="D154">
        <v>8</v>
      </c>
      <c r="E154">
        <v>0</v>
      </c>
      <c r="F154">
        <v>0</v>
      </c>
      <c r="G154">
        <v>48.75</v>
      </c>
      <c r="H154">
        <v>18.739999999999998</v>
      </c>
      <c r="I154">
        <v>332.26</v>
      </c>
      <c r="J154">
        <v>2.5214699999999999</v>
      </c>
      <c r="K154">
        <v>0.15705</v>
      </c>
      <c r="L154">
        <v>1.0035799999999999</v>
      </c>
    </row>
    <row r="155" spans="1:12">
      <c r="A155">
        <v>58</v>
      </c>
      <c r="B155">
        <v>87425</v>
      </c>
      <c r="C155">
        <v>86182</v>
      </c>
      <c r="D155">
        <v>2</v>
      </c>
      <c r="E155">
        <v>0</v>
      </c>
      <c r="F155">
        <v>1</v>
      </c>
      <c r="G155">
        <v>699.54</v>
      </c>
      <c r="H155">
        <v>21.114999999999998</v>
      </c>
      <c r="I155">
        <v>248.22</v>
      </c>
      <c r="J155">
        <v>2.3948299999999998</v>
      </c>
      <c r="K155">
        <v>0.18768000000000001</v>
      </c>
      <c r="L155">
        <v>1.19937</v>
      </c>
    </row>
    <row r="156" spans="1:12">
      <c r="A156">
        <v>59</v>
      </c>
      <c r="B156">
        <v>87040</v>
      </c>
      <c r="C156">
        <v>86587</v>
      </c>
      <c r="D156">
        <v>8</v>
      </c>
      <c r="E156">
        <v>0</v>
      </c>
      <c r="F156">
        <v>1</v>
      </c>
      <c r="G156">
        <v>32.630000000000003</v>
      </c>
      <c r="H156">
        <v>17.79</v>
      </c>
      <c r="I156">
        <v>354.42</v>
      </c>
      <c r="J156">
        <v>2.5495199999999998</v>
      </c>
      <c r="K156">
        <v>0.19112000000000001</v>
      </c>
      <c r="L156">
        <v>1.2213499999999999</v>
      </c>
    </row>
    <row r="157" spans="1:12">
      <c r="A157">
        <v>60</v>
      </c>
      <c r="B157">
        <v>87496</v>
      </c>
      <c r="C157">
        <v>86159</v>
      </c>
      <c r="D157">
        <v>8</v>
      </c>
      <c r="E157">
        <v>1</v>
      </c>
      <c r="F157">
        <v>0</v>
      </c>
      <c r="G157">
        <v>719.46</v>
      </c>
      <c r="H157">
        <v>16.535</v>
      </c>
      <c r="I157">
        <v>119.32</v>
      </c>
      <c r="J157">
        <v>2.0767000000000002</v>
      </c>
      <c r="K157">
        <v>0.19727</v>
      </c>
      <c r="L157">
        <v>1.2606200000000001</v>
      </c>
    </row>
    <row r="158" spans="1:12">
      <c r="A158">
        <v>61</v>
      </c>
      <c r="B158">
        <v>87267</v>
      </c>
      <c r="C158">
        <v>86702</v>
      </c>
      <c r="D158">
        <v>2</v>
      </c>
      <c r="E158">
        <v>0</v>
      </c>
      <c r="F158">
        <v>0</v>
      </c>
      <c r="G158">
        <v>709.21</v>
      </c>
      <c r="H158">
        <v>20.454999999999998</v>
      </c>
      <c r="I158">
        <v>247.88</v>
      </c>
      <c r="J158">
        <v>2.39425</v>
      </c>
      <c r="K158">
        <v>0.23505999999999999</v>
      </c>
      <c r="L158">
        <v>1.5020899999999999</v>
      </c>
    </row>
    <row r="159" spans="1:12">
      <c r="A159">
        <v>62</v>
      </c>
      <c r="B159">
        <v>87509</v>
      </c>
      <c r="C159">
        <v>86590</v>
      </c>
      <c r="D159">
        <v>8</v>
      </c>
      <c r="E159">
        <v>1</v>
      </c>
      <c r="F159">
        <v>1</v>
      </c>
      <c r="G159">
        <v>708.58</v>
      </c>
      <c r="H159">
        <v>19.32</v>
      </c>
      <c r="I159">
        <v>228.36</v>
      </c>
      <c r="J159">
        <v>2.3586200000000002</v>
      </c>
      <c r="K159">
        <v>0.24043</v>
      </c>
      <c r="L159">
        <v>1.5364500000000001</v>
      </c>
    </row>
    <row r="160" spans="1:12">
      <c r="A160">
        <v>63</v>
      </c>
      <c r="B160">
        <v>87455</v>
      </c>
      <c r="C160">
        <v>86664</v>
      </c>
      <c r="D160">
        <v>2</v>
      </c>
      <c r="E160">
        <v>1</v>
      </c>
      <c r="F160">
        <v>0</v>
      </c>
      <c r="G160">
        <v>45.13</v>
      </c>
      <c r="H160">
        <v>19.47</v>
      </c>
      <c r="I160">
        <v>123.38</v>
      </c>
      <c r="J160">
        <v>2.0912500000000001</v>
      </c>
      <c r="K160">
        <v>0.25346000000000002</v>
      </c>
      <c r="L160">
        <v>1.6197299999999999</v>
      </c>
    </row>
    <row r="161" spans="1:12">
      <c r="A161">
        <v>64</v>
      </c>
      <c r="B161">
        <v>87314</v>
      </c>
      <c r="C161">
        <v>86161</v>
      </c>
      <c r="D161">
        <v>8</v>
      </c>
      <c r="E161">
        <v>1</v>
      </c>
      <c r="F161">
        <v>0</v>
      </c>
      <c r="G161">
        <v>53.5</v>
      </c>
      <c r="H161">
        <v>15.29</v>
      </c>
      <c r="I161">
        <v>160.08000000000001</v>
      </c>
      <c r="J161">
        <v>2.2043499999999998</v>
      </c>
      <c r="K161">
        <v>0.32491999999999999</v>
      </c>
      <c r="L161">
        <v>2.0763799999999999</v>
      </c>
    </row>
    <row r="162" spans="1:12">
      <c r="A162">
        <v>65</v>
      </c>
      <c r="B162">
        <v>87520</v>
      </c>
      <c r="C162">
        <v>86808</v>
      </c>
      <c r="D162">
        <v>8</v>
      </c>
      <c r="E162">
        <v>1</v>
      </c>
      <c r="F162">
        <v>1</v>
      </c>
      <c r="G162">
        <v>38.42</v>
      </c>
      <c r="H162">
        <v>16.18</v>
      </c>
      <c r="I162">
        <v>320.02</v>
      </c>
      <c r="J162">
        <v>2.5051800000000002</v>
      </c>
      <c r="K162">
        <v>0.38699</v>
      </c>
      <c r="L162">
        <v>2.4729999999999999</v>
      </c>
    </row>
    <row r="163" spans="1:12">
      <c r="A163">
        <v>66</v>
      </c>
      <c r="B163">
        <v>87290</v>
      </c>
      <c r="C163">
        <v>86794</v>
      </c>
      <c r="D163">
        <v>8</v>
      </c>
      <c r="E163">
        <v>0</v>
      </c>
      <c r="F163">
        <v>0</v>
      </c>
      <c r="G163">
        <v>710.54</v>
      </c>
      <c r="H163">
        <v>18.88</v>
      </c>
      <c r="I163">
        <v>564.71</v>
      </c>
      <c r="J163">
        <v>2.7518199999999999</v>
      </c>
      <c r="K163">
        <v>0.38740000000000002</v>
      </c>
      <c r="L163">
        <v>2.4756200000000002</v>
      </c>
    </row>
  </sheetData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L91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53</v>
      </c>
      <c r="H1" t="s">
        <v>389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18</v>
      </c>
      <c r="D3">
        <v>0</v>
      </c>
      <c r="E3">
        <v>0.97707226020000004</v>
      </c>
    </row>
    <row r="4" spans="1:8">
      <c r="A4" t="s">
        <v>124</v>
      </c>
      <c r="B4">
        <v>1</v>
      </c>
      <c r="C4">
        <v>30</v>
      </c>
      <c r="D4">
        <v>1.65</v>
      </c>
      <c r="E4">
        <v>0.20863080689999999</v>
      </c>
    </row>
    <row r="5" spans="1:8">
      <c r="A5" t="s">
        <v>137</v>
      </c>
      <c r="B5">
        <v>1</v>
      </c>
      <c r="C5">
        <v>18</v>
      </c>
      <c r="D5">
        <v>0.9</v>
      </c>
      <c r="E5">
        <v>0.35529285420000001</v>
      </c>
    </row>
    <row r="6" spans="1:8">
      <c r="A6" t="s">
        <v>187</v>
      </c>
      <c r="B6">
        <v>1</v>
      </c>
      <c r="C6">
        <v>18</v>
      </c>
      <c r="D6">
        <v>1.1599999999999999</v>
      </c>
      <c r="E6">
        <v>0.29546413420000001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204.71</v>
      </c>
      <c r="E17">
        <v>14.670400000000001</v>
      </c>
      <c r="F17">
        <v>18</v>
      </c>
      <c r="G17">
        <v>13.95</v>
      </c>
      <c r="H17" t="s">
        <v>139</v>
      </c>
    </row>
    <row r="18" spans="1:12">
      <c r="A18" t="s">
        <v>134</v>
      </c>
      <c r="B18">
        <v>1</v>
      </c>
      <c r="D18">
        <v>205.31</v>
      </c>
      <c r="E18">
        <v>14.8925</v>
      </c>
      <c r="F18">
        <v>18</v>
      </c>
      <c r="G18">
        <v>13.79</v>
      </c>
      <c r="H18" t="s">
        <v>139</v>
      </c>
    </row>
    <row r="19" spans="1:12">
      <c r="A19" t="s">
        <v>124</v>
      </c>
      <c r="C19">
        <v>2</v>
      </c>
      <c r="D19">
        <v>218.7</v>
      </c>
      <c r="E19">
        <v>15.081099999999999</v>
      </c>
      <c r="F19">
        <v>30</v>
      </c>
      <c r="G19">
        <v>14.5</v>
      </c>
      <c r="H19" t="s">
        <v>139</v>
      </c>
    </row>
    <row r="20" spans="1:12">
      <c r="A20" t="s">
        <v>124</v>
      </c>
      <c r="C20">
        <v>8</v>
      </c>
      <c r="D20">
        <v>191.32</v>
      </c>
      <c r="E20">
        <v>14.8629</v>
      </c>
      <c r="F20">
        <v>30</v>
      </c>
      <c r="G20">
        <v>12.87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208.54</v>
      </c>
      <c r="E21">
        <v>21.922599999999999</v>
      </c>
      <c r="F21">
        <v>18</v>
      </c>
      <c r="G21">
        <v>9.51</v>
      </c>
      <c r="H21">
        <v>1.92E-8</v>
      </c>
    </row>
    <row r="22" spans="1:12">
      <c r="A22" t="s">
        <v>137</v>
      </c>
      <c r="B22">
        <v>0</v>
      </c>
      <c r="C22">
        <v>8</v>
      </c>
      <c r="D22">
        <v>200.88</v>
      </c>
      <c r="E22">
        <v>19.529299999999999</v>
      </c>
      <c r="F22">
        <v>18</v>
      </c>
      <c r="G22">
        <v>10.29</v>
      </c>
      <c r="H22">
        <v>5.7999999999999998E-9</v>
      </c>
    </row>
    <row r="23" spans="1:12">
      <c r="A23" t="s">
        <v>137</v>
      </c>
      <c r="B23">
        <v>1</v>
      </c>
      <c r="C23">
        <v>2</v>
      </c>
      <c r="D23">
        <v>228.86</v>
      </c>
      <c r="E23">
        <v>20.289000000000001</v>
      </c>
      <c r="F23">
        <v>18</v>
      </c>
      <c r="G23">
        <v>11.28</v>
      </c>
      <c r="H23">
        <v>1.3999999999999999E-9</v>
      </c>
    </row>
    <row r="24" spans="1:12">
      <c r="A24" t="s">
        <v>137</v>
      </c>
      <c r="B24">
        <v>1</v>
      </c>
      <c r="C24">
        <v>8</v>
      </c>
      <c r="D24">
        <v>181.76</v>
      </c>
      <c r="E24">
        <v>22.055</v>
      </c>
      <c r="F24">
        <v>18</v>
      </c>
      <c r="G24">
        <v>8.24</v>
      </c>
      <c r="H24">
        <v>1.6010000000000001E-7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-0.60529999999999995</v>
      </c>
      <c r="G29">
        <v>20.770199999999999</v>
      </c>
      <c r="H29">
        <v>18</v>
      </c>
      <c r="I29">
        <v>-0.03</v>
      </c>
      <c r="J29">
        <v>0.97707226020000004</v>
      </c>
      <c r="K29" t="s">
        <v>146</v>
      </c>
      <c r="L29">
        <v>0.97707226020000004</v>
      </c>
    </row>
    <row r="30" spans="1:12">
      <c r="A30" t="s">
        <v>124</v>
      </c>
      <c r="C30">
        <v>2</v>
      </c>
      <c r="E30">
        <v>8</v>
      </c>
      <c r="F30">
        <v>27.382000000000001</v>
      </c>
      <c r="G30">
        <v>21.309200000000001</v>
      </c>
      <c r="H30">
        <v>30</v>
      </c>
      <c r="I30">
        <v>1.28</v>
      </c>
      <c r="J30">
        <v>0.20863080689999999</v>
      </c>
      <c r="K30" t="s">
        <v>146</v>
      </c>
      <c r="L30">
        <v>0.20863080689999999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7.6623999999999999</v>
      </c>
      <c r="G31">
        <v>29.378699999999998</v>
      </c>
      <c r="H31">
        <v>18</v>
      </c>
      <c r="I31">
        <v>0.26</v>
      </c>
      <c r="J31">
        <v>0.79719476469999995</v>
      </c>
      <c r="K31" t="s">
        <v>146</v>
      </c>
      <c r="L31">
        <v>0.99520297189999996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-20.3248</v>
      </c>
      <c r="G32">
        <v>29.575800000000001</v>
      </c>
      <c r="H32">
        <v>18</v>
      </c>
      <c r="I32">
        <v>-0.69</v>
      </c>
      <c r="J32">
        <v>0.50070872</v>
      </c>
      <c r="K32" t="s">
        <v>146</v>
      </c>
      <c r="L32">
        <v>0.92352358729999995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26.776700000000002</v>
      </c>
      <c r="G33">
        <v>31.2517</v>
      </c>
      <c r="H33">
        <v>18</v>
      </c>
      <c r="I33">
        <v>0.86</v>
      </c>
      <c r="J33">
        <v>0.40281363209999999</v>
      </c>
      <c r="K33" t="s">
        <v>146</v>
      </c>
      <c r="L33">
        <v>0.8639904356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-27.987300000000001</v>
      </c>
      <c r="G34">
        <v>28.183399999999999</v>
      </c>
      <c r="H34">
        <v>18</v>
      </c>
      <c r="I34">
        <v>-0.99</v>
      </c>
      <c r="J34">
        <v>0.3338524182</v>
      </c>
      <c r="K34" t="s">
        <v>146</v>
      </c>
      <c r="L34">
        <v>0.804635553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19.1143</v>
      </c>
      <c r="G35">
        <v>29.189299999999999</v>
      </c>
      <c r="H35">
        <v>18</v>
      </c>
      <c r="I35">
        <v>0.65</v>
      </c>
      <c r="J35">
        <v>0.52085322040000004</v>
      </c>
      <c r="K35" t="s">
        <v>146</v>
      </c>
      <c r="L35">
        <v>0.93286434439999999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47.101500000000001</v>
      </c>
      <c r="G36">
        <v>30.1495</v>
      </c>
      <c r="H36">
        <v>18</v>
      </c>
      <c r="I36">
        <v>1.56</v>
      </c>
      <c r="J36">
        <v>0.1356356792</v>
      </c>
      <c r="K36" t="s">
        <v>146</v>
      </c>
      <c r="L36">
        <v>0.50296115819999998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389</v>
      </c>
      <c r="H38" t="s">
        <v>165</v>
      </c>
      <c r="I38" t="s">
        <v>166</v>
      </c>
    </row>
    <row r="39" spans="1:12">
      <c r="A39">
        <v>1</v>
      </c>
      <c r="B39">
        <v>87701</v>
      </c>
      <c r="C39">
        <v>86669</v>
      </c>
      <c r="D39">
        <v>2</v>
      </c>
      <c r="E39">
        <v>1</v>
      </c>
      <c r="F39">
        <v>1</v>
      </c>
      <c r="G39">
        <v>100</v>
      </c>
      <c r="H39">
        <v>-126.726</v>
      </c>
      <c r="I39">
        <v>-1.7773300000000001</v>
      </c>
    </row>
    <row r="40" spans="1:12">
      <c r="A40">
        <v>2</v>
      </c>
      <c r="B40">
        <v>87297</v>
      </c>
      <c r="C40">
        <v>86170</v>
      </c>
      <c r="D40">
        <v>8</v>
      </c>
      <c r="E40">
        <v>1</v>
      </c>
      <c r="F40">
        <v>0</v>
      </c>
      <c r="G40">
        <v>89</v>
      </c>
      <c r="H40">
        <v>-103.2</v>
      </c>
      <c r="I40">
        <v>-1.4473800000000001</v>
      </c>
    </row>
    <row r="41" spans="1:12">
      <c r="A41">
        <v>3</v>
      </c>
      <c r="B41">
        <v>87732</v>
      </c>
      <c r="C41">
        <v>86670</v>
      </c>
      <c r="D41">
        <v>2</v>
      </c>
      <c r="E41">
        <v>1</v>
      </c>
      <c r="F41">
        <v>1</v>
      </c>
      <c r="G41">
        <v>115</v>
      </c>
      <c r="H41">
        <v>-102.93899999999999</v>
      </c>
      <c r="I41">
        <v>-1.44373</v>
      </c>
    </row>
    <row r="42" spans="1:12">
      <c r="A42">
        <v>4</v>
      </c>
      <c r="B42">
        <v>87434</v>
      </c>
      <c r="C42">
        <v>86676</v>
      </c>
      <c r="D42">
        <v>2</v>
      </c>
      <c r="E42">
        <v>1</v>
      </c>
      <c r="F42">
        <v>0</v>
      </c>
      <c r="G42">
        <v>113</v>
      </c>
      <c r="H42">
        <v>-98.923000000000002</v>
      </c>
      <c r="I42">
        <v>-1.3874</v>
      </c>
    </row>
    <row r="43" spans="1:12">
      <c r="A43">
        <v>5</v>
      </c>
      <c r="B43">
        <v>87755</v>
      </c>
      <c r="C43">
        <v>86787</v>
      </c>
      <c r="D43">
        <v>8</v>
      </c>
      <c r="E43">
        <v>1</v>
      </c>
      <c r="F43">
        <v>1</v>
      </c>
      <c r="G43">
        <v>112</v>
      </c>
      <c r="H43">
        <v>-91.472999999999999</v>
      </c>
      <c r="I43">
        <v>-1.28291</v>
      </c>
    </row>
    <row r="44" spans="1:12">
      <c r="A44">
        <v>6</v>
      </c>
      <c r="B44">
        <v>87473</v>
      </c>
      <c r="C44">
        <v>86362</v>
      </c>
      <c r="D44">
        <v>2</v>
      </c>
      <c r="E44">
        <v>1</v>
      </c>
      <c r="F44">
        <v>1</v>
      </c>
      <c r="G44">
        <v>139</v>
      </c>
      <c r="H44">
        <v>-89.355000000000004</v>
      </c>
      <c r="I44">
        <v>-1.2532099999999999</v>
      </c>
    </row>
    <row r="45" spans="1:12">
      <c r="A45">
        <v>7</v>
      </c>
      <c r="B45">
        <v>87265</v>
      </c>
      <c r="C45">
        <v>86702</v>
      </c>
      <c r="D45">
        <v>2</v>
      </c>
      <c r="E45">
        <v>1</v>
      </c>
      <c r="F45">
        <v>0</v>
      </c>
      <c r="G45">
        <v>113</v>
      </c>
      <c r="H45">
        <v>-89.290999999999997</v>
      </c>
      <c r="I45">
        <v>-1.2523200000000001</v>
      </c>
    </row>
    <row r="46" spans="1:12">
      <c r="A46">
        <v>8</v>
      </c>
      <c r="B46">
        <v>87255</v>
      </c>
      <c r="C46">
        <v>86820</v>
      </c>
      <c r="D46">
        <v>2</v>
      </c>
      <c r="E46">
        <v>1</v>
      </c>
      <c r="F46">
        <v>1</v>
      </c>
      <c r="G46">
        <v>134</v>
      </c>
      <c r="H46">
        <v>-88.706999999999994</v>
      </c>
      <c r="I46">
        <v>-1.2441199999999999</v>
      </c>
    </row>
    <row r="47" spans="1:12">
      <c r="A47">
        <v>9</v>
      </c>
      <c r="B47">
        <v>87446</v>
      </c>
      <c r="C47">
        <v>86361</v>
      </c>
      <c r="D47">
        <v>2</v>
      </c>
      <c r="E47">
        <v>1</v>
      </c>
      <c r="F47">
        <v>1</v>
      </c>
      <c r="G47">
        <v>128</v>
      </c>
      <c r="H47">
        <v>-88.355000000000004</v>
      </c>
      <c r="I47">
        <v>-1.23919</v>
      </c>
    </row>
    <row r="48" spans="1:12">
      <c r="A48">
        <v>10</v>
      </c>
      <c r="B48">
        <v>87312</v>
      </c>
      <c r="C48">
        <v>86161</v>
      </c>
      <c r="D48">
        <v>8</v>
      </c>
      <c r="E48">
        <v>1</v>
      </c>
      <c r="F48">
        <v>1</v>
      </c>
      <c r="G48">
        <v>103</v>
      </c>
      <c r="H48">
        <v>-83.724000000000004</v>
      </c>
      <c r="I48">
        <v>-1.17424</v>
      </c>
    </row>
    <row r="49" spans="1:9">
      <c r="A49">
        <v>11</v>
      </c>
      <c r="B49">
        <v>87728</v>
      </c>
      <c r="C49">
        <v>86668</v>
      </c>
      <c r="D49">
        <v>2</v>
      </c>
      <c r="E49">
        <v>1</v>
      </c>
      <c r="F49">
        <v>0</v>
      </c>
      <c r="G49">
        <v>131</v>
      </c>
      <c r="H49">
        <v>-78.350999999999999</v>
      </c>
      <c r="I49">
        <v>-1.0988800000000001</v>
      </c>
    </row>
    <row r="50" spans="1:9">
      <c r="A50">
        <v>12</v>
      </c>
      <c r="B50">
        <v>87720</v>
      </c>
      <c r="C50">
        <v>86662</v>
      </c>
      <c r="D50">
        <v>2</v>
      </c>
      <c r="E50">
        <v>1</v>
      </c>
      <c r="F50">
        <v>1</v>
      </c>
      <c r="G50">
        <v>177</v>
      </c>
      <c r="H50">
        <v>-62.067999999999998</v>
      </c>
      <c r="I50">
        <v>-0.87051000000000001</v>
      </c>
    </row>
    <row r="51" spans="1:9">
      <c r="A51">
        <v>13</v>
      </c>
      <c r="B51">
        <v>87001</v>
      </c>
      <c r="C51">
        <v>86692</v>
      </c>
      <c r="D51">
        <v>2</v>
      </c>
      <c r="E51">
        <v>1</v>
      </c>
      <c r="F51">
        <v>1</v>
      </c>
      <c r="G51">
        <v>163</v>
      </c>
      <c r="H51">
        <v>-51.917999999999999</v>
      </c>
      <c r="I51">
        <v>-0.72816000000000003</v>
      </c>
    </row>
    <row r="52" spans="1:9">
      <c r="A52">
        <v>14</v>
      </c>
      <c r="B52">
        <v>87510</v>
      </c>
      <c r="C52">
        <v>86590</v>
      </c>
      <c r="D52">
        <v>8</v>
      </c>
      <c r="E52">
        <v>1</v>
      </c>
      <c r="F52">
        <v>0</v>
      </c>
      <c r="G52">
        <v>144</v>
      </c>
      <c r="H52">
        <v>-51.807000000000002</v>
      </c>
      <c r="I52">
        <v>-0.72660000000000002</v>
      </c>
    </row>
    <row r="53" spans="1:9">
      <c r="A53">
        <v>15</v>
      </c>
      <c r="B53">
        <v>87027</v>
      </c>
      <c r="C53">
        <v>86786</v>
      </c>
      <c r="D53">
        <v>8</v>
      </c>
      <c r="E53">
        <v>1</v>
      </c>
      <c r="F53">
        <v>1</v>
      </c>
      <c r="G53">
        <v>127</v>
      </c>
      <c r="H53">
        <v>-49.890999999999998</v>
      </c>
      <c r="I53">
        <v>-0.69972999999999996</v>
      </c>
    </row>
    <row r="54" spans="1:9">
      <c r="A54">
        <v>16</v>
      </c>
      <c r="B54">
        <v>87712</v>
      </c>
      <c r="C54">
        <v>86663</v>
      </c>
      <c r="D54">
        <v>2</v>
      </c>
      <c r="E54">
        <v>1</v>
      </c>
      <c r="F54">
        <v>1</v>
      </c>
      <c r="G54">
        <v>184</v>
      </c>
      <c r="H54">
        <v>-42.954999999999998</v>
      </c>
      <c r="I54">
        <v>-0.60245000000000004</v>
      </c>
    </row>
    <row r="55" spans="1:9">
      <c r="A55">
        <v>17</v>
      </c>
      <c r="B55">
        <v>87769</v>
      </c>
      <c r="C55">
        <v>86807</v>
      </c>
      <c r="D55">
        <v>8</v>
      </c>
      <c r="E55">
        <v>1</v>
      </c>
      <c r="F55">
        <v>1</v>
      </c>
      <c r="G55">
        <v>128</v>
      </c>
      <c r="H55">
        <v>-39.848999999999997</v>
      </c>
      <c r="I55">
        <v>-0.55889</v>
      </c>
    </row>
    <row r="56" spans="1:9">
      <c r="A56">
        <v>18</v>
      </c>
      <c r="B56">
        <v>87486</v>
      </c>
      <c r="C56">
        <v>86859</v>
      </c>
      <c r="D56">
        <v>8</v>
      </c>
      <c r="E56">
        <v>1</v>
      </c>
      <c r="F56">
        <v>1</v>
      </c>
      <c r="G56">
        <v>139</v>
      </c>
      <c r="H56">
        <v>-36.445999999999998</v>
      </c>
      <c r="I56">
        <v>-0.51115999999999995</v>
      </c>
    </row>
    <row r="57" spans="1:9">
      <c r="A57">
        <v>19</v>
      </c>
      <c r="B57">
        <v>87529</v>
      </c>
      <c r="C57">
        <v>86169</v>
      </c>
      <c r="D57">
        <v>8</v>
      </c>
      <c r="E57">
        <v>1</v>
      </c>
      <c r="F57">
        <v>0</v>
      </c>
      <c r="G57">
        <v>199</v>
      </c>
      <c r="H57">
        <v>-33.122</v>
      </c>
      <c r="I57">
        <v>-0.46454000000000001</v>
      </c>
    </row>
    <row r="58" spans="1:9">
      <c r="A58">
        <v>20</v>
      </c>
      <c r="B58">
        <v>87513</v>
      </c>
      <c r="C58">
        <v>86590</v>
      </c>
      <c r="D58">
        <v>8</v>
      </c>
      <c r="E58">
        <v>1</v>
      </c>
      <c r="F58">
        <v>0</v>
      </c>
      <c r="G58">
        <v>186</v>
      </c>
      <c r="H58">
        <v>-31.98</v>
      </c>
      <c r="I58">
        <v>-0.44851000000000002</v>
      </c>
    </row>
    <row r="59" spans="1:9">
      <c r="A59">
        <v>21</v>
      </c>
      <c r="B59">
        <v>87499</v>
      </c>
      <c r="C59">
        <v>86159</v>
      </c>
      <c r="D59">
        <v>8</v>
      </c>
      <c r="E59">
        <v>1</v>
      </c>
      <c r="F59">
        <v>1</v>
      </c>
      <c r="G59">
        <v>173</v>
      </c>
      <c r="H59">
        <v>-27.41</v>
      </c>
      <c r="I59">
        <v>-0.38441999999999998</v>
      </c>
    </row>
    <row r="60" spans="1:9">
      <c r="A60">
        <v>22</v>
      </c>
      <c r="B60">
        <v>87024</v>
      </c>
      <c r="C60">
        <v>86786</v>
      </c>
      <c r="D60">
        <v>8</v>
      </c>
      <c r="E60">
        <v>1</v>
      </c>
      <c r="F60">
        <v>0</v>
      </c>
      <c r="G60">
        <v>179</v>
      </c>
      <c r="H60">
        <v>-24.247</v>
      </c>
      <c r="I60">
        <v>-0.34005999999999997</v>
      </c>
    </row>
    <row r="61" spans="1:9">
      <c r="A61">
        <v>23</v>
      </c>
      <c r="B61">
        <v>87762</v>
      </c>
      <c r="C61">
        <v>86796</v>
      </c>
      <c r="D61">
        <v>8</v>
      </c>
      <c r="E61">
        <v>1</v>
      </c>
      <c r="F61">
        <v>0</v>
      </c>
      <c r="G61">
        <v>180</v>
      </c>
      <c r="H61">
        <v>-21.988</v>
      </c>
      <c r="I61">
        <v>-0.30837999999999999</v>
      </c>
    </row>
    <row r="62" spans="1:9">
      <c r="A62">
        <v>24</v>
      </c>
      <c r="B62">
        <v>87455</v>
      </c>
      <c r="C62">
        <v>86664</v>
      </c>
      <c r="D62">
        <v>2</v>
      </c>
      <c r="E62">
        <v>1</v>
      </c>
      <c r="F62">
        <v>0</v>
      </c>
      <c r="G62">
        <v>181</v>
      </c>
      <c r="H62">
        <v>-21.853000000000002</v>
      </c>
      <c r="I62">
        <v>-0.30648999999999998</v>
      </c>
    </row>
    <row r="63" spans="1:9">
      <c r="A63">
        <v>25</v>
      </c>
      <c r="B63">
        <v>87496</v>
      </c>
      <c r="C63">
        <v>86159</v>
      </c>
      <c r="D63">
        <v>8</v>
      </c>
      <c r="E63">
        <v>1</v>
      </c>
      <c r="F63">
        <v>0</v>
      </c>
      <c r="G63">
        <v>186</v>
      </c>
      <c r="H63">
        <v>-18.032</v>
      </c>
      <c r="I63">
        <v>-0.25289</v>
      </c>
    </row>
    <row r="64" spans="1:9">
      <c r="A64">
        <v>26</v>
      </c>
      <c r="B64">
        <v>87509</v>
      </c>
      <c r="C64">
        <v>86590</v>
      </c>
      <c r="D64">
        <v>8</v>
      </c>
      <c r="E64">
        <v>1</v>
      </c>
      <c r="F64">
        <v>1</v>
      </c>
      <c r="G64">
        <v>158</v>
      </c>
      <c r="H64">
        <v>-11.821</v>
      </c>
      <c r="I64">
        <v>-0.16578999999999999</v>
      </c>
    </row>
    <row r="65" spans="1:9">
      <c r="A65">
        <v>27</v>
      </c>
      <c r="B65">
        <v>87519</v>
      </c>
      <c r="C65">
        <v>86808</v>
      </c>
      <c r="D65">
        <v>8</v>
      </c>
      <c r="E65">
        <v>1</v>
      </c>
      <c r="F65">
        <v>0</v>
      </c>
      <c r="G65">
        <v>183</v>
      </c>
      <c r="H65">
        <v>-9.2100000000000009</v>
      </c>
      <c r="I65">
        <v>-0.12917000000000001</v>
      </c>
    </row>
    <row r="66" spans="1:9">
      <c r="A66">
        <v>28</v>
      </c>
      <c r="B66">
        <v>87014</v>
      </c>
      <c r="C66">
        <v>86183</v>
      </c>
      <c r="D66">
        <v>2</v>
      </c>
      <c r="E66">
        <v>1</v>
      </c>
      <c r="F66">
        <v>0</v>
      </c>
      <c r="G66">
        <v>223</v>
      </c>
      <c r="H66">
        <v>-4.7030000000000003</v>
      </c>
      <c r="I66">
        <v>-6.5960000000000005E-2</v>
      </c>
    </row>
    <row r="67" spans="1:9">
      <c r="A67">
        <v>29</v>
      </c>
      <c r="B67">
        <v>87292</v>
      </c>
      <c r="C67">
        <v>86794</v>
      </c>
      <c r="D67">
        <v>8</v>
      </c>
      <c r="E67">
        <v>1</v>
      </c>
      <c r="F67">
        <v>1</v>
      </c>
      <c r="G67">
        <v>177</v>
      </c>
      <c r="H67">
        <v>-3.0539999999999998</v>
      </c>
      <c r="I67">
        <v>-4.2840000000000003E-2</v>
      </c>
    </row>
    <row r="68" spans="1:9">
      <c r="A68">
        <v>30</v>
      </c>
      <c r="B68">
        <v>87289</v>
      </c>
      <c r="C68">
        <v>86794</v>
      </c>
      <c r="D68">
        <v>8</v>
      </c>
      <c r="E68">
        <v>1</v>
      </c>
      <c r="F68">
        <v>0</v>
      </c>
      <c r="G68">
        <v>191</v>
      </c>
      <c r="H68">
        <v>2.7570000000000001</v>
      </c>
      <c r="I68">
        <v>3.8670000000000003E-2</v>
      </c>
    </row>
    <row r="69" spans="1:9">
      <c r="A69">
        <v>31</v>
      </c>
      <c r="B69">
        <v>87262</v>
      </c>
      <c r="C69">
        <v>86702</v>
      </c>
      <c r="D69">
        <v>2</v>
      </c>
      <c r="E69">
        <v>1</v>
      </c>
      <c r="F69">
        <v>0</v>
      </c>
      <c r="G69">
        <v>211</v>
      </c>
      <c r="H69">
        <v>7.0170000000000003</v>
      </c>
      <c r="I69">
        <v>9.8409999999999997E-2</v>
      </c>
    </row>
    <row r="70" spans="1:9">
      <c r="A70">
        <v>32</v>
      </c>
      <c r="B70">
        <v>87307</v>
      </c>
      <c r="C70">
        <v>86591</v>
      </c>
      <c r="D70">
        <v>8</v>
      </c>
      <c r="E70">
        <v>1</v>
      </c>
      <c r="F70">
        <v>0</v>
      </c>
      <c r="G70">
        <v>206</v>
      </c>
      <c r="H70">
        <v>12.731999999999999</v>
      </c>
      <c r="I70">
        <v>0.17856</v>
      </c>
    </row>
    <row r="71" spans="1:9">
      <c r="A71">
        <v>33</v>
      </c>
      <c r="B71">
        <v>87018</v>
      </c>
      <c r="C71">
        <v>86183</v>
      </c>
      <c r="D71">
        <v>2</v>
      </c>
      <c r="E71">
        <v>1</v>
      </c>
      <c r="F71">
        <v>0</v>
      </c>
      <c r="G71">
        <v>246</v>
      </c>
      <c r="H71">
        <v>17.748000000000001</v>
      </c>
      <c r="I71">
        <v>0.24890999999999999</v>
      </c>
    </row>
    <row r="72" spans="1:9">
      <c r="A72">
        <v>34</v>
      </c>
      <c r="B72">
        <v>87314</v>
      </c>
      <c r="C72">
        <v>86161</v>
      </c>
      <c r="D72">
        <v>8</v>
      </c>
      <c r="E72">
        <v>1</v>
      </c>
      <c r="F72">
        <v>0</v>
      </c>
      <c r="G72">
        <v>228</v>
      </c>
      <c r="H72">
        <v>20.071000000000002</v>
      </c>
      <c r="I72">
        <v>0.28149999999999997</v>
      </c>
    </row>
    <row r="73" spans="1:9">
      <c r="A73">
        <v>35</v>
      </c>
      <c r="B73">
        <v>87424</v>
      </c>
      <c r="C73">
        <v>86182</v>
      </c>
      <c r="D73">
        <v>2</v>
      </c>
      <c r="E73">
        <v>1</v>
      </c>
      <c r="F73">
        <v>0</v>
      </c>
      <c r="G73">
        <v>219</v>
      </c>
      <c r="H73">
        <v>21.405000000000001</v>
      </c>
      <c r="I73">
        <v>0.30020000000000002</v>
      </c>
    </row>
    <row r="74" spans="1:9">
      <c r="A74">
        <v>36</v>
      </c>
      <c r="B74">
        <v>87041</v>
      </c>
      <c r="C74">
        <v>86339</v>
      </c>
      <c r="D74">
        <v>8</v>
      </c>
      <c r="E74">
        <v>1</v>
      </c>
      <c r="F74">
        <v>0</v>
      </c>
      <c r="G74">
        <v>231</v>
      </c>
      <c r="H74">
        <v>36.957999999999998</v>
      </c>
      <c r="I74">
        <v>0.51832999999999996</v>
      </c>
    </row>
    <row r="75" spans="1:9">
      <c r="A75">
        <v>37</v>
      </c>
      <c r="B75">
        <v>87039</v>
      </c>
      <c r="C75">
        <v>86587</v>
      </c>
      <c r="D75">
        <v>8</v>
      </c>
      <c r="E75">
        <v>1</v>
      </c>
      <c r="F75">
        <v>0</v>
      </c>
      <c r="G75">
        <v>248</v>
      </c>
      <c r="H75">
        <v>38.735999999999997</v>
      </c>
      <c r="I75">
        <v>0.54327000000000003</v>
      </c>
    </row>
    <row r="76" spans="1:9">
      <c r="A76">
        <v>38</v>
      </c>
      <c r="B76">
        <v>87296</v>
      </c>
      <c r="C76">
        <v>86170</v>
      </c>
      <c r="D76">
        <v>8</v>
      </c>
      <c r="E76">
        <v>1</v>
      </c>
      <c r="F76">
        <v>1</v>
      </c>
      <c r="G76">
        <v>227</v>
      </c>
      <c r="H76">
        <v>45.04</v>
      </c>
      <c r="I76">
        <v>0.63168999999999997</v>
      </c>
    </row>
    <row r="77" spans="1:9">
      <c r="A77">
        <v>39</v>
      </c>
      <c r="B77">
        <v>87002</v>
      </c>
      <c r="C77">
        <v>86992</v>
      </c>
      <c r="D77">
        <v>2</v>
      </c>
      <c r="E77">
        <v>1</v>
      </c>
      <c r="F77">
        <v>0</v>
      </c>
      <c r="G77">
        <v>248</v>
      </c>
      <c r="H77">
        <v>45.198999999999998</v>
      </c>
      <c r="I77">
        <v>0.63392000000000004</v>
      </c>
    </row>
    <row r="78" spans="1:9">
      <c r="A78">
        <v>40</v>
      </c>
      <c r="B78">
        <v>87733</v>
      </c>
      <c r="C78">
        <v>86670</v>
      </c>
      <c r="D78">
        <v>2</v>
      </c>
      <c r="E78">
        <v>1</v>
      </c>
      <c r="F78">
        <v>0</v>
      </c>
      <c r="G78">
        <v>253</v>
      </c>
      <c r="H78">
        <v>48.280999999999999</v>
      </c>
      <c r="I78">
        <v>0.67713999999999996</v>
      </c>
    </row>
    <row r="79" spans="1:9">
      <c r="A79">
        <v>41</v>
      </c>
      <c r="B79">
        <v>87711</v>
      </c>
      <c r="C79">
        <v>86663</v>
      </c>
      <c r="D79">
        <v>2</v>
      </c>
      <c r="E79">
        <v>1</v>
      </c>
      <c r="F79">
        <v>0</v>
      </c>
      <c r="G79">
        <v>259</v>
      </c>
      <c r="H79">
        <v>65.870999999999995</v>
      </c>
      <c r="I79">
        <v>0.92383999999999999</v>
      </c>
    </row>
    <row r="80" spans="1:9">
      <c r="A80">
        <v>42</v>
      </c>
      <c r="B80">
        <v>87756</v>
      </c>
      <c r="C80">
        <v>86787</v>
      </c>
      <c r="D80">
        <v>8</v>
      </c>
      <c r="E80">
        <v>1</v>
      </c>
      <c r="F80">
        <v>0</v>
      </c>
      <c r="G80">
        <v>274</v>
      </c>
      <c r="H80">
        <v>79.387</v>
      </c>
      <c r="I80">
        <v>1.11341</v>
      </c>
    </row>
    <row r="81" spans="1:9">
      <c r="A81">
        <v>43</v>
      </c>
      <c r="B81">
        <v>87261</v>
      </c>
      <c r="C81">
        <v>86702</v>
      </c>
      <c r="D81">
        <v>2</v>
      </c>
      <c r="E81">
        <v>1</v>
      </c>
      <c r="F81">
        <v>1</v>
      </c>
      <c r="G81">
        <v>318</v>
      </c>
      <c r="H81">
        <v>79.983999999999995</v>
      </c>
      <c r="I81">
        <v>1.1217699999999999</v>
      </c>
    </row>
    <row r="82" spans="1:9">
      <c r="A82">
        <v>44</v>
      </c>
      <c r="B82">
        <v>87279</v>
      </c>
      <c r="C82">
        <v>86698</v>
      </c>
      <c r="D82">
        <v>2</v>
      </c>
      <c r="E82">
        <v>1</v>
      </c>
      <c r="F82">
        <v>0</v>
      </c>
      <c r="G82">
        <v>297</v>
      </c>
      <c r="H82">
        <v>87.600999999999999</v>
      </c>
      <c r="I82">
        <v>1.22862</v>
      </c>
    </row>
    <row r="83" spans="1:9">
      <c r="A83">
        <v>45</v>
      </c>
      <c r="B83">
        <v>87005</v>
      </c>
      <c r="C83">
        <v>86992</v>
      </c>
      <c r="D83">
        <v>2</v>
      </c>
      <c r="E83">
        <v>1</v>
      </c>
      <c r="F83">
        <v>1</v>
      </c>
      <c r="G83">
        <v>305</v>
      </c>
      <c r="H83">
        <v>88.703000000000003</v>
      </c>
      <c r="I83">
        <v>1.24407</v>
      </c>
    </row>
    <row r="84" spans="1:9">
      <c r="A84">
        <v>46</v>
      </c>
      <c r="B84">
        <v>87310</v>
      </c>
      <c r="C84">
        <v>86161</v>
      </c>
      <c r="D84">
        <v>8</v>
      </c>
      <c r="E84">
        <v>1</v>
      </c>
      <c r="F84">
        <v>1</v>
      </c>
      <c r="G84">
        <v>281</v>
      </c>
      <c r="H84">
        <v>92.626999999999995</v>
      </c>
      <c r="I84">
        <v>1.2990999999999999</v>
      </c>
    </row>
    <row r="85" spans="1:9">
      <c r="A85">
        <v>47</v>
      </c>
      <c r="B85">
        <v>87520</v>
      </c>
      <c r="C85">
        <v>86808</v>
      </c>
      <c r="D85">
        <v>8</v>
      </c>
      <c r="E85">
        <v>1</v>
      </c>
      <c r="F85">
        <v>1</v>
      </c>
      <c r="G85">
        <v>277</v>
      </c>
      <c r="H85">
        <v>97.549000000000007</v>
      </c>
      <c r="I85">
        <v>1.3681399999999999</v>
      </c>
    </row>
    <row r="86" spans="1:9">
      <c r="A86">
        <v>48</v>
      </c>
      <c r="B86">
        <v>87485</v>
      </c>
      <c r="C86">
        <v>86859</v>
      </c>
      <c r="D86">
        <v>8</v>
      </c>
      <c r="E86">
        <v>1</v>
      </c>
      <c r="F86">
        <v>0</v>
      </c>
      <c r="G86">
        <v>295</v>
      </c>
      <c r="H86">
        <v>102.944</v>
      </c>
      <c r="I86">
        <v>1.4438</v>
      </c>
    </row>
    <row r="87" spans="1:9">
      <c r="A87">
        <v>49</v>
      </c>
      <c r="B87">
        <v>87273</v>
      </c>
      <c r="C87">
        <v>86821</v>
      </c>
      <c r="D87">
        <v>2</v>
      </c>
      <c r="E87">
        <v>1</v>
      </c>
      <c r="F87">
        <v>1</v>
      </c>
      <c r="G87">
        <v>360</v>
      </c>
      <c r="H87">
        <v>107.553</v>
      </c>
      <c r="I87">
        <v>1.50844</v>
      </c>
    </row>
    <row r="88" spans="1:9">
      <c r="A88">
        <v>50</v>
      </c>
      <c r="B88">
        <v>87530</v>
      </c>
      <c r="C88">
        <v>86169</v>
      </c>
      <c r="D88">
        <v>8</v>
      </c>
      <c r="E88">
        <v>1</v>
      </c>
      <c r="F88">
        <v>1</v>
      </c>
      <c r="G88">
        <v>321</v>
      </c>
      <c r="H88">
        <v>108.452</v>
      </c>
      <c r="I88">
        <v>1.52105</v>
      </c>
    </row>
    <row r="89" spans="1:9">
      <c r="A89">
        <v>51</v>
      </c>
      <c r="B89">
        <v>87012</v>
      </c>
      <c r="C89">
        <v>86183</v>
      </c>
      <c r="D89">
        <v>2</v>
      </c>
      <c r="E89">
        <v>1</v>
      </c>
      <c r="F89">
        <v>1</v>
      </c>
      <c r="G89">
        <v>339</v>
      </c>
      <c r="H89">
        <v>121.783</v>
      </c>
      <c r="I89">
        <v>1.7080200000000001</v>
      </c>
    </row>
    <row r="90" spans="1:9">
      <c r="A90">
        <v>52</v>
      </c>
      <c r="B90">
        <v>87020</v>
      </c>
      <c r="C90">
        <v>86183</v>
      </c>
      <c r="D90">
        <v>2</v>
      </c>
      <c r="E90">
        <v>1</v>
      </c>
      <c r="F90">
        <v>1</v>
      </c>
      <c r="G90">
        <v>351</v>
      </c>
      <c r="H90">
        <v>124.089</v>
      </c>
      <c r="I90">
        <v>1.7403500000000001</v>
      </c>
    </row>
    <row r="91" spans="1:9">
      <c r="A91">
        <v>53</v>
      </c>
      <c r="B91">
        <v>87278</v>
      </c>
      <c r="C91">
        <v>86698</v>
      </c>
      <c r="D91">
        <v>2</v>
      </c>
      <c r="E91">
        <v>1</v>
      </c>
      <c r="F91">
        <v>1</v>
      </c>
      <c r="G91">
        <v>375</v>
      </c>
      <c r="H91">
        <v>130.911</v>
      </c>
      <c r="I91">
        <v>1.8360399999999999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A1:L92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54</v>
      </c>
      <c r="H1" t="s">
        <v>390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19</v>
      </c>
      <c r="D3">
        <v>3.36</v>
      </c>
      <c r="E3">
        <v>8.2453314999999999E-2</v>
      </c>
    </row>
    <row r="4" spans="1:8">
      <c r="A4" t="s">
        <v>124</v>
      </c>
      <c r="B4">
        <v>1</v>
      </c>
      <c r="C4">
        <v>30</v>
      </c>
      <c r="D4">
        <v>1.55</v>
      </c>
      <c r="E4">
        <v>0.22324339639999999</v>
      </c>
    </row>
    <row r="5" spans="1:8">
      <c r="A5" t="s">
        <v>137</v>
      </c>
      <c r="B5">
        <v>1</v>
      </c>
      <c r="C5">
        <v>19</v>
      </c>
      <c r="D5">
        <v>0.17</v>
      </c>
      <c r="E5">
        <v>0.6873513242</v>
      </c>
    </row>
    <row r="6" spans="1:8">
      <c r="A6" t="s">
        <v>189</v>
      </c>
      <c r="B6">
        <v>1</v>
      </c>
      <c r="C6">
        <v>19</v>
      </c>
      <c r="D6">
        <v>0.28999999999999998</v>
      </c>
      <c r="E6">
        <v>0.5966851943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309.29000000000002</v>
      </c>
      <c r="E17">
        <v>18.4648</v>
      </c>
      <c r="F17">
        <v>19</v>
      </c>
      <c r="G17">
        <v>16.75</v>
      </c>
      <c r="H17" t="s">
        <v>139</v>
      </c>
    </row>
    <row r="18" spans="1:12">
      <c r="A18" t="s">
        <v>134</v>
      </c>
      <c r="B18">
        <v>1</v>
      </c>
      <c r="D18">
        <v>356.14</v>
      </c>
      <c r="E18">
        <v>18.924499999999998</v>
      </c>
      <c r="F18">
        <v>19</v>
      </c>
      <c r="G18">
        <v>18.82</v>
      </c>
      <c r="H18" t="s">
        <v>139</v>
      </c>
    </row>
    <row r="19" spans="1:12">
      <c r="A19" t="s">
        <v>124</v>
      </c>
      <c r="C19">
        <v>2</v>
      </c>
      <c r="D19">
        <v>315.58999999999997</v>
      </c>
      <c r="E19">
        <v>19.6065</v>
      </c>
      <c r="F19">
        <v>30</v>
      </c>
      <c r="G19">
        <v>16.100000000000001</v>
      </c>
      <c r="H19" t="s">
        <v>139</v>
      </c>
    </row>
    <row r="20" spans="1:12">
      <c r="A20" t="s">
        <v>124</v>
      </c>
      <c r="C20">
        <v>8</v>
      </c>
      <c r="D20">
        <v>349.84</v>
      </c>
      <c r="E20">
        <v>19.164899999999999</v>
      </c>
      <c r="F20">
        <v>30</v>
      </c>
      <c r="G20">
        <v>18.25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297.39999999999998</v>
      </c>
      <c r="E21">
        <v>27.929600000000001</v>
      </c>
      <c r="F21">
        <v>19</v>
      </c>
      <c r="G21">
        <v>10.65</v>
      </c>
      <c r="H21">
        <v>1.9000000000000001E-9</v>
      </c>
    </row>
    <row r="22" spans="1:12">
      <c r="A22" t="s">
        <v>137</v>
      </c>
      <c r="B22">
        <v>0</v>
      </c>
      <c r="C22">
        <v>8</v>
      </c>
      <c r="D22">
        <v>321.17</v>
      </c>
      <c r="E22">
        <v>24.130800000000001</v>
      </c>
      <c r="F22">
        <v>19</v>
      </c>
      <c r="G22">
        <v>13.31</v>
      </c>
      <c r="H22" t="s">
        <v>139</v>
      </c>
    </row>
    <row r="23" spans="1:12">
      <c r="A23" t="s">
        <v>137</v>
      </c>
      <c r="B23">
        <v>1</v>
      </c>
      <c r="C23">
        <v>2</v>
      </c>
      <c r="D23">
        <v>333.77</v>
      </c>
      <c r="E23">
        <v>25.763500000000001</v>
      </c>
      <c r="F23">
        <v>19</v>
      </c>
      <c r="G23">
        <v>12.96</v>
      </c>
      <c r="H23" t="s">
        <v>139</v>
      </c>
    </row>
    <row r="24" spans="1:12">
      <c r="A24" t="s">
        <v>137</v>
      </c>
      <c r="B24">
        <v>1</v>
      </c>
      <c r="C24">
        <v>8</v>
      </c>
      <c r="D24">
        <v>378.5</v>
      </c>
      <c r="E24">
        <v>28.073899999999998</v>
      </c>
      <c r="F24">
        <v>19</v>
      </c>
      <c r="G24">
        <v>13.48</v>
      </c>
      <c r="H24" t="s">
        <v>139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-46.853700000000003</v>
      </c>
      <c r="G29">
        <v>25.555099999999999</v>
      </c>
      <c r="H29">
        <v>19</v>
      </c>
      <c r="I29">
        <v>-1.83</v>
      </c>
      <c r="J29">
        <v>8.2453314999999999E-2</v>
      </c>
      <c r="K29" t="s">
        <v>146</v>
      </c>
      <c r="L29">
        <v>8.2453314999999999E-2</v>
      </c>
    </row>
    <row r="30" spans="1:12">
      <c r="A30" t="s">
        <v>124</v>
      </c>
      <c r="C30">
        <v>2</v>
      </c>
      <c r="E30">
        <v>8</v>
      </c>
      <c r="F30">
        <v>-34.248199999999997</v>
      </c>
      <c r="G30">
        <v>27.537500000000001</v>
      </c>
      <c r="H30">
        <v>30</v>
      </c>
      <c r="I30">
        <v>-1.24</v>
      </c>
      <c r="J30">
        <v>0.22324339639999999</v>
      </c>
      <c r="K30" t="s">
        <v>146</v>
      </c>
      <c r="L30">
        <v>0.22324339639999999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-23.7669</v>
      </c>
      <c r="G31">
        <v>36.890700000000002</v>
      </c>
      <c r="H31">
        <v>19</v>
      </c>
      <c r="I31">
        <v>-0.64</v>
      </c>
      <c r="J31">
        <v>0.52711359140000003</v>
      </c>
      <c r="K31" t="s">
        <v>146</v>
      </c>
      <c r="L31">
        <v>0.93584007410000003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-36.372399999999999</v>
      </c>
      <c r="G32">
        <v>36.742100000000001</v>
      </c>
      <c r="H32">
        <v>19</v>
      </c>
      <c r="I32">
        <v>-0.99</v>
      </c>
      <c r="J32">
        <v>0.33464531539999998</v>
      </c>
      <c r="K32" t="s">
        <v>146</v>
      </c>
      <c r="L32">
        <v>0.80608093410000003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-81.101900000000001</v>
      </c>
      <c r="G33">
        <v>39.739400000000003</v>
      </c>
      <c r="H33">
        <v>19</v>
      </c>
      <c r="I33">
        <v>-2.04</v>
      </c>
      <c r="J33">
        <v>5.5408132700000001E-2</v>
      </c>
      <c r="K33" t="s">
        <v>146</v>
      </c>
      <c r="L33">
        <v>0.27684223289999998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-12.605499999999999</v>
      </c>
      <c r="G34">
        <v>35.263800000000003</v>
      </c>
      <c r="H34">
        <v>19</v>
      </c>
      <c r="I34">
        <v>-0.36</v>
      </c>
      <c r="J34">
        <v>0.72468617810000002</v>
      </c>
      <c r="K34" t="s">
        <v>146</v>
      </c>
      <c r="L34">
        <v>0.98792402459999995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-57.334899999999998</v>
      </c>
      <c r="G35">
        <v>35.661000000000001</v>
      </c>
      <c r="H35">
        <v>19</v>
      </c>
      <c r="I35">
        <v>-1.61</v>
      </c>
      <c r="J35">
        <v>0.12437517419999999</v>
      </c>
      <c r="K35" t="s">
        <v>146</v>
      </c>
      <c r="L35">
        <v>0.47794951569999999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-44.729500000000002</v>
      </c>
      <c r="G36">
        <v>38.357100000000003</v>
      </c>
      <c r="H36">
        <v>19</v>
      </c>
      <c r="I36">
        <v>-1.17</v>
      </c>
      <c r="J36">
        <v>0.2579902369</v>
      </c>
      <c r="K36" t="s">
        <v>146</v>
      </c>
      <c r="L36">
        <v>0.71799581359999998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390</v>
      </c>
      <c r="H38" t="s">
        <v>165</v>
      </c>
      <c r="I38" t="s">
        <v>166</v>
      </c>
    </row>
    <row r="39" spans="1:12">
      <c r="A39">
        <v>1</v>
      </c>
      <c r="B39">
        <v>87498</v>
      </c>
      <c r="C39">
        <v>86159</v>
      </c>
      <c r="D39">
        <v>8</v>
      </c>
      <c r="E39">
        <v>0</v>
      </c>
      <c r="F39">
        <v>0</v>
      </c>
      <c r="G39">
        <v>50</v>
      </c>
      <c r="H39">
        <v>-243.035</v>
      </c>
      <c r="I39">
        <v>-2.8737300000000001</v>
      </c>
    </row>
    <row r="40" spans="1:12">
      <c r="A40">
        <v>2</v>
      </c>
      <c r="B40">
        <v>87434</v>
      </c>
      <c r="C40">
        <v>86676</v>
      </c>
      <c r="D40">
        <v>2</v>
      </c>
      <c r="E40">
        <v>1</v>
      </c>
      <c r="F40">
        <v>0</v>
      </c>
      <c r="G40">
        <v>121.33</v>
      </c>
      <c r="H40">
        <v>-164.55699999999999</v>
      </c>
      <c r="I40">
        <v>-1.9457800000000001</v>
      </c>
    </row>
    <row r="41" spans="1:12">
      <c r="A41">
        <v>3</v>
      </c>
      <c r="B41">
        <v>87314</v>
      </c>
      <c r="C41">
        <v>86161</v>
      </c>
      <c r="D41">
        <v>8</v>
      </c>
      <c r="E41">
        <v>1</v>
      </c>
      <c r="F41">
        <v>0</v>
      </c>
      <c r="G41">
        <v>152</v>
      </c>
      <c r="H41">
        <v>-160.68</v>
      </c>
      <c r="I41">
        <v>-1.8999299999999999</v>
      </c>
    </row>
    <row r="42" spans="1:12">
      <c r="A42">
        <v>4</v>
      </c>
      <c r="B42">
        <v>87732</v>
      </c>
      <c r="C42">
        <v>86670</v>
      </c>
      <c r="D42">
        <v>2</v>
      </c>
      <c r="E42">
        <v>1</v>
      </c>
      <c r="F42">
        <v>1</v>
      </c>
      <c r="G42">
        <v>164.42</v>
      </c>
      <c r="H42">
        <v>-154.12</v>
      </c>
      <c r="I42">
        <v>-1.82237</v>
      </c>
    </row>
    <row r="43" spans="1:12">
      <c r="A43">
        <v>5</v>
      </c>
      <c r="B43">
        <v>87728</v>
      </c>
      <c r="C43">
        <v>86668</v>
      </c>
      <c r="D43">
        <v>2</v>
      </c>
      <c r="E43">
        <v>1</v>
      </c>
      <c r="F43">
        <v>0</v>
      </c>
      <c r="G43">
        <v>149.36000000000001</v>
      </c>
      <c r="H43">
        <v>-138.024</v>
      </c>
      <c r="I43">
        <v>-1.6320399999999999</v>
      </c>
    </row>
    <row r="44" spans="1:12">
      <c r="A44">
        <v>6</v>
      </c>
      <c r="B44">
        <v>87720</v>
      </c>
      <c r="C44">
        <v>86662</v>
      </c>
      <c r="D44">
        <v>2</v>
      </c>
      <c r="E44">
        <v>1</v>
      </c>
      <c r="F44">
        <v>1</v>
      </c>
      <c r="G44">
        <v>204.44</v>
      </c>
      <c r="H44">
        <v>-124.77500000000001</v>
      </c>
      <c r="I44">
        <v>-1.4753799999999999</v>
      </c>
    </row>
    <row r="45" spans="1:12">
      <c r="A45">
        <v>7</v>
      </c>
      <c r="B45">
        <v>87510</v>
      </c>
      <c r="C45">
        <v>86590</v>
      </c>
      <c r="D45">
        <v>8</v>
      </c>
      <c r="E45">
        <v>1</v>
      </c>
      <c r="F45">
        <v>0</v>
      </c>
      <c r="G45">
        <v>214.33</v>
      </c>
      <c r="H45">
        <v>-110.74</v>
      </c>
      <c r="I45">
        <v>-1.30942</v>
      </c>
    </row>
    <row r="46" spans="1:12">
      <c r="A46">
        <v>8</v>
      </c>
      <c r="B46">
        <v>87529</v>
      </c>
      <c r="C46">
        <v>86169</v>
      </c>
      <c r="D46">
        <v>8</v>
      </c>
      <c r="E46">
        <v>1</v>
      </c>
      <c r="F46">
        <v>0</v>
      </c>
      <c r="G46">
        <v>225</v>
      </c>
      <c r="H46">
        <v>-109.914</v>
      </c>
      <c r="I46">
        <v>-1.29966</v>
      </c>
    </row>
    <row r="47" spans="1:12">
      <c r="A47">
        <v>9</v>
      </c>
      <c r="B47">
        <v>87755</v>
      </c>
      <c r="C47">
        <v>86787</v>
      </c>
      <c r="D47">
        <v>8</v>
      </c>
      <c r="E47">
        <v>1</v>
      </c>
      <c r="F47">
        <v>1</v>
      </c>
      <c r="G47">
        <v>286.11</v>
      </c>
      <c r="H47">
        <v>-99.454999999999998</v>
      </c>
      <c r="I47">
        <v>-1.1759900000000001</v>
      </c>
    </row>
    <row r="48" spans="1:12">
      <c r="A48">
        <v>10</v>
      </c>
      <c r="B48">
        <v>87762</v>
      </c>
      <c r="C48">
        <v>86796</v>
      </c>
      <c r="D48">
        <v>8</v>
      </c>
      <c r="E48">
        <v>1</v>
      </c>
      <c r="F48">
        <v>0</v>
      </c>
      <c r="G48">
        <v>232.47</v>
      </c>
      <c r="H48">
        <v>-82.141999999999996</v>
      </c>
      <c r="I48">
        <v>-0.97126999999999997</v>
      </c>
    </row>
    <row r="49" spans="1:9">
      <c r="A49">
        <v>11</v>
      </c>
      <c r="B49">
        <v>87520</v>
      </c>
      <c r="C49">
        <v>86808</v>
      </c>
      <c r="D49">
        <v>8</v>
      </c>
      <c r="E49">
        <v>1</v>
      </c>
      <c r="F49">
        <v>1</v>
      </c>
      <c r="G49">
        <v>321.67</v>
      </c>
      <c r="H49">
        <v>-56.234999999999999</v>
      </c>
      <c r="I49">
        <v>-0.66493999999999998</v>
      </c>
    </row>
    <row r="50" spans="1:9">
      <c r="A50">
        <v>12</v>
      </c>
      <c r="B50">
        <v>87769</v>
      </c>
      <c r="C50">
        <v>86807</v>
      </c>
      <c r="D50">
        <v>8</v>
      </c>
      <c r="E50">
        <v>1</v>
      </c>
      <c r="F50">
        <v>1</v>
      </c>
      <c r="G50">
        <v>309.75</v>
      </c>
      <c r="H50">
        <v>-55.56</v>
      </c>
      <c r="I50">
        <v>-0.65695999999999999</v>
      </c>
    </row>
    <row r="51" spans="1:9">
      <c r="A51">
        <v>13</v>
      </c>
      <c r="B51">
        <v>87255</v>
      </c>
      <c r="C51">
        <v>86820</v>
      </c>
      <c r="D51">
        <v>2</v>
      </c>
      <c r="E51">
        <v>1</v>
      </c>
      <c r="F51">
        <v>1</v>
      </c>
      <c r="G51">
        <v>275.5</v>
      </c>
      <c r="H51">
        <v>-50.972999999999999</v>
      </c>
      <c r="I51">
        <v>-0.60272999999999999</v>
      </c>
    </row>
    <row r="52" spans="1:9">
      <c r="A52">
        <v>14</v>
      </c>
      <c r="B52">
        <v>87701</v>
      </c>
      <c r="C52">
        <v>86669</v>
      </c>
      <c r="D52">
        <v>2</v>
      </c>
      <c r="E52">
        <v>1</v>
      </c>
      <c r="F52">
        <v>1</v>
      </c>
      <c r="G52">
        <v>281.83</v>
      </c>
      <c r="H52">
        <v>-47.81</v>
      </c>
      <c r="I52">
        <v>-0.56533</v>
      </c>
    </row>
    <row r="53" spans="1:9">
      <c r="A53">
        <v>15</v>
      </c>
      <c r="B53">
        <v>87455</v>
      </c>
      <c r="C53">
        <v>86664</v>
      </c>
      <c r="D53">
        <v>2</v>
      </c>
      <c r="E53">
        <v>1</v>
      </c>
      <c r="F53">
        <v>0</v>
      </c>
      <c r="G53">
        <v>254.83</v>
      </c>
      <c r="H53">
        <v>-35.167000000000002</v>
      </c>
      <c r="I53">
        <v>-0.41582999999999998</v>
      </c>
    </row>
    <row r="54" spans="1:9">
      <c r="A54">
        <v>16</v>
      </c>
      <c r="B54">
        <v>87279</v>
      </c>
      <c r="C54">
        <v>86698</v>
      </c>
      <c r="D54">
        <v>2</v>
      </c>
      <c r="E54">
        <v>1</v>
      </c>
      <c r="F54">
        <v>0</v>
      </c>
      <c r="G54">
        <v>262.17</v>
      </c>
      <c r="H54">
        <v>-34.771000000000001</v>
      </c>
      <c r="I54">
        <v>-0.41114000000000001</v>
      </c>
    </row>
    <row r="55" spans="1:9">
      <c r="A55">
        <v>17</v>
      </c>
      <c r="B55">
        <v>87297</v>
      </c>
      <c r="C55">
        <v>86170</v>
      </c>
      <c r="D55">
        <v>8</v>
      </c>
      <c r="E55">
        <v>1</v>
      </c>
      <c r="F55">
        <v>0</v>
      </c>
      <c r="G55">
        <v>283.17</v>
      </c>
      <c r="H55">
        <v>-31.803999999999998</v>
      </c>
      <c r="I55">
        <v>-0.37606000000000001</v>
      </c>
    </row>
    <row r="56" spans="1:9">
      <c r="A56">
        <v>18</v>
      </c>
      <c r="B56">
        <v>87027</v>
      </c>
      <c r="C56">
        <v>86786</v>
      </c>
      <c r="D56">
        <v>8</v>
      </c>
      <c r="E56">
        <v>1</v>
      </c>
      <c r="F56">
        <v>1</v>
      </c>
      <c r="G56">
        <v>363.17</v>
      </c>
      <c r="H56">
        <v>-19.23</v>
      </c>
      <c r="I56">
        <v>-0.22738</v>
      </c>
    </row>
    <row r="57" spans="1:9">
      <c r="A57">
        <v>19</v>
      </c>
      <c r="B57">
        <v>87509</v>
      </c>
      <c r="C57">
        <v>86590</v>
      </c>
      <c r="D57">
        <v>8</v>
      </c>
      <c r="E57">
        <v>1</v>
      </c>
      <c r="F57">
        <v>1</v>
      </c>
      <c r="G57">
        <v>358.5</v>
      </c>
      <c r="H57">
        <v>-18.722999999999999</v>
      </c>
      <c r="I57">
        <v>-0.22139</v>
      </c>
    </row>
    <row r="58" spans="1:9">
      <c r="A58">
        <v>20</v>
      </c>
      <c r="B58">
        <v>87711</v>
      </c>
      <c r="C58">
        <v>86663</v>
      </c>
      <c r="D58">
        <v>2</v>
      </c>
      <c r="E58">
        <v>1</v>
      </c>
      <c r="F58">
        <v>0</v>
      </c>
      <c r="G58">
        <v>271.89</v>
      </c>
      <c r="H58">
        <v>-17.375</v>
      </c>
      <c r="I58">
        <v>-0.20544999999999999</v>
      </c>
    </row>
    <row r="59" spans="1:9">
      <c r="A59">
        <v>21</v>
      </c>
      <c r="B59">
        <v>87312</v>
      </c>
      <c r="C59">
        <v>86161</v>
      </c>
      <c r="D59">
        <v>8</v>
      </c>
      <c r="E59">
        <v>1</v>
      </c>
      <c r="F59">
        <v>1</v>
      </c>
      <c r="G59">
        <v>361.5</v>
      </c>
      <c r="H59">
        <v>-6.93</v>
      </c>
      <c r="I59">
        <v>-8.1949999999999995E-2</v>
      </c>
    </row>
    <row r="60" spans="1:9">
      <c r="A60">
        <v>22</v>
      </c>
      <c r="B60">
        <v>87261</v>
      </c>
      <c r="C60">
        <v>86702</v>
      </c>
      <c r="D60">
        <v>2</v>
      </c>
      <c r="E60">
        <v>1</v>
      </c>
      <c r="F60">
        <v>1</v>
      </c>
      <c r="G60">
        <v>338.5</v>
      </c>
      <c r="H60">
        <v>-4.6970000000000001</v>
      </c>
      <c r="I60">
        <v>-5.5539999999999999E-2</v>
      </c>
    </row>
    <row r="61" spans="1:9">
      <c r="A61">
        <v>23</v>
      </c>
      <c r="B61">
        <v>87446</v>
      </c>
      <c r="C61">
        <v>86361</v>
      </c>
      <c r="D61">
        <v>2</v>
      </c>
      <c r="E61">
        <v>1</v>
      </c>
      <c r="F61">
        <v>1</v>
      </c>
      <c r="G61">
        <v>322</v>
      </c>
      <c r="H61">
        <v>-3.988</v>
      </c>
      <c r="I61">
        <v>-4.7160000000000001E-2</v>
      </c>
    </row>
    <row r="62" spans="1:9">
      <c r="A62">
        <v>24</v>
      </c>
      <c r="B62">
        <v>87496</v>
      </c>
      <c r="C62">
        <v>86159</v>
      </c>
      <c r="D62">
        <v>8</v>
      </c>
      <c r="E62">
        <v>1</v>
      </c>
      <c r="F62">
        <v>0</v>
      </c>
      <c r="G62">
        <v>304.33</v>
      </c>
      <c r="H62">
        <v>-0.29599999999999999</v>
      </c>
      <c r="I62">
        <v>-3.5000000000000001E-3</v>
      </c>
    </row>
    <row r="63" spans="1:9">
      <c r="A63">
        <v>25</v>
      </c>
      <c r="B63">
        <v>87473</v>
      </c>
      <c r="C63">
        <v>86362</v>
      </c>
      <c r="D63">
        <v>2</v>
      </c>
      <c r="E63">
        <v>1</v>
      </c>
      <c r="F63">
        <v>1</v>
      </c>
      <c r="G63">
        <v>337.33</v>
      </c>
      <c r="H63">
        <v>3</v>
      </c>
      <c r="I63">
        <v>3.5470000000000002E-2</v>
      </c>
    </row>
    <row r="64" spans="1:9">
      <c r="A64">
        <v>26</v>
      </c>
      <c r="B64">
        <v>87001</v>
      </c>
      <c r="C64">
        <v>86692</v>
      </c>
      <c r="D64">
        <v>2</v>
      </c>
      <c r="E64">
        <v>1</v>
      </c>
      <c r="F64">
        <v>1</v>
      </c>
      <c r="G64">
        <v>335.17</v>
      </c>
      <c r="H64">
        <v>8.14</v>
      </c>
      <c r="I64">
        <v>9.6250000000000002E-2</v>
      </c>
    </row>
    <row r="65" spans="1:9">
      <c r="A65">
        <v>27</v>
      </c>
      <c r="B65">
        <v>87296</v>
      </c>
      <c r="C65">
        <v>86170</v>
      </c>
      <c r="D65">
        <v>8</v>
      </c>
      <c r="E65">
        <v>1</v>
      </c>
      <c r="F65">
        <v>1</v>
      </c>
      <c r="G65">
        <v>397.17</v>
      </c>
      <c r="H65">
        <v>19.207999999999998</v>
      </c>
      <c r="I65">
        <v>0.22711999999999999</v>
      </c>
    </row>
    <row r="66" spans="1:9">
      <c r="A66">
        <v>28</v>
      </c>
      <c r="B66">
        <v>87265</v>
      </c>
      <c r="C66">
        <v>86702</v>
      </c>
      <c r="D66">
        <v>2</v>
      </c>
      <c r="E66">
        <v>1</v>
      </c>
      <c r="F66">
        <v>0</v>
      </c>
      <c r="G66">
        <v>321.83</v>
      </c>
      <c r="H66">
        <v>22.786000000000001</v>
      </c>
      <c r="I66">
        <v>0.26943</v>
      </c>
    </row>
    <row r="67" spans="1:9">
      <c r="A67">
        <v>29</v>
      </c>
      <c r="B67">
        <v>87005</v>
      </c>
      <c r="C67">
        <v>86992</v>
      </c>
      <c r="D67">
        <v>2</v>
      </c>
      <c r="E67">
        <v>1</v>
      </c>
      <c r="F67">
        <v>1</v>
      </c>
      <c r="G67">
        <v>358.17</v>
      </c>
      <c r="H67">
        <v>27.553999999999998</v>
      </c>
      <c r="I67">
        <v>0.32580999999999999</v>
      </c>
    </row>
    <row r="68" spans="1:9">
      <c r="A68">
        <v>30</v>
      </c>
      <c r="B68">
        <v>87485</v>
      </c>
      <c r="C68">
        <v>86859</v>
      </c>
      <c r="D68">
        <v>8</v>
      </c>
      <c r="E68">
        <v>1</v>
      </c>
      <c r="F68">
        <v>0</v>
      </c>
      <c r="G68">
        <v>352.67</v>
      </c>
      <c r="H68">
        <v>28.917000000000002</v>
      </c>
      <c r="I68">
        <v>0.34193000000000001</v>
      </c>
    </row>
    <row r="69" spans="1:9">
      <c r="A69">
        <v>31</v>
      </c>
      <c r="B69">
        <v>87310</v>
      </c>
      <c r="C69">
        <v>86161</v>
      </c>
      <c r="D69">
        <v>8</v>
      </c>
      <c r="E69">
        <v>1</v>
      </c>
      <c r="F69">
        <v>1</v>
      </c>
      <c r="G69">
        <v>400.17</v>
      </c>
      <c r="H69">
        <v>29.756</v>
      </c>
      <c r="I69">
        <v>0.35183999999999999</v>
      </c>
    </row>
    <row r="70" spans="1:9">
      <c r="A70">
        <v>32</v>
      </c>
      <c r="B70">
        <v>87712</v>
      </c>
      <c r="C70">
        <v>86663</v>
      </c>
      <c r="D70">
        <v>2</v>
      </c>
      <c r="E70">
        <v>1</v>
      </c>
      <c r="F70">
        <v>1</v>
      </c>
      <c r="G70">
        <v>364.44</v>
      </c>
      <c r="H70">
        <v>30.382999999999999</v>
      </c>
      <c r="I70">
        <v>0.35925000000000001</v>
      </c>
    </row>
    <row r="71" spans="1:9">
      <c r="A71">
        <v>33</v>
      </c>
      <c r="B71">
        <v>87756</v>
      </c>
      <c r="C71">
        <v>86787</v>
      </c>
      <c r="D71">
        <v>8</v>
      </c>
      <c r="E71">
        <v>1</v>
      </c>
      <c r="F71">
        <v>0</v>
      </c>
      <c r="G71">
        <v>342.03</v>
      </c>
      <c r="H71">
        <v>30.756</v>
      </c>
      <c r="I71">
        <v>0.36365999999999998</v>
      </c>
    </row>
    <row r="72" spans="1:9">
      <c r="A72">
        <v>34</v>
      </c>
      <c r="B72">
        <v>87499</v>
      </c>
      <c r="C72">
        <v>86159</v>
      </c>
      <c r="D72">
        <v>8</v>
      </c>
      <c r="E72">
        <v>1</v>
      </c>
      <c r="F72">
        <v>1</v>
      </c>
      <c r="G72">
        <v>410.33</v>
      </c>
      <c r="H72">
        <v>37.243000000000002</v>
      </c>
      <c r="I72">
        <v>0.44036999999999998</v>
      </c>
    </row>
    <row r="73" spans="1:9">
      <c r="A73">
        <v>35</v>
      </c>
      <c r="B73">
        <v>87262</v>
      </c>
      <c r="C73">
        <v>86702</v>
      </c>
      <c r="D73">
        <v>2</v>
      </c>
      <c r="E73">
        <v>1</v>
      </c>
      <c r="F73">
        <v>0</v>
      </c>
      <c r="G73">
        <v>337.67</v>
      </c>
      <c r="H73">
        <v>38.043999999999997</v>
      </c>
      <c r="I73">
        <v>0.44984000000000002</v>
      </c>
    </row>
    <row r="74" spans="1:9">
      <c r="A74">
        <v>36</v>
      </c>
      <c r="B74">
        <v>87018</v>
      </c>
      <c r="C74">
        <v>86183</v>
      </c>
      <c r="D74">
        <v>2</v>
      </c>
      <c r="E74">
        <v>1</v>
      </c>
      <c r="F74">
        <v>0</v>
      </c>
      <c r="G74">
        <v>374.17</v>
      </c>
      <c r="H74">
        <v>38.664999999999999</v>
      </c>
      <c r="I74">
        <v>0.45718999999999999</v>
      </c>
    </row>
    <row r="75" spans="1:9">
      <c r="A75">
        <v>37</v>
      </c>
      <c r="B75">
        <v>87002</v>
      </c>
      <c r="C75">
        <v>86992</v>
      </c>
      <c r="D75">
        <v>2</v>
      </c>
      <c r="E75">
        <v>1</v>
      </c>
      <c r="F75">
        <v>0</v>
      </c>
      <c r="G75">
        <v>339.17</v>
      </c>
      <c r="H75">
        <v>40.173999999999999</v>
      </c>
      <c r="I75">
        <v>0.47503000000000001</v>
      </c>
    </row>
    <row r="76" spans="1:9">
      <c r="A76">
        <v>38</v>
      </c>
      <c r="B76">
        <v>87292</v>
      </c>
      <c r="C76">
        <v>86794</v>
      </c>
      <c r="D76">
        <v>8</v>
      </c>
      <c r="E76">
        <v>1</v>
      </c>
      <c r="F76">
        <v>1</v>
      </c>
      <c r="G76">
        <v>435.83</v>
      </c>
      <c r="H76">
        <v>45.055</v>
      </c>
      <c r="I76">
        <v>0.53274999999999995</v>
      </c>
    </row>
    <row r="77" spans="1:9">
      <c r="A77">
        <v>39</v>
      </c>
      <c r="B77">
        <v>87307</v>
      </c>
      <c r="C77">
        <v>86591</v>
      </c>
      <c r="D77">
        <v>8</v>
      </c>
      <c r="E77">
        <v>1</v>
      </c>
      <c r="F77">
        <v>0</v>
      </c>
      <c r="G77">
        <v>366.33</v>
      </c>
      <c r="H77">
        <v>45.633000000000003</v>
      </c>
      <c r="I77">
        <v>0.53957999999999995</v>
      </c>
    </row>
    <row r="78" spans="1:9">
      <c r="A78">
        <v>40</v>
      </c>
      <c r="B78">
        <v>87278</v>
      </c>
      <c r="C78">
        <v>86698</v>
      </c>
      <c r="D78">
        <v>2</v>
      </c>
      <c r="E78">
        <v>1</v>
      </c>
      <c r="F78">
        <v>1</v>
      </c>
      <c r="G78">
        <v>392.67</v>
      </c>
      <c r="H78">
        <v>50.570999999999998</v>
      </c>
      <c r="I78">
        <v>0.59797</v>
      </c>
    </row>
    <row r="79" spans="1:9">
      <c r="A79">
        <v>41</v>
      </c>
      <c r="B79">
        <v>87273</v>
      </c>
      <c r="C79">
        <v>86821</v>
      </c>
      <c r="D79">
        <v>2</v>
      </c>
      <c r="E79">
        <v>1</v>
      </c>
      <c r="F79">
        <v>1</v>
      </c>
      <c r="G79">
        <v>406.5</v>
      </c>
      <c r="H79">
        <v>54.652999999999999</v>
      </c>
      <c r="I79">
        <v>0.64624000000000004</v>
      </c>
    </row>
    <row r="80" spans="1:9">
      <c r="A80">
        <v>42</v>
      </c>
      <c r="B80">
        <v>87733</v>
      </c>
      <c r="C80">
        <v>86670</v>
      </c>
      <c r="D80">
        <v>2</v>
      </c>
      <c r="E80">
        <v>1</v>
      </c>
      <c r="F80">
        <v>0</v>
      </c>
      <c r="G80">
        <v>343.19</v>
      </c>
      <c r="H80">
        <v>55.808999999999997</v>
      </c>
      <c r="I80">
        <v>0.65990000000000004</v>
      </c>
    </row>
    <row r="81" spans="1:9">
      <c r="A81">
        <v>43</v>
      </c>
      <c r="B81">
        <v>87530</v>
      </c>
      <c r="C81">
        <v>86169</v>
      </c>
      <c r="D81">
        <v>8</v>
      </c>
      <c r="E81">
        <v>1</v>
      </c>
      <c r="F81">
        <v>1</v>
      </c>
      <c r="G81">
        <v>449.17</v>
      </c>
      <c r="H81">
        <v>57.566000000000003</v>
      </c>
      <c r="I81">
        <v>0.68067999999999995</v>
      </c>
    </row>
    <row r="82" spans="1:9">
      <c r="A82">
        <v>44</v>
      </c>
      <c r="B82">
        <v>87014</v>
      </c>
      <c r="C82">
        <v>86183</v>
      </c>
      <c r="D82">
        <v>2</v>
      </c>
      <c r="E82">
        <v>1</v>
      </c>
      <c r="F82">
        <v>0</v>
      </c>
      <c r="G82">
        <v>399.83</v>
      </c>
      <c r="H82">
        <v>63.466999999999999</v>
      </c>
      <c r="I82">
        <v>0.75046000000000002</v>
      </c>
    </row>
    <row r="83" spans="1:9">
      <c r="A83">
        <v>45</v>
      </c>
      <c r="B83">
        <v>87486</v>
      </c>
      <c r="C83">
        <v>86859</v>
      </c>
      <c r="D83">
        <v>8</v>
      </c>
      <c r="E83">
        <v>1</v>
      </c>
      <c r="F83">
        <v>1</v>
      </c>
      <c r="G83">
        <v>450.33</v>
      </c>
      <c r="H83">
        <v>67.305000000000007</v>
      </c>
      <c r="I83">
        <v>0.79583000000000004</v>
      </c>
    </row>
    <row r="84" spans="1:9">
      <c r="A84">
        <v>46</v>
      </c>
      <c r="B84">
        <v>87519</v>
      </c>
      <c r="C84">
        <v>86808</v>
      </c>
      <c r="D84">
        <v>8</v>
      </c>
      <c r="E84">
        <v>1</v>
      </c>
      <c r="F84">
        <v>0</v>
      </c>
      <c r="G84">
        <v>389.5</v>
      </c>
      <c r="H84">
        <v>72.894000000000005</v>
      </c>
      <c r="I84">
        <v>0.86192000000000002</v>
      </c>
    </row>
    <row r="85" spans="1:9">
      <c r="A85">
        <v>47</v>
      </c>
      <c r="B85">
        <v>87041</v>
      </c>
      <c r="C85">
        <v>86339</v>
      </c>
      <c r="D85">
        <v>8</v>
      </c>
      <c r="E85">
        <v>1</v>
      </c>
      <c r="F85">
        <v>0</v>
      </c>
      <c r="G85">
        <v>402.5</v>
      </c>
      <c r="H85">
        <v>78.930000000000007</v>
      </c>
      <c r="I85">
        <v>0.93330000000000002</v>
      </c>
    </row>
    <row r="86" spans="1:9">
      <c r="A86">
        <v>48</v>
      </c>
      <c r="B86">
        <v>87024</v>
      </c>
      <c r="C86">
        <v>86786</v>
      </c>
      <c r="D86">
        <v>8</v>
      </c>
      <c r="E86">
        <v>1</v>
      </c>
      <c r="F86">
        <v>0</v>
      </c>
      <c r="G86">
        <v>409.67</v>
      </c>
      <c r="H86">
        <v>79.852000000000004</v>
      </c>
      <c r="I86">
        <v>0.94420000000000004</v>
      </c>
    </row>
    <row r="87" spans="1:9">
      <c r="A87">
        <v>49</v>
      </c>
      <c r="B87">
        <v>87289</v>
      </c>
      <c r="C87">
        <v>86794</v>
      </c>
      <c r="D87">
        <v>8</v>
      </c>
      <c r="E87">
        <v>1</v>
      </c>
      <c r="F87">
        <v>0</v>
      </c>
      <c r="G87">
        <v>427.5</v>
      </c>
      <c r="H87">
        <v>100.39400000000001</v>
      </c>
      <c r="I87">
        <v>1.18709</v>
      </c>
    </row>
    <row r="88" spans="1:9">
      <c r="A88">
        <v>50</v>
      </c>
      <c r="B88">
        <v>87020</v>
      </c>
      <c r="C88">
        <v>86183</v>
      </c>
      <c r="D88">
        <v>2</v>
      </c>
      <c r="E88">
        <v>1</v>
      </c>
      <c r="F88">
        <v>1</v>
      </c>
      <c r="G88">
        <v>461.67</v>
      </c>
      <c r="H88">
        <v>103.07899999999999</v>
      </c>
      <c r="I88">
        <v>1.2188399999999999</v>
      </c>
    </row>
    <row r="89" spans="1:9">
      <c r="A89">
        <v>51</v>
      </c>
      <c r="B89">
        <v>87012</v>
      </c>
      <c r="C89">
        <v>86183</v>
      </c>
      <c r="D89">
        <v>2</v>
      </c>
      <c r="E89">
        <v>1</v>
      </c>
      <c r="F89">
        <v>1</v>
      </c>
      <c r="G89">
        <v>461.67</v>
      </c>
      <c r="H89">
        <v>108.98399999999999</v>
      </c>
      <c r="I89">
        <v>1.2886599999999999</v>
      </c>
    </row>
    <row r="90" spans="1:9">
      <c r="A90">
        <v>52</v>
      </c>
      <c r="B90">
        <v>87039</v>
      </c>
      <c r="C90">
        <v>86587</v>
      </c>
      <c r="D90">
        <v>8</v>
      </c>
      <c r="E90">
        <v>1</v>
      </c>
      <c r="F90">
        <v>0</v>
      </c>
      <c r="G90">
        <v>447</v>
      </c>
      <c r="H90">
        <v>111.021</v>
      </c>
      <c r="I90">
        <v>1.3127500000000001</v>
      </c>
    </row>
    <row r="91" spans="1:9">
      <c r="A91">
        <v>53</v>
      </c>
      <c r="B91">
        <v>87424</v>
      </c>
      <c r="C91">
        <v>86182</v>
      </c>
      <c r="D91">
        <v>2</v>
      </c>
      <c r="E91">
        <v>1</v>
      </c>
      <c r="F91">
        <v>0</v>
      </c>
      <c r="G91">
        <v>433.5</v>
      </c>
      <c r="H91">
        <v>130.94900000000001</v>
      </c>
      <c r="I91">
        <v>1.5483800000000001</v>
      </c>
    </row>
    <row r="92" spans="1:9">
      <c r="A92">
        <v>54</v>
      </c>
      <c r="B92">
        <v>87513</v>
      </c>
      <c r="C92">
        <v>86590</v>
      </c>
      <c r="D92">
        <v>8</v>
      </c>
      <c r="E92">
        <v>1</v>
      </c>
      <c r="F92">
        <v>0</v>
      </c>
      <c r="G92">
        <v>528.5</v>
      </c>
      <c r="H92">
        <v>190.21199999999999</v>
      </c>
      <c r="I92">
        <v>2.2491300000000001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A1:L91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53</v>
      </c>
      <c r="H1" t="s">
        <v>391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18</v>
      </c>
      <c r="D3">
        <v>4.9000000000000004</v>
      </c>
      <c r="E3">
        <v>3.9964598900000002E-2</v>
      </c>
    </row>
    <row r="4" spans="1:8">
      <c r="A4" t="s">
        <v>124</v>
      </c>
      <c r="B4">
        <v>1</v>
      </c>
      <c r="C4">
        <v>30</v>
      </c>
      <c r="D4">
        <v>12.43</v>
      </c>
      <c r="E4">
        <v>1.3782092999999999E-3</v>
      </c>
    </row>
    <row r="5" spans="1:8">
      <c r="A5" t="s">
        <v>137</v>
      </c>
      <c r="B5">
        <v>1</v>
      </c>
      <c r="C5">
        <v>18</v>
      </c>
      <c r="D5">
        <v>0.55000000000000004</v>
      </c>
      <c r="E5">
        <v>0.46758632700000002</v>
      </c>
    </row>
    <row r="6" spans="1:8">
      <c r="A6" t="s">
        <v>191</v>
      </c>
      <c r="B6">
        <v>1</v>
      </c>
      <c r="C6">
        <v>18</v>
      </c>
      <c r="D6">
        <v>1.49</v>
      </c>
      <c r="E6">
        <v>0.23792173920000001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393.39</v>
      </c>
      <c r="E17">
        <v>18.072600000000001</v>
      </c>
      <c r="F17">
        <v>18</v>
      </c>
      <c r="G17">
        <v>21.77</v>
      </c>
      <c r="H17" t="s">
        <v>139</v>
      </c>
    </row>
    <row r="18" spans="1:12">
      <c r="A18" t="s">
        <v>134</v>
      </c>
      <c r="B18">
        <v>1</v>
      </c>
      <c r="D18">
        <v>445.75</v>
      </c>
      <c r="E18">
        <v>18.232600000000001</v>
      </c>
      <c r="F18">
        <v>18</v>
      </c>
      <c r="G18">
        <v>24.45</v>
      </c>
      <c r="H18" t="s">
        <v>139</v>
      </c>
    </row>
    <row r="19" spans="1:12">
      <c r="A19" t="s">
        <v>124</v>
      </c>
      <c r="C19">
        <v>2</v>
      </c>
      <c r="D19">
        <v>370.49</v>
      </c>
      <c r="E19">
        <v>19.6356</v>
      </c>
      <c r="F19">
        <v>30</v>
      </c>
      <c r="G19">
        <v>18.87</v>
      </c>
      <c r="H19" t="s">
        <v>139</v>
      </c>
    </row>
    <row r="20" spans="1:12">
      <c r="A20" t="s">
        <v>124</v>
      </c>
      <c r="C20">
        <v>8</v>
      </c>
      <c r="D20">
        <v>468.65</v>
      </c>
      <c r="E20">
        <v>19.526199999999999</v>
      </c>
      <c r="F20">
        <v>30</v>
      </c>
      <c r="G20">
        <v>24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353.14</v>
      </c>
      <c r="E21">
        <v>27.0501</v>
      </c>
      <c r="F21">
        <v>18</v>
      </c>
      <c r="G21">
        <v>13.06</v>
      </c>
      <c r="H21">
        <v>1E-10</v>
      </c>
    </row>
    <row r="22" spans="1:12">
      <c r="A22" t="s">
        <v>137</v>
      </c>
      <c r="B22">
        <v>0</v>
      </c>
      <c r="C22">
        <v>8</v>
      </c>
      <c r="D22">
        <v>433.64</v>
      </c>
      <c r="E22">
        <v>23.9785</v>
      </c>
      <c r="F22">
        <v>18</v>
      </c>
      <c r="G22">
        <v>18.079999999999998</v>
      </c>
      <c r="H22" t="s">
        <v>139</v>
      </c>
    </row>
    <row r="23" spans="1:12">
      <c r="A23" t="s">
        <v>137</v>
      </c>
      <c r="B23">
        <v>1</v>
      </c>
      <c r="C23">
        <v>2</v>
      </c>
      <c r="D23">
        <v>387.85</v>
      </c>
      <c r="E23">
        <v>24.918900000000001</v>
      </c>
      <c r="F23">
        <v>18</v>
      </c>
      <c r="G23">
        <v>15.56</v>
      </c>
      <c r="H23" t="s">
        <v>139</v>
      </c>
    </row>
    <row r="24" spans="1:12">
      <c r="A24" t="s">
        <v>137</v>
      </c>
      <c r="B24">
        <v>1</v>
      </c>
      <c r="C24">
        <v>8</v>
      </c>
      <c r="D24">
        <v>503.66</v>
      </c>
      <c r="E24">
        <v>27.044</v>
      </c>
      <c r="F24">
        <v>18</v>
      </c>
      <c r="G24">
        <v>18.62</v>
      </c>
      <c r="H24" t="s">
        <v>139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-52.365200000000002</v>
      </c>
      <c r="G29">
        <v>23.650300000000001</v>
      </c>
      <c r="H29">
        <v>18</v>
      </c>
      <c r="I29">
        <v>-2.21</v>
      </c>
      <c r="J29">
        <v>3.9964598900000002E-2</v>
      </c>
      <c r="K29" t="s">
        <v>146</v>
      </c>
      <c r="L29">
        <v>3.9964598900000002E-2</v>
      </c>
    </row>
    <row r="30" spans="1:12">
      <c r="A30" t="s">
        <v>124</v>
      </c>
      <c r="C30">
        <v>2</v>
      </c>
      <c r="E30">
        <v>8</v>
      </c>
      <c r="F30">
        <v>-98.153099999999995</v>
      </c>
      <c r="G30">
        <v>27.837</v>
      </c>
      <c r="H30">
        <v>30</v>
      </c>
      <c r="I30">
        <v>-3.53</v>
      </c>
      <c r="J30">
        <v>1.3782092999999999E-3</v>
      </c>
      <c r="K30" t="s">
        <v>146</v>
      </c>
      <c r="L30">
        <v>1.3782092999999999E-3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-80.497200000000007</v>
      </c>
      <c r="G31">
        <v>36.150700000000001</v>
      </c>
      <c r="H31">
        <v>18</v>
      </c>
      <c r="I31">
        <v>-2.23</v>
      </c>
      <c r="J31">
        <v>3.89730774E-2</v>
      </c>
      <c r="K31" t="s">
        <v>146</v>
      </c>
      <c r="L31">
        <v>0.21265163249999999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-34.709299999999999</v>
      </c>
      <c r="G32">
        <v>34.104100000000003</v>
      </c>
      <c r="H32">
        <v>18</v>
      </c>
      <c r="I32">
        <v>-1.02</v>
      </c>
      <c r="J32">
        <v>0.32228442280000003</v>
      </c>
      <c r="K32" t="s">
        <v>146</v>
      </c>
      <c r="L32">
        <v>0.79294977799999999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-150.52000000000001</v>
      </c>
      <c r="G33">
        <v>38.3673</v>
      </c>
      <c r="H33">
        <v>18</v>
      </c>
      <c r="I33">
        <v>-3.92</v>
      </c>
      <c r="J33">
        <v>9.9678039999999998E-4</v>
      </c>
      <c r="K33" t="s">
        <v>146</v>
      </c>
      <c r="L33">
        <v>9.7102530000000003E-3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45.7879</v>
      </c>
      <c r="G34">
        <v>34.589300000000001</v>
      </c>
      <c r="H34">
        <v>18</v>
      </c>
      <c r="I34">
        <v>1.32</v>
      </c>
      <c r="J34">
        <v>0.20214974629999999</v>
      </c>
      <c r="K34" t="s">
        <v>146</v>
      </c>
      <c r="L34">
        <v>0.6331058678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-70.021100000000004</v>
      </c>
      <c r="G35">
        <v>32.978900000000003</v>
      </c>
      <c r="H35">
        <v>18</v>
      </c>
      <c r="I35">
        <v>-2.12</v>
      </c>
      <c r="J35">
        <v>4.78592236E-2</v>
      </c>
      <c r="K35" t="s">
        <v>146</v>
      </c>
      <c r="L35">
        <v>0.24774781570000001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-115.81</v>
      </c>
      <c r="G36">
        <v>37.080300000000001</v>
      </c>
      <c r="H36">
        <v>18</v>
      </c>
      <c r="I36">
        <v>-3.12</v>
      </c>
      <c r="J36">
        <v>5.8733893999999998E-3</v>
      </c>
      <c r="K36" t="s">
        <v>146</v>
      </c>
      <c r="L36">
        <v>4.6048000700000001E-2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391</v>
      </c>
      <c r="H38" t="s">
        <v>165</v>
      </c>
      <c r="I38" t="s">
        <v>166</v>
      </c>
    </row>
    <row r="39" spans="1:12">
      <c r="A39">
        <v>1</v>
      </c>
      <c r="B39">
        <v>87732</v>
      </c>
      <c r="C39">
        <v>86670</v>
      </c>
      <c r="D39">
        <v>2</v>
      </c>
      <c r="E39">
        <v>1</v>
      </c>
      <c r="F39">
        <v>1</v>
      </c>
      <c r="G39">
        <v>178.43</v>
      </c>
      <c r="H39">
        <v>-181.73099999999999</v>
      </c>
      <c r="I39">
        <v>-2.5041199999999999</v>
      </c>
    </row>
    <row r="40" spans="1:12">
      <c r="A40">
        <v>2</v>
      </c>
      <c r="B40">
        <v>87027</v>
      </c>
      <c r="C40">
        <v>86786</v>
      </c>
      <c r="D40">
        <v>8</v>
      </c>
      <c r="E40">
        <v>1</v>
      </c>
      <c r="F40">
        <v>1</v>
      </c>
      <c r="G40">
        <v>304.14</v>
      </c>
      <c r="H40">
        <v>-170.54300000000001</v>
      </c>
      <c r="I40">
        <v>-2.3499500000000002</v>
      </c>
    </row>
    <row r="41" spans="1:12">
      <c r="A41">
        <v>3</v>
      </c>
      <c r="B41">
        <v>87720</v>
      </c>
      <c r="C41">
        <v>86662</v>
      </c>
      <c r="D41">
        <v>2</v>
      </c>
      <c r="E41">
        <v>1</v>
      </c>
      <c r="F41">
        <v>1</v>
      </c>
      <c r="G41">
        <v>194</v>
      </c>
      <c r="H41">
        <v>-167.91</v>
      </c>
      <c r="I41">
        <v>-2.3136800000000002</v>
      </c>
    </row>
    <row r="42" spans="1:12">
      <c r="A42">
        <v>4</v>
      </c>
      <c r="B42">
        <v>87510</v>
      </c>
      <c r="C42">
        <v>86590</v>
      </c>
      <c r="D42">
        <v>8</v>
      </c>
      <c r="E42">
        <v>1</v>
      </c>
      <c r="F42">
        <v>0</v>
      </c>
      <c r="G42">
        <v>281.74</v>
      </c>
      <c r="H42">
        <v>-144.048</v>
      </c>
      <c r="I42">
        <v>-1.98488</v>
      </c>
    </row>
    <row r="43" spans="1:12">
      <c r="A43">
        <v>5</v>
      </c>
      <c r="B43">
        <v>87728</v>
      </c>
      <c r="C43">
        <v>86668</v>
      </c>
      <c r="D43">
        <v>2</v>
      </c>
      <c r="E43">
        <v>1</v>
      </c>
      <c r="F43">
        <v>0</v>
      </c>
      <c r="G43">
        <v>209.29</v>
      </c>
      <c r="H43">
        <v>-121.94</v>
      </c>
      <c r="I43">
        <v>-1.68025</v>
      </c>
    </row>
    <row r="44" spans="1:12">
      <c r="A44">
        <v>6</v>
      </c>
      <c r="B44">
        <v>87434</v>
      </c>
      <c r="C44">
        <v>86676</v>
      </c>
      <c r="D44">
        <v>2</v>
      </c>
      <c r="E44">
        <v>1</v>
      </c>
      <c r="F44">
        <v>0</v>
      </c>
      <c r="G44">
        <v>221.91</v>
      </c>
      <c r="H44">
        <v>-111.637</v>
      </c>
      <c r="I44">
        <v>-1.53827</v>
      </c>
    </row>
    <row r="45" spans="1:12">
      <c r="A45">
        <v>7</v>
      </c>
      <c r="B45">
        <v>87455</v>
      </c>
      <c r="C45">
        <v>86664</v>
      </c>
      <c r="D45">
        <v>2</v>
      </c>
      <c r="E45">
        <v>1</v>
      </c>
      <c r="F45">
        <v>0</v>
      </c>
      <c r="G45">
        <v>223</v>
      </c>
      <c r="H45">
        <v>-95.278999999999996</v>
      </c>
      <c r="I45">
        <v>-1.31288</v>
      </c>
    </row>
    <row r="46" spans="1:12">
      <c r="A46">
        <v>8</v>
      </c>
      <c r="B46">
        <v>87041</v>
      </c>
      <c r="C46">
        <v>86339</v>
      </c>
      <c r="D46">
        <v>8</v>
      </c>
      <c r="E46">
        <v>1</v>
      </c>
      <c r="F46">
        <v>0</v>
      </c>
      <c r="G46">
        <v>354.24</v>
      </c>
      <c r="H46">
        <v>-54.850999999999999</v>
      </c>
      <c r="I46">
        <v>-0.75580999999999998</v>
      </c>
    </row>
    <row r="47" spans="1:12">
      <c r="A47">
        <v>9</v>
      </c>
      <c r="B47">
        <v>87496</v>
      </c>
      <c r="C47">
        <v>86159</v>
      </c>
      <c r="D47">
        <v>8</v>
      </c>
      <c r="E47">
        <v>1</v>
      </c>
      <c r="F47">
        <v>0</v>
      </c>
      <c r="G47">
        <v>386.51</v>
      </c>
      <c r="H47">
        <v>-50.9</v>
      </c>
      <c r="I47">
        <v>-0.70135999999999998</v>
      </c>
    </row>
    <row r="48" spans="1:12">
      <c r="A48">
        <v>10</v>
      </c>
      <c r="B48">
        <v>87314</v>
      </c>
      <c r="C48">
        <v>86161</v>
      </c>
      <c r="D48">
        <v>8</v>
      </c>
      <c r="E48">
        <v>1</v>
      </c>
      <c r="F48">
        <v>0</v>
      </c>
      <c r="G48">
        <v>380.14</v>
      </c>
      <c r="H48">
        <v>-49.084000000000003</v>
      </c>
      <c r="I48">
        <v>-0.67635000000000001</v>
      </c>
    </row>
    <row r="49" spans="1:9">
      <c r="A49">
        <v>11</v>
      </c>
      <c r="B49">
        <v>87711</v>
      </c>
      <c r="C49">
        <v>86663</v>
      </c>
      <c r="D49">
        <v>2</v>
      </c>
      <c r="E49">
        <v>1</v>
      </c>
      <c r="F49">
        <v>0</v>
      </c>
      <c r="G49">
        <v>288.57</v>
      </c>
      <c r="H49">
        <v>-38.802999999999997</v>
      </c>
      <c r="I49">
        <v>-0.53468000000000004</v>
      </c>
    </row>
    <row r="50" spans="1:9">
      <c r="A50">
        <v>12</v>
      </c>
      <c r="B50">
        <v>87001</v>
      </c>
      <c r="C50">
        <v>86692</v>
      </c>
      <c r="D50">
        <v>2</v>
      </c>
      <c r="E50">
        <v>1</v>
      </c>
      <c r="F50">
        <v>1</v>
      </c>
      <c r="G50">
        <v>325.48</v>
      </c>
      <c r="H50">
        <v>-36.965000000000003</v>
      </c>
      <c r="I50">
        <v>-0.50934999999999997</v>
      </c>
    </row>
    <row r="51" spans="1:9">
      <c r="A51">
        <v>13</v>
      </c>
      <c r="B51">
        <v>87289</v>
      </c>
      <c r="C51">
        <v>86794</v>
      </c>
      <c r="D51">
        <v>8</v>
      </c>
      <c r="E51">
        <v>1</v>
      </c>
      <c r="F51">
        <v>0</v>
      </c>
      <c r="G51">
        <v>365.57</v>
      </c>
      <c r="H51">
        <v>-36.613999999999997</v>
      </c>
      <c r="I51">
        <v>-0.50451000000000001</v>
      </c>
    </row>
    <row r="52" spans="1:9">
      <c r="A52">
        <v>14</v>
      </c>
      <c r="B52">
        <v>87265</v>
      </c>
      <c r="C52">
        <v>86702</v>
      </c>
      <c r="D52">
        <v>2</v>
      </c>
      <c r="E52">
        <v>1</v>
      </c>
      <c r="F52">
        <v>0</v>
      </c>
      <c r="G52">
        <v>326.04000000000002</v>
      </c>
      <c r="H52">
        <v>-30.87</v>
      </c>
      <c r="I52">
        <v>-0.42536000000000002</v>
      </c>
    </row>
    <row r="53" spans="1:9">
      <c r="A53">
        <v>15</v>
      </c>
      <c r="B53">
        <v>87273</v>
      </c>
      <c r="C53">
        <v>86821</v>
      </c>
      <c r="D53">
        <v>2</v>
      </c>
      <c r="E53">
        <v>1</v>
      </c>
      <c r="F53">
        <v>1</v>
      </c>
      <c r="G53">
        <v>377.79</v>
      </c>
      <c r="H53">
        <v>-30.655000000000001</v>
      </c>
      <c r="I53">
        <v>-0.42241000000000001</v>
      </c>
    </row>
    <row r="54" spans="1:9">
      <c r="A54">
        <v>16</v>
      </c>
      <c r="B54">
        <v>87005</v>
      </c>
      <c r="C54">
        <v>86992</v>
      </c>
      <c r="D54">
        <v>2</v>
      </c>
      <c r="E54">
        <v>1</v>
      </c>
      <c r="F54">
        <v>1</v>
      </c>
      <c r="G54">
        <v>347.67</v>
      </c>
      <c r="H54">
        <v>-27.785</v>
      </c>
      <c r="I54">
        <v>-0.38285999999999998</v>
      </c>
    </row>
    <row r="55" spans="1:9">
      <c r="A55">
        <v>17</v>
      </c>
      <c r="B55">
        <v>87292</v>
      </c>
      <c r="C55">
        <v>86794</v>
      </c>
      <c r="D55">
        <v>8</v>
      </c>
      <c r="E55">
        <v>1</v>
      </c>
      <c r="F55">
        <v>1</v>
      </c>
      <c r="G55">
        <v>458.39</v>
      </c>
      <c r="H55">
        <v>-27.178000000000001</v>
      </c>
      <c r="I55">
        <v>-0.37448999999999999</v>
      </c>
    </row>
    <row r="56" spans="1:9">
      <c r="A56">
        <v>18</v>
      </c>
      <c r="B56">
        <v>87530</v>
      </c>
      <c r="C56">
        <v>86169</v>
      </c>
      <c r="D56">
        <v>8</v>
      </c>
      <c r="E56">
        <v>1</v>
      </c>
      <c r="F56">
        <v>1</v>
      </c>
      <c r="G56">
        <v>525.09</v>
      </c>
      <c r="H56">
        <v>-16.538</v>
      </c>
      <c r="I56">
        <v>-0.22788</v>
      </c>
    </row>
    <row r="57" spans="1:9">
      <c r="A57">
        <v>19</v>
      </c>
      <c r="B57">
        <v>87446</v>
      </c>
      <c r="C57">
        <v>86361</v>
      </c>
      <c r="D57">
        <v>2</v>
      </c>
      <c r="E57">
        <v>1</v>
      </c>
      <c r="F57">
        <v>1</v>
      </c>
      <c r="G57">
        <v>355.14</v>
      </c>
      <c r="H57">
        <v>-11.417</v>
      </c>
      <c r="I57">
        <v>-0.15731000000000001</v>
      </c>
    </row>
    <row r="58" spans="1:9">
      <c r="A58">
        <v>20</v>
      </c>
      <c r="B58">
        <v>87310</v>
      </c>
      <c r="C58">
        <v>86161</v>
      </c>
      <c r="D58">
        <v>8</v>
      </c>
      <c r="E58">
        <v>1</v>
      </c>
      <c r="F58">
        <v>1</v>
      </c>
      <c r="G58">
        <v>493.07</v>
      </c>
      <c r="H58">
        <v>-9.1530000000000005</v>
      </c>
      <c r="I58">
        <v>-0.12612000000000001</v>
      </c>
    </row>
    <row r="59" spans="1:9">
      <c r="A59">
        <v>21</v>
      </c>
      <c r="B59">
        <v>87519</v>
      </c>
      <c r="C59">
        <v>86808</v>
      </c>
      <c r="D59">
        <v>8</v>
      </c>
      <c r="E59">
        <v>1</v>
      </c>
      <c r="F59">
        <v>0</v>
      </c>
      <c r="G59">
        <v>418.29</v>
      </c>
      <c r="H59">
        <v>-5.6890000000000001</v>
      </c>
      <c r="I59">
        <v>-7.8390000000000001E-2</v>
      </c>
    </row>
    <row r="60" spans="1:9">
      <c r="A60">
        <v>22</v>
      </c>
      <c r="B60">
        <v>87473</v>
      </c>
      <c r="C60">
        <v>86362</v>
      </c>
      <c r="D60">
        <v>2</v>
      </c>
      <c r="E60">
        <v>1</v>
      </c>
      <c r="F60">
        <v>1</v>
      </c>
      <c r="G60">
        <v>380.66</v>
      </c>
      <c r="H60">
        <v>-5.4119999999999999</v>
      </c>
      <c r="I60">
        <v>-7.4569999999999997E-2</v>
      </c>
    </row>
    <row r="61" spans="1:9">
      <c r="A61">
        <v>23</v>
      </c>
      <c r="B61">
        <v>87307</v>
      </c>
      <c r="C61">
        <v>86591</v>
      </c>
      <c r="D61">
        <v>8</v>
      </c>
      <c r="E61">
        <v>1</v>
      </c>
      <c r="F61">
        <v>0</v>
      </c>
      <c r="G61">
        <v>418.29</v>
      </c>
      <c r="H61">
        <v>-3.8679999999999999</v>
      </c>
      <c r="I61">
        <v>-5.3289999999999997E-2</v>
      </c>
    </row>
    <row r="62" spans="1:9">
      <c r="A62">
        <v>24</v>
      </c>
      <c r="B62">
        <v>87486</v>
      </c>
      <c r="C62">
        <v>86859</v>
      </c>
      <c r="D62">
        <v>8</v>
      </c>
      <c r="E62">
        <v>1</v>
      </c>
      <c r="F62">
        <v>1</v>
      </c>
      <c r="G62">
        <v>506.86</v>
      </c>
      <c r="H62">
        <v>-3.476</v>
      </c>
      <c r="I62">
        <v>-4.7890000000000002E-2</v>
      </c>
    </row>
    <row r="63" spans="1:9">
      <c r="A63">
        <v>25</v>
      </c>
      <c r="B63">
        <v>87018</v>
      </c>
      <c r="C63">
        <v>86183</v>
      </c>
      <c r="D63">
        <v>2</v>
      </c>
      <c r="E63">
        <v>1</v>
      </c>
      <c r="F63">
        <v>0</v>
      </c>
      <c r="G63">
        <v>448.86</v>
      </c>
      <c r="H63">
        <v>4.0730000000000004</v>
      </c>
      <c r="I63">
        <v>5.6129999999999999E-2</v>
      </c>
    </row>
    <row r="64" spans="1:9">
      <c r="A64">
        <v>26</v>
      </c>
      <c r="B64">
        <v>87312</v>
      </c>
      <c r="C64">
        <v>86161</v>
      </c>
      <c r="D64">
        <v>8</v>
      </c>
      <c r="E64">
        <v>1</v>
      </c>
      <c r="F64">
        <v>1</v>
      </c>
      <c r="G64">
        <v>500.21</v>
      </c>
      <c r="H64">
        <v>4.4119999999999999</v>
      </c>
      <c r="I64">
        <v>6.0789999999999997E-2</v>
      </c>
    </row>
    <row r="65" spans="1:9">
      <c r="A65">
        <v>27</v>
      </c>
      <c r="B65">
        <v>87756</v>
      </c>
      <c r="C65">
        <v>86787</v>
      </c>
      <c r="D65">
        <v>8</v>
      </c>
      <c r="E65">
        <v>1</v>
      </c>
      <c r="F65">
        <v>0</v>
      </c>
      <c r="G65">
        <v>437.71</v>
      </c>
      <c r="H65">
        <v>6.1239999999999997</v>
      </c>
      <c r="I65">
        <v>8.4390000000000007E-2</v>
      </c>
    </row>
    <row r="66" spans="1:9">
      <c r="A66">
        <v>28</v>
      </c>
      <c r="B66">
        <v>87261</v>
      </c>
      <c r="C66">
        <v>86702</v>
      </c>
      <c r="D66">
        <v>2</v>
      </c>
      <c r="E66">
        <v>1</v>
      </c>
      <c r="F66">
        <v>1</v>
      </c>
      <c r="G66">
        <v>416.57</v>
      </c>
      <c r="H66">
        <v>11.279</v>
      </c>
      <c r="I66">
        <v>0.15540999999999999</v>
      </c>
    </row>
    <row r="67" spans="1:9">
      <c r="A67">
        <v>29</v>
      </c>
      <c r="B67">
        <v>87529</v>
      </c>
      <c r="C67">
        <v>86169</v>
      </c>
      <c r="D67">
        <v>8</v>
      </c>
      <c r="E67">
        <v>1</v>
      </c>
      <c r="F67">
        <v>0</v>
      </c>
      <c r="G67">
        <v>487.46</v>
      </c>
      <c r="H67">
        <v>14.445</v>
      </c>
      <c r="I67">
        <v>0.19903999999999999</v>
      </c>
    </row>
    <row r="68" spans="1:9">
      <c r="A68">
        <v>30</v>
      </c>
      <c r="B68">
        <v>87712</v>
      </c>
      <c r="C68">
        <v>86663</v>
      </c>
      <c r="D68">
        <v>2</v>
      </c>
      <c r="E68">
        <v>1</v>
      </c>
      <c r="F68">
        <v>1</v>
      </c>
      <c r="G68">
        <v>399.57</v>
      </c>
      <c r="H68">
        <v>17.91</v>
      </c>
      <c r="I68">
        <v>0.24679000000000001</v>
      </c>
    </row>
    <row r="69" spans="1:9">
      <c r="A69">
        <v>31</v>
      </c>
      <c r="B69">
        <v>87255</v>
      </c>
      <c r="C69">
        <v>86820</v>
      </c>
      <c r="D69">
        <v>2</v>
      </c>
      <c r="E69">
        <v>1</v>
      </c>
      <c r="F69">
        <v>1</v>
      </c>
      <c r="G69">
        <v>407.29</v>
      </c>
      <c r="H69">
        <v>20.632999999999999</v>
      </c>
      <c r="I69">
        <v>0.28431000000000001</v>
      </c>
    </row>
    <row r="70" spans="1:9">
      <c r="A70">
        <v>32</v>
      </c>
      <c r="B70">
        <v>87297</v>
      </c>
      <c r="C70">
        <v>86170</v>
      </c>
      <c r="D70">
        <v>8</v>
      </c>
      <c r="E70">
        <v>1</v>
      </c>
      <c r="F70">
        <v>0</v>
      </c>
      <c r="G70">
        <v>454.32</v>
      </c>
      <c r="H70">
        <v>20.678000000000001</v>
      </c>
      <c r="I70">
        <v>0.28492000000000001</v>
      </c>
    </row>
    <row r="71" spans="1:9">
      <c r="A71">
        <v>33</v>
      </c>
      <c r="B71">
        <v>87755</v>
      </c>
      <c r="C71">
        <v>86787</v>
      </c>
      <c r="D71">
        <v>8</v>
      </c>
      <c r="E71">
        <v>1</v>
      </c>
      <c r="F71">
        <v>1</v>
      </c>
      <c r="G71">
        <v>560</v>
      </c>
      <c r="H71">
        <v>21.166</v>
      </c>
      <c r="I71">
        <v>0.29165000000000002</v>
      </c>
    </row>
    <row r="72" spans="1:9">
      <c r="A72">
        <v>34</v>
      </c>
      <c r="B72">
        <v>87520</v>
      </c>
      <c r="C72">
        <v>86808</v>
      </c>
      <c r="D72">
        <v>8</v>
      </c>
      <c r="E72">
        <v>1</v>
      </c>
      <c r="F72">
        <v>1</v>
      </c>
      <c r="G72">
        <v>524.46</v>
      </c>
      <c r="H72">
        <v>21.952000000000002</v>
      </c>
      <c r="I72">
        <v>0.30248000000000003</v>
      </c>
    </row>
    <row r="73" spans="1:9">
      <c r="A73">
        <v>35</v>
      </c>
      <c r="B73">
        <v>87509</v>
      </c>
      <c r="C73">
        <v>86590</v>
      </c>
      <c r="D73">
        <v>8</v>
      </c>
      <c r="E73">
        <v>1</v>
      </c>
      <c r="F73">
        <v>1</v>
      </c>
      <c r="G73">
        <v>514.49</v>
      </c>
      <c r="H73">
        <v>32.351999999999997</v>
      </c>
      <c r="I73">
        <v>0.44578000000000001</v>
      </c>
    </row>
    <row r="74" spans="1:9">
      <c r="A74">
        <v>36</v>
      </c>
      <c r="B74">
        <v>87296</v>
      </c>
      <c r="C74">
        <v>86170</v>
      </c>
      <c r="D74">
        <v>8</v>
      </c>
      <c r="E74">
        <v>1</v>
      </c>
      <c r="F74">
        <v>1</v>
      </c>
      <c r="G74">
        <v>550.36</v>
      </c>
      <c r="H74">
        <v>32.909999999999997</v>
      </c>
      <c r="I74">
        <v>0.45346999999999998</v>
      </c>
    </row>
    <row r="75" spans="1:9">
      <c r="A75">
        <v>37</v>
      </c>
      <c r="B75">
        <v>87014</v>
      </c>
      <c r="C75">
        <v>86183</v>
      </c>
      <c r="D75">
        <v>2</v>
      </c>
      <c r="E75">
        <v>1</v>
      </c>
      <c r="F75">
        <v>0</v>
      </c>
      <c r="G75">
        <v>483.43</v>
      </c>
      <c r="H75">
        <v>34.155000000000001</v>
      </c>
      <c r="I75">
        <v>0.47062999999999999</v>
      </c>
    </row>
    <row r="76" spans="1:9">
      <c r="A76">
        <v>38</v>
      </c>
      <c r="B76">
        <v>87762</v>
      </c>
      <c r="C76">
        <v>86796</v>
      </c>
      <c r="D76">
        <v>8</v>
      </c>
      <c r="E76">
        <v>1</v>
      </c>
      <c r="F76">
        <v>0</v>
      </c>
      <c r="G76">
        <v>480.14</v>
      </c>
      <c r="H76">
        <v>36.137</v>
      </c>
      <c r="I76">
        <v>0.49793999999999999</v>
      </c>
    </row>
    <row r="77" spans="1:9">
      <c r="A77">
        <v>39</v>
      </c>
      <c r="B77">
        <v>87279</v>
      </c>
      <c r="C77">
        <v>86698</v>
      </c>
      <c r="D77">
        <v>2</v>
      </c>
      <c r="E77">
        <v>1</v>
      </c>
      <c r="F77">
        <v>0</v>
      </c>
      <c r="G77">
        <v>407.39</v>
      </c>
      <c r="H77">
        <v>37.343000000000004</v>
      </c>
      <c r="I77">
        <v>0.51456999999999997</v>
      </c>
    </row>
    <row r="78" spans="1:9">
      <c r="A78">
        <v>40</v>
      </c>
      <c r="B78">
        <v>87039</v>
      </c>
      <c r="C78">
        <v>86587</v>
      </c>
      <c r="D78">
        <v>8</v>
      </c>
      <c r="E78">
        <v>1</v>
      </c>
      <c r="F78">
        <v>0</v>
      </c>
      <c r="G78">
        <v>491.1</v>
      </c>
      <c r="H78">
        <v>38.526000000000003</v>
      </c>
      <c r="I78">
        <v>0.53086</v>
      </c>
    </row>
    <row r="79" spans="1:9">
      <c r="A79">
        <v>41</v>
      </c>
      <c r="B79">
        <v>87499</v>
      </c>
      <c r="C79">
        <v>86159</v>
      </c>
      <c r="D79">
        <v>8</v>
      </c>
      <c r="E79">
        <v>1</v>
      </c>
      <c r="F79">
        <v>1</v>
      </c>
      <c r="G79">
        <v>581.74</v>
      </c>
      <c r="H79">
        <v>47.317</v>
      </c>
      <c r="I79">
        <v>0.65198999999999996</v>
      </c>
    </row>
    <row r="80" spans="1:9">
      <c r="A80">
        <v>42</v>
      </c>
      <c r="B80">
        <v>87278</v>
      </c>
      <c r="C80">
        <v>86698</v>
      </c>
      <c r="D80">
        <v>2</v>
      </c>
      <c r="E80">
        <v>1</v>
      </c>
      <c r="F80">
        <v>1</v>
      </c>
      <c r="G80">
        <v>475.82</v>
      </c>
      <c r="H80">
        <v>51.954999999999998</v>
      </c>
      <c r="I80">
        <v>0.71589999999999998</v>
      </c>
    </row>
    <row r="81" spans="1:9">
      <c r="A81">
        <v>43</v>
      </c>
      <c r="B81">
        <v>87002</v>
      </c>
      <c r="C81">
        <v>86992</v>
      </c>
      <c r="D81">
        <v>2</v>
      </c>
      <c r="E81">
        <v>1</v>
      </c>
      <c r="F81">
        <v>0</v>
      </c>
      <c r="G81">
        <v>416.24</v>
      </c>
      <c r="H81">
        <v>63.905999999999999</v>
      </c>
      <c r="I81">
        <v>0.88056999999999996</v>
      </c>
    </row>
    <row r="82" spans="1:9">
      <c r="A82">
        <v>44</v>
      </c>
      <c r="B82">
        <v>87024</v>
      </c>
      <c r="C82">
        <v>86786</v>
      </c>
      <c r="D82">
        <v>8</v>
      </c>
      <c r="E82">
        <v>1</v>
      </c>
      <c r="F82">
        <v>0</v>
      </c>
      <c r="G82">
        <v>480.1</v>
      </c>
      <c r="H82">
        <v>63.945</v>
      </c>
      <c r="I82">
        <v>0.88112000000000001</v>
      </c>
    </row>
    <row r="83" spans="1:9">
      <c r="A83">
        <v>45</v>
      </c>
      <c r="B83">
        <v>87424</v>
      </c>
      <c r="C83">
        <v>86182</v>
      </c>
      <c r="D83">
        <v>2</v>
      </c>
      <c r="E83">
        <v>1</v>
      </c>
      <c r="F83">
        <v>0</v>
      </c>
      <c r="G83">
        <v>419</v>
      </c>
      <c r="H83">
        <v>65.534000000000006</v>
      </c>
      <c r="I83">
        <v>0.90300999999999998</v>
      </c>
    </row>
    <row r="84" spans="1:9">
      <c r="A84">
        <v>46</v>
      </c>
      <c r="B84">
        <v>87769</v>
      </c>
      <c r="C84">
        <v>86807</v>
      </c>
      <c r="D84">
        <v>8</v>
      </c>
      <c r="E84">
        <v>1</v>
      </c>
      <c r="F84">
        <v>1</v>
      </c>
      <c r="G84">
        <v>568.71</v>
      </c>
      <c r="H84">
        <v>66.778999999999996</v>
      </c>
      <c r="I84">
        <v>0.92017000000000004</v>
      </c>
    </row>
    <row r="85" spans="1:9">
      <c r="A85">
        <v>47</v>
      </c>
      <c r="B85">
        <v>87262</v>
      </c>
      <c r="C85">
        <v>86702</v>
      </c>
      <c r="D85">
        <v>2</v>
      </c>
      <c r="E85">
        <v>1</v>
      </c>
      <c r="F85">
        <v>0</v>
      </c>
      <c r="G85">
        <v>426.79</v>
      </c>
      <c r="H85">
        <v>68.626999999999995</v>
      </c>
      <c r="I85">
        <v>0.94562999999999997</v>
      </c>
    </row>
    <row r="86" spans="1:9">
      <c r="A86">
        <v>48</v>
      </c>
      <c r="B86">
        <v>87485</v>
      </c>
      <c r="C86">
        <v>86859</v>
      </c>
      <c r="D86">
        <v>8</v>
      </c>
      <c r="E86">
        <v>1</v>
      </c>
      <c r="F86">
        <v>0</v>
      </c>
      <c r="G86">
        <v>505.94</v>
      </c>
      <c r="H86">
        <v>70.224999999999994</v>
      </c>
      <c r="I86">
        <v>0.96765000000000001</v>
      </c>
    </row>
    <row r="87" spans="1:9">
      <c r="A87">
        <v>49</v>
      </c>
      <c r="B87">
        <v>87513</v>
      </c>
      <c r="C87">
        <v>86590</v>
      </c>
      <c r="D87">
        <v>8</v>
      </c>
      <c r="E87">
        <v>1</v>
      </c>
      <c r="F87">
        <v>0</v>
      </c>
      <c r="G87">
        <v>548.49</v>
      </c>
      <c r="H87">
        <v>94.972999999999999</v>
      </c>
      <c r="I87">
        <v>1.3086599999999999</v>
      </c>
    </row>
    <row r="88" spans="1:9">
      <c r="A88">
        <v>50</v>
      </c>
      <c r="B88">
        <v>87701</v>
      </c>
      <c r="C88">
        <v>86669</v>
      </c>
      <c r="D88">
        <v>2</v>
      </c>
      <c r="E88">
        <v>1</v>
      </c>
      <c r="F88">
        <v>1</v>
      </c>
      <c r="G88">
        <v>512.29</v>
      </c>
      <c r="H88">
        <v>100.202</v>
      </c>
      <c r="I88">
        <v>1.3807100000000001</v>
      </c>
    </row>
    <row r="89" spans="1:9">
      <c r="A89">
        <v>51</v>
      </c>
      <c r="B89">
        <v>87020</v>
      </c>
      <c r="C89">
        <v>86183</v>
      </c>
      <c r="D89">
        <v>2</v>
      </c>
      <c r="E89">
        <v>1</v>
      </c>
      <c r="F89">
        <v>1</v>
      </c>
      <c r="G89">
        <v>568.71</v>
      </c>
      <c r="H89">
        <v>118.196</v>
      </c>
      <c r="I89">
        <v>1.6286499999999999</v>
      </c>
    </row>
    <row r="90" spans="1:9">
      <c r="A90">
        <v>52</v>
      </c>
      <c r="B90">
        <v>87733</v>
      </c>
      <c r="C90">
        <v>86670</v>
      </c>
      <c r="D90">
        <v>2</v>
      </c>
      <c r="E90">
        <v>1</v>
      </c>
      <c r="F90">
        <v>0</v>
      </c>
      <c r="G90">
        <v>462.71</v>
      </c>
      <c r="H90">
        <v>124.89100000000001</v>
      </c>
      <c r="I90">
        <v>1.7209000000000001</v>
      </c>
    </row>
    <row r="91" spans="1:9">
      <c r="A91">
        <v>53</v>
      </c>
      <c r="B91">
        <v>87012</v>
      </c>
      <c r="C91">
        <v>86183</v>
      </c>
      <c r="D91">
        <v>2</v>
      </c>
      <c r="E91">
        <v>1</v>
      </c>
      <c r="F91">
        <v>1</v>
      </c>
      <c r="G91">
        <v>579.42999999999995</v>
      </c>
      <c r="H91">
        <v>141.70099999999999</v>
      </c>
      <c r="I91">
        <v>1.9525300000000001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152</v>
      </c>
      <c r="I1" t="s">
        <v>158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18</v>
      </c>
      <c r="D3">
        <v>2.19</v>
      </c>
      <c r="E3">
        <v>0.1561661677</v>
      </c>
    </row>
    <row r="4" spans="1:9">
      <c r="A4" t="s">
        <v>134</v>
      </c>
      <c r="B4">
        <v>1</v>
      </c>
      <c r="C4">
        <v>18</v>
      </c>
      <c r="D4">
        <v>1.26</v>
      </c>
      <c r="E4">
        <v>0.2766740305</v>
      </c>
    </row>
    <row r="5" spans="1:9">
      <c r="A5" t="s">
        <v>124</v>
      </c>
      <c r="B5">
        <v>1</v>
      </c>
      <c r="C5">
        <v>24</v>
      </c>
      <c r="D5">
        <v>8.1199999999999992</v>
      </c>
      <c r="E5">
        <v>8.8545648000000008E-3</v>
      </c>
    </row>
    <row r="6" spans="1:9">
      <c r="A6" t="s">
        <v>135</v>
      </c>
      <c r="B6">
        <v>1</v>
      </c>
      <c r="C6">
        <v>18</v>
      </c>
      <c r="D6">
        <v>0.27</v>
      </c>
      <c r="E6">
        <v>0.60984436580000001</v>
      </c>
    </row>
    <row r="7" spans="1:9">
      <c r="A7" t="s">
        <v>136</v>
      </c>
      <c r="B7">
        <v>1</v>
      </c>
      <c r="C7">
        <v>18</v>
      </c>
      <c r="D7">
        <v>0.02</v>
      </c>
      <c r="E7">
        <v>0.88701485040000005</v>
      </c>
    </row>
    <row r="8" spans="1:9">
      <c r="A8" t="s">
        <v>137</v>
      </c>
      <c r="B8">
        <v>1</v>
      </c>
      <c r="C8">
        <v>18</v>
      </c>
      <c r="D8">
        <v>2.92</v>
      </c>
      <c r="E8">
        <v>0.10489673889999999</v>
      </c>
    </row>
    <row r="9" spans="1:9">
      <c r="A9" t="s">
        <v>138</v>
      </c>
      <c r="B9">
        <v>1</v>
      </c>
      <c r="C9">
        <v>18</v>
      </c>
      <c r="D9">
        <v>2.33</v>
      </c>
      <c r="E9">
        <v>0.1443406572</v>
      </c>
    </row>
    <row r="10" spans="1:9">
      <c r="A10" t="s">
        <v>180</v>
      </c>
      <c r="B10">
        <v>1</v>
      </c>
      <c r="C10">
        <v>18</v>
      </c>
      <c r="D10">
        <v>3.45</v>
      </c>
      <c r="E10">
        <v>7.9825217800000001E-2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0.4002</v>
      </c>
      <c r="F17">
        <v>2.3890000000000002E-2</v>
      </c>
      <c r="G17">
        <v>18</v>
      </c>
      <c r="H17">
        <v>16.760000000000002</v>
      </c>
      <c r="I17" t="s">
        <v>139</v>
      </c>
    </row>
    <row r="18" spans="1:9">
      <c r="A18" t="s">
        <v>39</v>
      </c>
      <c r="B18">
        <v>1</v>
      </c>
      <c r="E18">
        <v>0.35820000000000002</v>
      </c>
      <c r="F18">
        <v>2.2159999999999999E-2</v>
      </c>
      <c r="G18">
        <v>18</v>
      </c>
      <c r="H18">
        <v>16.170000000000002</v>
      </c>
      <c r="I18" t="s">
        <v>139</v>
      </c>
    </row>
    <row r="19" spans="1:9">
      <c r="A19" t="s">
        <v>134</v>
      </c>
      <c r="C19">
        <v>0</v>
      </c>
      <c r="E19">
        <v>0.39410000000000001</v>
      </c>
      <c r="F19">
        <v>2.2669999999999999E-2</v>
      </c>
      <c r="G19">
        <v>18</v>
      </c>
      <c r="H19">
        <v>17.38</v>
      </c>
      <c r="I19" t="s">
        <v>139</v>
      </c>
    </row>
    <row r="20" spans="1:9">
      <c r="A20" t="s">
        <v>134</v>
      </c>
      <c r="C20">
        <v>1</v>
      </c>
      <c r="E20">
        <v>0.36430000000000001</v>
      </c>
      <c r="F20">
        <v>2.2270000000000002E-2</v>
      </c>
      <c r="G20">
        <v>18</v>
      </c>
      <c r="H20">
        <v>16.36</v>
      </c>
      <c r="I20" t="s">
        <v>139</v>
      </c>
    </row>
    <row r="21" spans="1:9">
      <c r="A21" t="s">
        <v>124</v>
      </c>
      <c r="D21">
        <v>2</v>
      </c>
      <c r="E21">
        <v>0.43519999999999998</v>
      </c>
      <c r="F21">
        <v>2.775E-2</v>
      </c>
      <c r="G21">
        <v>24</v>
      </c>
      <c r="H21">
        <v>15.68</v>
      </c>
      <c r="I21" t="s">
        <v>139</v>
      </c>
    </row>
    <row r="22" spans="1:9">
      <c r="A22" t="s">
        <v>124</v>
      </c>
      <c r="D22">
        <v>8</v>
      </c>
      <c r="E22">
        <v>0.32319999999999999</v>
      </c>
      <c r="F22">
        <v>2.5690000000000001E-2</v>
      </c>
      <c r="G22">
        <v>24</v>
      </c>
      <c r="H22">
        <v>12.58</v>
      </c>
      <c r="I22" t="s">
        <v>139</v>
      </c>
    </row>
    <row r="23" spans="1:9">
      <c r="A23" t="s">
        <v>135</v>
      </c>
      <c r="B23">
        <v>0</v>
      </c>
      <c r="C23">
        <v>0</v>
      </c>
      <c r="E23">
        <v>0.42220000000000002</v>
      </c>
      <c r="F23">
        <v>3.0300000000000001E-2</v>
      </c>
      <c r="G23">
        <v>18</v>
      </c>
      <c r="H23">
        <v>13.94</v>
      </c>
      <c r="I23" t="s">
        <v>139</v>
      </c>
    </row>
    <row r="24" spans="1:9">
      <c r="A24" t="s">
        <v>135</v>
      </c>
      <c r="B24">
        <v>0</v>
      </c>
      <c r="C24">
        <v>1</v>
      </c>
      <c r="E24">
        <v>0.37819999999999998</v>
      </c>
      <c r="F24">
        <v>3.1390000000000001E-2</v>
      </c>
      <c r="G24">
        <v>18</v>
      </c>
      <c r="H24">
        <v>12.05</v>
      </c>
      <c r="I24">
        <v>5.0000000000000003E-10</v>
      </c>
    </row>
    <row r="25" spans="1:9">
      <c r="A25" t="s">
        <v>135</v>
      </c>
      <c r="B25">
        <v>1</v>
      </c>
      <c r="C25">
        <v>0</v>
      </c>
      <c r="E25">
        <v>0.3659</v>
      </c>
      <c r="F25">
        <v>2.8410000000000001E-2</v>
      </c>
      <c r="G25">
        <v>18</v>
      </c>
      <c r="H25">
        <v>12.88</v>
      </c>
      <c r="I25">
        <v>2.0000000000000001E-10</v>
      </c>
    </row>
    <row r="26" spans="1:9">
      <c r="A26" t="s">
        <v>135</v>
      </c>
      <c r="B26">
        <v>1</v>
      </c>
      <c r="C26">
        <v>1</v>
      </c>
      <c r="E26">
        <v>0.35049999999999998</v>
      </c>
      <c r="F26">
        <v>2.945E-2</v>
      </c>
      <c r="G26">
        <v>18</v>
      </c>
      <c r="H26">
        <v>11.9</v>
      </c>
      <c r="I26">
        <v>6E-10</v>
      </c>
    </row>
    <row r="27" spans="1:9">
      <c r="A27" t="s">
        <v>136</v>
      </c>
      <c r="B27">
        <v>0</v>
      </c>
      <c r="D27">
        <v>2</v>
      </c>
      <c r="E27">
        <v>0.45429999999999998</v>
      </c>
      <c r="F27">
        <v>3.8370000000000001E-2</v>
      </c>
      <c r="G27">
        <v>18</v>
      </c>
      <c r="H27">
        <v>11.84</v>
      </c>
      <c r="I27">
        <v>6E-10</v>
      </c>
    </row>
    <row r="28" spans="1:9">
      <c r="A28" t="s">
        <v>136</v>
      </c>
      <c r="B28">
        <v>0</v>
      </c>
      <c r="D28">
        <v>8</v>
      </c>
      <c r="E28">
        <v>0.34620000000000001</v>
      </c>
      <c r="F28">
        <v>3.134E-2</v>
      </c>
      <c r="G28">
        <v>18</v>
      </c>
      <c r="H28">
        <v>11.04</v>
      </c>
      <c r="I28">
        <v>1.9000000000000001E-9</v>
      </c>
    </row>
    <row r="29" spans="1:9">
      <c r="A29" t="s">
        <v>136</v>
      </c>
      <c r="B29">
        <v>1</v>
      </c>
      <c r="D29">
        <v>2</v>
      </c>
      <c r="E29">
        <v>0.41610000000000003</v>
      </c>
      <c r="F29">
        <v>3.066E-2</v>
      </c>
      <c r="G29">
        <v>18</v>
      </c>
      <c r="H29">
        <v>13.57</v>
      </c>
      <c r="I29" t="s">
        <v>139</v>
      </c>
    </row>
    <row r="30" spans="1:9">
      <c r="A30" t="s">
        <v>136</v>
      </c>
      <c r="B30">
        <v>1</v>
      </c>
      <c r="D30">
        <v>8</v>
      </c>
      <c r="E30">
        <v>0.30030000000000001</v>
      </c>
      <c r="F30">
        <v>3.124E-2</v>
      </c>
      <c r="G30">
        <v>18</v>
      </c>
      <c r="H30">
        <v>9.61</v>
      </c>
      <c r="I30">
        <v>1.63E-8</v>
      </c>
    </row>
    <row r="31" spans="1:9">
      <c r="A31" t="s">
        <v>137</v>
      </c>
      <c r="C31">
        <v>0</v>
      </c>
      <c r="D31">
        <v>2</v>
      </c>
      <c r="E31">
        <v>0.47249999999999998</v>
      </c>
      <c r="F31">
        <v>3.3410000000000002E-2</v>
      </c>
      <c r="G31">
        <v>18</v>
      </c>
      <c r="H31">
        <v>14.14</v>
      </c>
      <c r="I31" t="s">
        <v>139</v>
      </c>
    </row>
    <row r="32" spans="1:9">
      <c r="A32" t="s">
        <v>137</v>
      </c>
      <c r="C32">
        <v>0</v>
      </c>
      <c r="D32">
        <v>8</v>
      </c>
      <c r="E32">
        <v>0.31559999999999999</v>
      </c>
      <c r="F32">
        <v>3.2030000000000003E-2</v>
      </c>
      <c r="G32">
        <v>18</v>
      </c>
      <c r="H32">
        <v>9.85</v>
      </c>
      <c r="I32">
        <v>1.1199999999999999E-8</v>
      </c>
    </row>
    <row r="33" spans="1:14">
      <c r="A33" t="s">
        <v>137</v>
      </c>
      <c r="C33">
        <v>1</v>
      </c>
      <c r="D33">
        <v>2</v>
      </c>
      <c r="E33">
        <v>0.39779999999999999</v>
      </c>
      <c r="F33">
        <v>3.3910000000000003E-2</v>
      </c>
      <c r="G33">
        <v>18</v>
      </c>
      <c r="H33">
        <v>11.73</v>
      </c>
      <c r="I33">
        <v>6.9999999999999996E-10</v>
      </c>
    </row>
    <row r="34" spans="1:14">
      <c r="A34" t="s">
        <v>137</v>
      </c>
      <c r="C34">
        <v>1</v>
      </c>
      <c r="D34">
        <v>8</v>
      </c>
      <c r="E34">
        <v>0.33079999999999998</v>
      </c>
      <c r="F34">
        <v>3.1050000000000001E-2</v>
      </c>
      <c r="G34">
        <v>18</v>
      </c>
      <c r="H34">
        <v>10.65</v>
      </c>
      <c r="I34">
        <v>3.3000000000000002E-9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0.51939999999999997</v>
      </c>
      <c r="F35">
        <v>4.4580000000000002E-2</v>
      </c>
      <c r="G35">
        <v>18</v>
      </c>
      <c r="H35">
        <v>11.65</v>
      </c>
      <c r="I35">
        <v>8.0000000000000003E-10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0.32500000000000001</v>
      </c>
      <c r="F36">
        <v>4.3790000000000003E-2</v>
      </c>
      <c r="G36">
        <v>18</v>
      </c>
      <c r="H36">
        <v>7.42</v>
      </c>
      <c r="I36">
        <v>7.0060000000000001E-7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0.38919999999999999</v>
      </c>
      <c r="F37">
        <v>4.9869999999999998E-2</v>
      </c>
      <c r="G37">
        <v>18</v>
      </c>
      <c r="H37">
        <v>7.8</v>
      </c>
      <c r="I37">
        <v>3.4910000000000002E-7</v>
      </c>
    </row>
    <row r="38" spans="1:14">
      <c r="A38" t="s">
        <v>138</v>
      </c>
      <c r="B38">
        <v>0</v>
      </c>
      <c r="C38">
        <v>1</v>
      </c>
      <c r="D38">
        <v>8</v>
      </c>
      <c r="E38">
        <v>0.36730000000000002</v>
      </c>
      <c r="F38">
        <v>3.8760000000000003E-2</v>
      </c>
      <c r="G38">
        <v>18</v>
      </c>
      <c r="H38">
        <v>9.48</v>
      </c>
      <c r="I38">
        <v>2.03E-8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0.42559999999999998</v>
      </c>
      <c r="F39">
        <v>4.2090000000000002E-2</v>
      </c>
      <c r="G39">
        <v>18</v>
      </c>
      <c r="H39">
        <v>10.11</v>
      </c>
      <c r="I39">
        <v>7.4999999999999993E-9</v>
      </c>
    </row>
    <row r="40" spans="1:14">
      <c r="A40" t="s">
        <v>138</v>
      </c>
      <c r="B40">
        <v>1</v>
      </c>
      <c r="C40">
        <v>0</v>
      </c>
      <c r="D40">
        <v>8</v>
      </c>
      <c r="E40">
        <v>0.30630000000000002</v>
      </c>
      <c r="F40">
        <v>3.7470000000000003E-2</v>
      </c>
      <c r="G40">
        <v>18</v>
      </c>
      <c r="H40">
        <v>8.17</v>
      </c>
      <c r="I40">
        <v>1.8050000000000001E-7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0.40649999999999997</v>
      </c>
      <c r="F41">
        <v>3.918E-2</v>
      </c>
      <c r="G41">
        <v>18</v>
      </c>
      <c r="H41">
        <v>10.37</v>
      </c>
      <c r="I41">
        <v>5.1000000000000002E-9</v>
      </c>
    </row>
    <row r="42" spans="1:14">
      <c r="A42" t="s">
        <v>138</v>
      </c>
      <c r="B42">
        <v>1</v>
      </c>
      <c r="C42">
        <v>1</v>
      </c>
      <c r="D42">
        <v>8</v>
      </c>
      <c r="E42">
        <v>0.2944</v>
      </c>
      <c r="F42">
        <v>4.3560000000000001E-2</v>
      </c>
      <c r="G42">
        <v>18</v>
      </c>
      <c r="H42">
        <v>6.76</v>
      </c>
      <c r="I42">
        <v>2.4804E-6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4.2020000000000002E-2</v>
      </c>
      <c r="I47">
        <v>2.8389999999999999E-2</v>
      </c>
      <c r="J47">
        <v>18</v>
      </c>
      <c r="K47">
        <v>1.48</v>
      </c>
      <c r="L47">
        <v>0.1561661677</v>
      </c>
      <c r="M47" t="s">
        <v>146</v>
      </c>
      <c r="N47">
        <v>0.1561661677</v>
      </c>
    </row>
    <row r="48" spans="1:14">
      <c r="A48" t="s">
        <v>134</v>
      </c>
      <c r="C48">
        <v>0</v>
      </c>
      <c r="F48">
        <v>1</v>
      </c>
      <c r="H48">
        <v>2.9729999999999999E-2</v>
      </c>
      <c r="I48">
        <v>2.6499999999999999E-2</v>
      </c>
      <c r="J48">
        <v>18</v>
      </c>
      <c r="K48">
        <v>1.1200000000000001</v>
      </c>
      <c r="L48">
        <v>0.2766740305</v>
      </c>
      <c r="M48" t="s">
        <v>146</v>
      </c>
      <c r="N48">
        <v>0.2766740305</v>
      </c>
    </row>
    <row r="49" spans="1:14">
      <c r="A49" t="s">
        <v>124</v>
      </c>
      <c r="D49">
        <v>2</v>
      </c>
      <c r="G49">
        <v>8</v>
      </c>
      <c r="H49">
        <v>0.112</v>
      </c>
      <c r="I49">
        <v>3.9289999999999999E-2</v>
      </c>
      <c r="J49">
        <v>24</v>
      </c>
      <c r="K49">
        <v>2.85</v>
      </c>
      <c r="L49">
        <v>8.8545648000000008E-3</v>
      </c>
      <c r="M49" t="s">
        <v>146</v>
      </c>
      <c r="N49">
        <v>8.8545648000000008E-3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4.3979999999999998E-2</v>
      </c>
      <c r="I50">
        <v>3.9039999999999998E-2</v>
      </c>
      <c r="J50">
        <v>18</v>
      </c>
      <c r="K50">
        <v>1.1299999999999999</v>
      </c>
      <c r="L50">
        <v>0.27474396280000002</v>
      </c>
      <c r="M50" t="s">
        <v>146</v>
      </c>
      <c r="N50">
        <v>0.73879684619999997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5.6270000000000001E-2</v>
      </c>
      <c r="I51">
        <v>3.7339999999999998E-2</v>
      </c>
      <c r="J51">
        <v>18</v>
      </c>
      <c r="K51">
        <v>1.51</v>
      </c>
      <c r="L51">
        <v>0.1491807554</v>
      </c>
      <c r="M51" t="s">
        <v>146</v>
      </c>
      <c r="N51">
        <v>0.53272503780000002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7.1760000000000004E-2</v>
      </c>
      <c r="I52">
        <v>3.8010000000000002E-2</v>
      </c>
      <c r="J52">
        <v>18</v>
      </c>
      <c r="K52">
        <v>1.89</v>
      </c>
      <c r="L52">
        <v>7.5244793399999996E-2</v>
      </c>
      <c r="M52" t="s">
        <v>146</v>
      </c>
      <c r="N52">
        <v>0.34219847390000002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1.2290000000000001E-2</v>
      </c>
      <c r="I53">
        <v>3.9660000000000001E-2</v>
      </c>
      <c r="J53">
        <v>18</v>
      </c>
      <c r="K53">
        <v>0.31</v>
      </c>
      <c r="L53">
        <v>0.76021633359999996</v>
      </c>
      <c r="M53" t="s">
        <v>146</v>
      </c>
      <c r="N53">
        <v>0.9920328826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2.7779999999999999E-2</v>
      </c>
      <c r="I54">
        <v>4.1509999999999998E-2</v>
      </c>
      <c r="J54">
        <v>18</v>
      </c>
      <c r="K54">
        <v>0.67</v>
      </c>
      <c r="L54">
        <v>0.51181064389999997</v>
      </c>
      <c r="M54" t="s">
        <v>146</v>
      </c>
      <c r="N54">
        <v>0.9287800423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1.549E-2</v>
      </c>
      <c r="I55">
        <v>3.7220000000000003E-2</v>
      </c>
      <c r="J55">
        <v>18</v>
      </c>
      <c r="K55">
        <v>0.42</v>
      </c>
      <c r="L55">
        <v>0.68222864480000001</v>
      </c>
      <c r="M55" t="s">
        <v>146</v>
      </c>
      <c r="N55">
        <v>0.98121109620000002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0.1081</v>
      </c>
      <c r="I56">
        <v>5.1249999999999997E-2</v>
      </c>
      <c r="J56">
        <v>18</v>
      </c>
      <c r="K56">
        <v>2.11</v>
      </c>
      <c r="L56">
        <v>4.9134984999999999E-2</v>
      </c>
      <c r="M56" t="s">
        <v>146</v>
      </c>
      <c r="N56">
        <v>0.25257805239999997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3.8199999999999998E-2</v>
      </c>
      <c r="I57">
        <v>4.1759999999999999E-2</v>
      </c>
      <c r="J57">
        <v>18</v>
      </c>
      <c r="K57">
        <v>0.91</v>
      </c>
      <c r="L57">
        <v>0.37236366929999998</v>
      </c>
      <c r="M57" t="s">
        <v>146</v>
      </c>
      <c r="N57">
        <v>0.83982890290000001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0.154</v>
      </c>
      <c r="I58">
        <v>5.2920000000000002E-2</v>
      </c>
      <c r="J58">
        <v>18</v>
      </c>
      <c r="K58">
        <v>2.91</v>
      </c>
      <c r="L58">
        <v>9.3547646000000009E-3</v>
      </c>
      <c r="M58" t="s">
        <v>146</v>
      </c>
      <c r="N58">
        <v>6.8175323299999993E-2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-6.9930000000000006E-2</v>
      </c>
      <c r="I59">
        <v>4.3580000000000001E-2</v>
      </c>
      <c r="J59">
        <v>18</v>
      </c>
      <c r="K59">
        <v>-1.6</v>
      </c>
      <c r="L59">
        <v>0.12600288400000001</v>
      </c>
      <c r="M59" t="s">
        <v>146</v>
      </c>
      <c r="N59">
        <v>0.4805903165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4.5850000000000002E-2</v>
      </c>
      <c r="I60">
        <v>3.5720000000000002E-2</v>
      </c>
      <c r="J60">
        <v>18</v>
      </c>
      <c r="K60">
        <v>1.28</v>
      </c>
      <c r="L60">
        <v>0.21558039809999999</v>
      </c>
      <c r="M60" t="s">
        <v>146</v>
      </c>
      <c r="N60">
        <v>0.65511666889999998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0.1158</v>
      </c>
      <c r="I61">
        <v>4.3220000000000001E-2</v>
      </c>
      <c r="J61">
        <v>18</v>
      </c>
      <c r="K61">
        <v>2.68</v>
      </c>
      <c r="L61">
        <v>1.53342962E-2</v>
      </c>
      <c r="M61" t="s">
        <v>146</v>
      </c>
      <c r="N61">
        <v>0.102382706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0.15690000000000001</v>
      </c>
      <c r="I62">
        <v>4.7210000000000002E-2</v>
      </c>
      <c r="J62">
        <v>18</v>
      </c>
      <c r="K62">
        <v>3.32</v>
      </c>
      <c r="L62">
        <v>3.7786573E-3</v>
      </c>
      <c r="M62" t="s">
        <v>146</v>
      </c>
      <c r="N62">
        <v>3.15244722E-2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7.4679999999999996E-2</v>
      </c>
      <c r="I63">
        <v>3.8100000000000002E-2</v>
      </c>
      <c r="J63">
        <v>18</v>
      </c>
      <c r="K63">
        <v>1.96</v>
      </c>
      <c r="L63">
        <v>6.5626311100000001E-2</v>
      </c>
      <c r="M63" t="s">
        <v>146</v>
      </c>
      <c r="N63">
        <v>0.3110394903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0.14169999999999999</v>
      </c>
      <c r="I64">
        <v>4.6339999999999999E-2</v>
      </c>
      <c r="J64">
        <v>18</v>
      </c>
      <c r="K64">
        <v>3.06</v>
      </c>
      <c r="L64">
        <v>6.7785362E-3</v>
      </c>
      <c r="M64" t="s">
        <v>146</v>
      </c>
      <c r="N64">
        <v>5.2007784899999999E-2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-8.2220000000000001E-2</v>
      </c>
      <c r="I65">
        <v>4.8430000000000001E-2</v>
      </c>
      <c r="J65">
        <v>18</v>
      </c>
      <c r="K65">
        <v>-1.7</v>
      </c>
      <c r="L65">
        <v>0.10680413330000001</v>
      </c>
      <c r="M65" t="s">
        <v>146</v>
      </c>
      <c r="N65">
        <v>0.43266292820000002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-1.5219999999999999E-2</v>
      </c>
      <c r="I66">
        <v>3.6600000000000001E-2</v>
      </c>
      <c r="J66">
        <v>18</v>
      </c>
      <c r="K66">
        <v>-0.42</v>
      </c>
      <c r="L66">
        <v>0.68247066889999997</v>
      </c>
      <c r="M66" t="s">
        <v>146</v>
      </c>
      <c r="N66">
        <v>0.98125487950000001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6.7000000000000004E-2</v>
      </c>
      <c r="I67">
        <v>4.7379999999999999E-2</v>
      </c>
      <c r="J67">
        <v>18</v>
      </c>
      <c r="K67">
        <v>1.41</v>
      </c>
      <c r="L67">
        <v>0.17442249770000001</v>
      </c>
      <c r="M67" t="s">
        <v>146</v>
      </c>
      <c r="N67">
        <v>0.58348200920000004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0.19439999999999999</v>
      </c>
      <c r="I68">
        <v>6.4329999999999998E-2</v>
      </c>
      <c r="J68">
        <v>18</v>
      </c>
      <c r="K68">
        <v>3.02</v>
      </c>
      <c r="L68">
        <v>7.3256796999999997E-3</v>
      </c>
      <c r="M68" t="s">
        <v>146</v>
      </c>
      <c r="N68">
        <v>0.30358421660000001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0.1303</v>
      </c>
      <c r="I69">
        <v>5.534E-2</v>
      </c>
      <c r="J69">
        <v>18</v>
      </c>
      <c r="K69">
        <v>2.35</v>
      </c>
      <c r="L69">
        <v>3.0138296500000002E-2</v>
      </c>
      <c r="M69" t="s">
        <v>146</v>
      </c>
      <c r="N69">
        <v>0.60377784609999996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0.15210000000000001</v>
      </c>
      <c r="I70">
        <v>5.9319999999999998E-2</v>
      </c>
      <c r="J70">
        <v>18</v>
      </c>
      <c r="K70">
        <v>2.56</v>
      </c>
      <c r="L70">
        <v>1.95215379E-2</v>
      </c>
      <c r="M70" t="s">
        <v>146</v>
      </c>
      <c r="N70">
        <v>0.50143630729999999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9.3780000000000002E-2</v>
      </c>
      <c r="I71">
        <v>5.5259999999999997E-2</v>
      </c>
      <c r="J71">
        <v>18</v>
      </c>
      <c r="K71">
        <v>1.7</v>
      </c>
      <c r="L71">
        <v>0.1069148379</v>
      </c>
      <c r="M71" t="s">
        <v>146</v>
      </c>
      <c r="N71">
        <v>0.8827464599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0.2132</v>
      </c>
      <c r="I72">
        <v>6.0100000000000001E-2</v>
      </c>
      <c r="J72">
        <v>18</v>
      </c>
      <c r="K72">
        <v>3.55</v>
      </c>
      <c r="L72">
        <v>2.3040095999999999E-3</v>
      </c>
      <c r="M72" t="s">
        <v>146</v>
      </c>
      <c r="N72">
        <v>0.14954612240000001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0.1129</v>
      </c>
      <c r="I73">
        <v>5.2400000000000002E-2</v>
      </c>
      <c r="J73">
        <v>18</v>
      </c>
      <c r="K73">
        <v>2.15</v>
      </c>
      <c r="L73">
        <v>4.4996681099999998E-2</v>
      </c>
      <c r="M73" t="s">
        <v>146</v>
      </c>
      <c r="N73">
        <v>0.70001853069999997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0.22500000000000001</v>
      </c>
      <c r="I74">
        <v>6.4850000000000005E-2</v>
      </c>
      <c r="J74">
        <v>18</v>
      </c>
      <c r="K74">
        <v>3.47</v>
      </c>
      <c r="L74">
        <v>2.7316993999999999E-3</v>
      </c>
      <c r="M74" t="s">
        <v>146</v>
      </c>
      <c r="N74">
        <v>0.16705719690000001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-6.4149999999999999E-2</v>
      </c>
      <c r="I75">
        <v>6.9150000000000003E-2</v>
      </c>
      <c r="J75">
        <v>18</v>
      </c>
      <c r="K75">
        <v>-0.93</v>
      </c>
      <c r="L75">
        <v>0.36584382119999997</v>
      </c>
      <c r="M75" t="s">
        <v>146</v>
      </c>
      <c r="N75">
        <v>0.99555629749999996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-4.231E-2</v>
      </c>
      <c r="I76">
        <v>5.3929999999999999E-2</v>
      </c>
      <c r="J76">
        <v>18</v>
      </c>
      <c r="K76">
        <v>-0.78</v>
      </c>
      <c r="L76">
        <v>0.4429502447</v>
      </c>
      <c r="M76" t="s">
        <v>146</v>
      </c>
      <c r="N76">
        <v>0.99844193560000005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-0.10059999999999999</v>
      </c>
      <c r="I77">
        <v>6.028E-2</v>
      </c>
      <c r="J77">
        <v>18</v>
      </c>
      <c r="K77">
        <v>-1.67</v>
      </c>
      <c r="L77">
        <v>0.1123233251</v>
      </c>
      <c r="M77" t="s">
        <v>146</v>
      </c>
      <c r="N77">
        <v>0.89106920730000005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1.8749999999999999E-2</v>
      </c>
      <c r="I78">
        <v>5.0389999999999997E-2</v>
      </c>
      <c r="J78">
        <v>18</v>
      </c>
      <c r="K78">
        <v>0.37</v>
      </c>
      <c r="L78">
        <v>0.71414290979999995</v>
      </c>
      <c r="M78" t="s">
        <v>146</v>
      </c>
      <c r="N78">
        <v>0.99998918250000002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-8.1530000000000005E-2</v>
      </c>
      <c r="I79">
        <v>5.8529999999999999E-2</v>
      </c>
      <c r="J79">
        <v>18</v>
      </c>
      <c r="K79">
        <v>-1.39</v>
      </c>
      <c r="L79">
        <v>0.1805925468</v>
      </c>
      <c r="M79" t="s">
        <v>146</v>
      </c>
      <c r="N79">
        <v>0.95486196339999996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3.0630000000000001E-2</v>
      </c>
      <c r="I80">
        <v>5.4179999999999999E-2</v>
      </c>
      <c r="J80">
        <v>18</v>
      </c>
      <c r="K80">
        <v>0.56999999999999995</v>
      </c>
      <c r="L80">
        <v>0.57885568890000005</v>
      </c>
      <c r="M80" t="s">
        <v>146</v>
      </c>
      <c r="N80">
        <v>0.99981659440000004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2.1839999999999998E-2</v>
      </c>
      <c r="I81">
        <v>6.3539999999999999E-2</v>
      </c>
      <c r="J81">
        <v>18</v>
      </c>
      <c r="K81">
        <v>0.34</v>
      </c>
      <c r="L81">
        <v>0.73504465100000005</v>
      </c>
      <c r="M81" t="s">
        <v>146</v>
      </c>
      <c r="N81">
        <v>0.9999937283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-3.6479999999999999E-2</v>
      </c>
      <c r="I82">
        <v>6.037E-2</v>
      </c>
      <c r="J82">
        <v>18</v>
      </c>
      <c r="K82">
        <v>-0.6</v>
      </c>
      <c r="L82">
        <v>0.55319371260000005</v>
      </c>
      <c r="M82" t="s">
        <v>146</v>
      </c>
      <c r="N82">
        <v>0.99971437990000001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8.2900000000000001E-2</v>
      </c>
      <c r="I83">
        <v>6.5170000000000006E-2</v>
      </c>
      <c r="J83">
        <v>18</v>
      </c>
      <c r="K83">
        <v>1.27</v>
      </c>
      <c r="L83">
        <v>0.21951674439999999</v>
      </c>
      <c r="M83" t="s">
        <v>146</v>
      </c>
      <c r="N83">
        <v>0.97213020409999995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-1.738E-2</v>
      </c>
      <c r="I84">
        <v>5.8709999999999998E-2</v>
      </c>
      <c r="J84">
        <v>18</v>
      </c>
      <c r="K84">
        <v>-0.3</v>
      </c>
      <c r="L84">
        <v>0.77058290650000005</v>
      </c>
      <c r="M84" t="s">
        <v>146</v>
      </c>
      <c r="N84">
        <v>0.99999775800000001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9.4780000000000003E-2</v>
      </c>
      <c r="I85">
        <v>7.0010000000000003E-2</v>
      </c>
      <c r="J85">
        <v>18</v>
      </c>
      <c r="K85">
        <v>1.35</v>
      </c>
      <c r="L85">
        <v>0.19257741880000001</v>
      </c>
      <c r="M85" t="s">
        <v>146</v>
      </c>
      <c r="N85">
        <v>0.96111862319999997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-5.8319999999999997E-2</v>
      </c>
      <c r="I86">
        <v>5.7149999999999999E-2</v>
      </c>
      <c r="J86">
        <v>18</v>
      </c>
      <c r="K86">
        <v>-1.02</v>
      </c>
      <c r="L86">
        <v>0.32103751069999997</v>
      </c>
      <c r="M86" t="s">
        <v>146</v>
      </c>
      <c r="N86">
        <v>0.99209494819999999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6.1060000000000003E-2</v>
      </c>
      <c r="I87">
        <v>4.7899999999999998E-2</v>
      </c>
      <c r="J87">
        <v>18</v>
      </c>
      <c r="K87">
        <v>1.27</v>
      </c>
      <c r="L87">
        <v>0.2186009609</v>
      </c>
      <c r="M87" t="s">
        <v>146</v>
      </c>
      <c r="N87">
        <v>0.97181391360000002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-3.9219999999999998E-2</v>
      </c>
      <c r="I88">
        <v>5.5079999999999997E-2</v>
      </c>
      <c r="J88">
        <v>18</v>
      </c>
      <c r="K88">
        <v>-0.71</v>
      </c>
      <c r="L88">
        <v>0.4855683247</v>
      </c>
      <c r="M88" t="s">
        <v>146</v>
      </c>
      <c r="N88">
        <v>0.99916366400000001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7.2940000000000005E-2</v>
      </c>
      <c r="I89">
        <v>5.4239999999999997E-2</v>
      </c>
      <c r="J89">
        <v>18</v>
      </c>
      <c r="K89">
        <v>1.34</v>
      </c>
      <c r="L89">
        <v>0.19542536290000001</v>
      </c>
      <c r="M89" t="s">
        <v>146</v>
      </c>
      <c r="N89">
        <v>0.9624684858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0.11940000000000001</v>
      </c>
      <c r="I90">
        <v>5.5890000000000002E-2</v>
      </c>
      <c r="J90">
        <v>18</v>
      </c>
      <c r="K90">
        <v>2.14</v>
      </c>
      <c r="L90">
        <v>4.6653251399999998E-2</v>
      </c>
      <c r="M90" t="s">
        <v>146</v>
      </c>
      <c r="N90">
        <v>0.70857482169999997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1.9099999999999999E-2</v>
      </c>
      <c r="I91">
        <v>5.3420000000000002E-2</v>
      </c>
      <c r="J91">
        <v>18</v>
      </c>
      <c r="K91">
        <v>0.36</v>
      </c>
      <c r="L91">
        <v>0.7248039584</v>
      </c>
      <c r="M91" t="s">
        <v>146</v>
      </c>
      <c r="N91">
        <v>0.99999176810000001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0.1313</v>
      </c>
      <c r="I92">
        <v>5.994E-2</v>
      </c>
      <c r="J92">
        <v>18</v>
      </c>
      <c r="K92">
        <v>2.19</v>
      </c>
      <c r="L92">
        <v>4.1955338799999999E-2</v>
      </c>
      <c r="M92" t="s">
        <v>146</v>
      </c>
      <c r="N92">
        <v>0.68335535550000004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-0.1003</v>
      </c>
      <c r="I93">
        <v>5.398E-2</v>
      </c>
      <c r="J93">
        <v>18</v>
      </c>
      <c r="K93">
        <v>-1.86</v>
      </c>
      <c r="L93">
        <v>7.9643730800000007E-2</v>
      </c>
      <c r="M93" t="s">
        <v>146</v>
      </c>
      <c r="N93">
        <v>0.82739932949999995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1.188E-2</v>
      </c>
      <c r="I94">
        <v>5.1959999999999999E-2</v>
      </c>
      <c r="J94">
        <v>18</v>
      </c>
      <c r="K94">
        <v>0.23</v>
      </c>
      <c r="L94">
        <v>0.82180466689999998</v>
      </c>
      <c r="M94" t="s">
        <v>146</v>
      </c>
      <c r="N94">
        <v>0.99999962669999998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0.11219999999999999</v>
      </c>
      <c r="I95">
        <v>5.8270000000000002E-2</v>
      </c>
      <c r="J95">
        <v>18</v>
      </c>
      <c r="K95">
        <v>1.92</v>
      </c>
      <c r="L95">
        <v>7.0226781799999999E-2</v>
      </c>
      <c r="M95" t="s">
        <v>146</v>
      </c>
      <c r="N95">
        <v>0.80117602610000005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176</v>
      </c>
      <c r="H97" t="s">
        <v>181</v>
      </c>
      <c r="I97" t="s">
        <v>165</v>
      </c>
      <c r="J97" t="s">
        <v>166</v>
      </c>
    </row>
    <row r="98" spans="1:10">
      <c r="A98">
        <v>1</v>
      </c>
      <c r="B98">
        <v>87762</v>
      </c>
      <c r="C98">
        <v>86796</v>
      </c>
      <c r="D98">
        <v>8</v>
      </c>
      <c r="E98">
        <v>1</v>
      </c>
      <c r="F98">
        <v>0</v>
      </c>
      <c r="G98">
        <v>1.27</v>
      </c>
      <c r="H98">
        <v>0.1038</v>
      </c>
      <c r="I98">
        <v>-0.12995999999999999</v>
      </c>
      <c r="J98">
        <v>-1.9415899999999999</v>
      </c>
    </row>
    <row r="99" spans="1:10">
      <c r="A99">
        <v>2</v>
      </c>
      <c r="B99">
        <v>87496</v>
      </c>
      <c r="C99">
        <v>86159</v>
      </c>
      <c r="D99">
        <v>8</v>
      </c>
      <c r="E99">
        <v>1</v>
      </c>
      <c r="F99">
        <v>0</v>
      </c>
      <c r="G99">
        <v>1.45</v>
      </c>
      <c r="H99">
        <v>0.16137000000000001</v>
      </c>
      <c r="I99">
        <v>-0.11788999999999999</v>
      </c>
      <c r="J99">
        <v>-1.76115</v>
      </c>
    </row>
    <row r="100" spans="1:10">
      <c r="A100">
        <v>3</v>
      </c>
      <c r="B100">
        <v>87714</v>
      </c>
      <c r="C100">
        <v>86663</v>
      </c>
      <c r="D100">
        <v>2</v>
      </c>
      <c r="E100">
        <v>0</v>
      </c>
      <c r="F100">
        <v>0</v>
      </c>
      <c r="G100">
        <v>2.58</v>
      </c>
      <c r="H100">
        <v>0.41161999999999999</v>
      </c>
      <c r="I100">
        <v>-0.10907</v>
      </c>
      <c r="J100">
        <v>-1.62941</v>
      </c>
    </row>
    <row r="101" spans="1:10">
      <c r="A101">
        <v>4</v>
      </c>
      <c r="B101">
        <v>87528</v>
      </c>
      <c r="C101">
        <v>86169</v>
      </c>
      <c r="D101">
        <v>8</v>
      </c>
      <c r="E101">
        <v>0</v>
      </c>
      <c r="F101">
        <v>1</v>
      </c>
      <c r="G101">
        <v>1.65</v>
      </c>
      <c r="H101">
        <v>0.21748000000000001</v>
      </c>
      <c r="I101">
        <v>-9.9339999999999998E-2</v>
      </c>
      <c r="J101">
        <v>-1.48403</v>
      </c>
    </row>
    <row r="102" spans="1:10">
      <c r="A102">
        <v>5</v>
      </c>
      <c r="B102">
        <v>87703</v>
      </c>
      <c r="C102">
        <v>86669</v>
      </c>
      <c r="D102">
        <v>2</v>
      </c>
      <c r="E102">
        <v>0</v>
      </c>
      <c r="F102">
        <v>1</v>
      </c>
      <c r="G102">
        <v>1.64</v>
      </c>
      <c r="H102">
        <v>0.21484</v>
      </c>
      <c r="I102">
        <v>-9.4759999999999997E-2</v>
      </c>
      <c r="J102">
        <v>-1.41571</v>
      </c>
    </row>
    <row r="103" spans="1:10">
      <c r="A103">
        <v>6</v>
      </c>
      <c r="B103">
        <v>87521</v>
      </c>
      <c r="C103">
        <v>86808</v>
      </c>
      <c r="D103">
        <v>8</v>
      </c>
      <c r="E103">
        <v>0</v>
      </c>
      <c r="F103">
        <v>0</v>
      </c>
      <c r="G103">
        <v>1.69</v>
      </c>
      <c r="H103">
        <v>0.22789000000000001</v>
      </c>
      <c r="I103">
        <v>-9.4210000000000002E-2</v>
      </c>
      <c r="J103">
        <v>-1.40743</v>
      </c>
    </row>
    <row r="104" spans="1:10">
      <c r="A104">
        <v>7</v>
      </c>
      <c r="B104">
        <v>87040</v>
      </c>
      <c r="C104">
        <v>86587</v>
      </c>
      <c r="D104">
        <v>8</v>
      </c>
      <c r="E104">
        <v>0</v>
      </c>
      <c r="F104">
        <v>1</v>
      </c>
      <c r="G104">
        <v>1.56</v>
      </c>
      <c r="H104">
        <v>0.19312000000000001</v>
      </c>
      <c r="I104">
        <v>-7.7740000000000004E-2</v>
      </c>
      <c r="J104">
        <v>-1.1614100000000001</v>
      </c>
    </row>
    <row r="105" spans="1:10">
      <c r="A105">
        <v>8</v>
      </c>
      <c r="B105">
        <v>87701</v>
      </c>
      <c r="C105">
        <v>86669</v>
      </c>
      <c r="D105">
        <v>2</v>
      </c>
      <c r="E105">
        <v>1</v>
      </c>
      <c r="F105">
        <v>1</v>
      </c>
      <c r="G105">
        <v>1.89</v>
      </c>
      <c r="H105">
        <v>0.27645999999999998</v>
      </c>
      <c r="I105">
        <v>-6.8140000000000006E-2</v>
      </c>
      <c r="J105">
        <v>-1.0179800000000001</v>
      </c>
    </row>
    <row r="106" spans="1:10">
      <c r="A106">
        <v>9</v>
      </c>
      <c r="B106">
        <v>87512</v>
      </c>
      <c r="C106">
        <v>86590</v>
      </c>
      <c r="D106">
        <v>8</v>
      </c>
      <c r="E106">
        <v>0</v>
      </c>
      <c r="F106">
        <v>1</v>
      </c>
      <c r="G106">
        <v>1.83</v>
      </c>
      <c r="H106">
        <v>0.26245000000000002</v>
      </c>
      <c r="I106">
        <v>-6.5250000000000002E-2</v>
      </c>
      <c r="J106">
        <v>-0.9748</v>
      </c>
    </row>
    <row r="107" spans="1:10">
      <c r="A107">
        <v>10</v>
      </c>
      <c r="B107">
        <v>87017</v>
      </c>
      <c r="C107">
        <v>86183</v>
      </c>
      <c r="D107">
        <v>2</v>
      </c>
      <c r="E107">
        <v>0</v>
      </c>
      <c r="F107">
        <v>0</v>
      </c>
      <c r="G107">
        <v>3.36</v>
      </c>
      <c r="H107">
        <v>0.52634000000000003</v>
      </c>
      <c r="I107">
        <v>-6.1240000000000003E-2</v>
      </c>
      <c r="J107">
        <v>-0.91495000000000004</v>
      </c>
    </row>
    <row r="108" spans="1:10">
      <c r="A108">
        <v>11</v>
      </c>
      <c r="B108">
        <v>87530</v>
      </c>
      <c r="C108">
        <v>86169</v>
      </c>
      <c r="D108">
        <v>8</v>
      </c>
      <c r="E108">
        <v>1</v>
      </c>
      <c r="F108">
        <v>1</v>
      </c>
      <c r="G108">
        <v>1.68</v>
      </c>
      <c r="H108">
        <v>0.22531000000000001</v>
      </c>
      <c r="I108">
        <v>-5.9229999999999998E-2</v>
      </c>
      <c r="J108">
        <v>-0.88488</v>
      </c>
    </row>
    <row r="109" spans="1:10">
      <c r="A109">
        <v>12</v>
      </c>
      <c r="B109">
        <v>87434</v>
      </c>
      <c r="C109">
        <v>86676</v>
      </c>
      <c r="D109">
        <v>2</v>
      </c>
      <c r="E109">
        <v>1</v>
      </c>
      <c r="F109">
        <v>0</v>
      </c>
      <c r="G109">
        <v>2.2599999999999998</v>
      </c>
      <c r="H109">
        <v>0.35410999999999998</v>
      </c>
      <c r="I109">
        <v>-5.5539999999999999E-2</v>
      </c>
      <c r="J109">
        <v>-0.82977000000000001</v>
      </c>
    </row>
    <row r="110" spans="1:10">
      <c r="A110">
        <v>13</v>
      </c>
      <c r="B110">
        <v>87039</v>
      </c>
      <c r="C110">
        <v>86587</v>
      </c>
      <c r="D110">
        <v>8</v>
      </c>
      <c r="E110">
        <v>1</v>
      </c>
      <c r="F110">
        <v>0</v>
      </c>
      <c r="G110">
        <v>1.45</v>
      </c>
      <c r="H110">
        <v>0.16137000000000001</v>
      </c>
      <c r="I110">
        <v>-4.9390000000000003E-2</v>
      </c>
      <c r="J110">
        <v>-0.73790999999999995</v>
      </c>
    </row>
    <row r="111" spans="1:10">
      <c r="A111">
        <v>14</v>
      </c>
      <c r="B111">
        <v>87720</v>
      </c>
      <c r="C111">
        <v>86662</v>
      </c>
      <c r="D111">
        <v>2</v>
      </c>
      <c r="E111">
        <v>1</v>
      </c>
      <c r="F111">
        <v>1</v>
      </c>
      <c r="G111">
        <v>2.1</v>
      </c>
      <c r="H111">
        <v>0.32222000000000001</v>
      </c>
      <c r="I111">
        <v>-3.9510000000000003E-2</v>
      </c>
      <c r="J111">
        <v>-0.59031999999999996</v>
      </c>
    </row>
    <row r="112" spans="1:10">
      <c r="A112">
        <v>15</v>
      </c>
      <c r="B112">
        <v>87026</v>
      </c>
      <c r="C112">
        <v>86786</v>
      </c>
      <c r="D112">
        <v>8</v>
      </c>
      <c r="E112">
        <v>0</v>
      </c>
      <c r="F112">
        <v>0</v>
      </c>
      <c r="G112">
        <v>1.59</v>
      </c>
      <c r="H112">
        <v>0.2014</v>
      </c>
      <c r="I112">
        <v>-3.8379999999999997E-2</v>
      </c>
      <c r="J112">
        <v>-0.57342000000000004</v>
      </c>
    </row>
    <row r="113" spans="1:10">
      <c r="A113">
        <v>16</v>
      </c>
      <c r="B113">
        <v>87733</v>
      </c>
      <c r="C113">
        <v>86670</v>
      </c>
      <c r="D113">
        <v>2</v>
      </c>
      <c r="E113">
        <v>1</v>
      </c>
      <c r="F113">
        <v>0</v>
      </c>
      <c r="G113">
        <v>2.4700000000000002</v>
      </c>
      <c r="H113">
        <v>0.39269999999999999</v>
      </c>
      <c r="I113">
        <v>-3.8260000000000002E-2</v>
      </c>
      <c r="J113">
        <v>-0.57164999999999999</v>
      </c>
    </row>
    <row r="114" spans="1:10">
      <c r="A114">
        <v>17</v>
      </c>
      <c r="B114">
        <v>87018</v>
      </c>
      <c r="C114">
        <v>86183</v>
      </c>
      <c r="D114">
        <v>2</v>
      </c>
      <c r="E114">
        <v>1</v>
      </c>
      <c r="F114">
        <v>0</v>
      </c>
      <c r="G114">
        <v>2.79</v>
      </c>
      <c r="H114">
        <v>0.4456</v>
      </c>
      <c r="I114">
        <v>-3.4810000000000001E-2</v>
      </c>
      <c r="J114">
        <v>-0.52003999999999995</v>
      </c>
    </row>
    <row r="115" spans="1:10">
      <c r="A115">
        <v>18</v>
      </c>
      <c r="B115">
        <v>87531</v>
      </c>
      <c r="C115">
        <v>86169</v>
      </c>
      <c r="D115">
        <v>8</v>
      </c>
      <c r="E115">
        <v>0</v>
      </c>
      <c r="F115">
        <v>0</v>
      </c>
      <c r="G115">
        <v>1.77</v>
      </c>
      <c r="H115">
        <v>0.24797</v>
      </c>
      <c r="I115">
        <v>-3.1350000000000003E-2</v>
      </c>
      <c r="J115">
        <v>-0.46840999999999999</v>
      </c>
    </row>
    <row r="116" spans="1:10">
      <c r="A116">
        <v>19</v>
      </c>
      <c r="B116">
        <v>87027</v>
      </c>
      <c r="C116">
        <v>86786</v>
      </c>
      <c r="D116">
        <v>8</v>
      </c>
      <c r="E116">
        <v>1</v>
      </c>
      <c r="F116">
        <v>1</v>
      </c>
      <c r="G116">
        <v>1.58</v>
      </c>
      <c r="H116">
        <v>0.19866</v>
      </c>
      <c r="I116">
        <v>-1.9009999999999999E-2</v>
      </c>
      <c r="J116">
        <v>-0.28401999999999999</v>
      </c>
    </row>
    <row r="117" spans="1:10">
      <c r="A117">
        <v>20</v>
      </c>
      <c r="B117">
        <v>87291</v>
      </c>
      <c r="C117">
        <v>86794</v>
      </c>
      <c r="D117">
        <v>8</v>
      </c>
      <c r="E117">
        <v>0</v>
      </c>
      <c r="F117">
        <v>1</v>
      </c>
      <c r="G117">
        <v>2.35</v>
      </c>
      <c r="H117">
        <v>0.37107000000000001</v>
      </c>
      <c r="I117">
        <v>-1.788E-2</v>
      </c>
      <c r="J117">
        <v>-0.26713999999999999</v>
      </c>
    </row>
    <row r="118" spans="1:10">
      <c r="A118">
        <v>21</v>
      </c>
      <c r="B118">
        <v>87262</v>
      </c>
      <c r="C118">
        <v>86702</v>
      </c>
      <c r="D118">
        <v>2</v>
      </c>
      <c r="E118">
        <v>1</v>
      </c>
      <c r="F118">
        <v>0</v>
      </c>
      <c r="G118">
        <v>2.61</v>
      </c>
      <c r="H118">
        <v>0.41664000000000001</v>
      </c>
      <c r="I118">
        <v>-1.3809999999999999E-2</v>
      </c>
      <c r="J118">
        <v>-0.20630999999999999</v>
      </c>
    </row>
    <row r="119" spans="1:10">
      <c r="A119">
        <v>22</v>
      </c>
      <c r="B119">
        <v>87497</v>
      </c>
      <c r="C119">
        <v>86159</v>
      </c>
      <c r="D119">
        <v>8</v>
      </c>
      <c r="E119">
        <v>0</v>
      </c>
      <c r="F119">
        <v>0</v>
      </c>
      <c r="G119">
        <v>1.96</v>
      </c>
      <c r="H119">
        <v>0.29226000000000002</v>
      </c>
      <c r="I119">
        <v>-1.38E-2</v>
      </c>
      <c r="J119">
        <v>-0.20623</v>
      </c>
    </row>
    <row r="120" spans="1:10">
      <c r="A120">
        <v>23</v>
      </c>
      <c r="B120">
        <v>87020</v>
      </c>
      <c r="C120">
        <v>86183</v>
      </c>
      <c r="D120">
        <v>2</v>
      </c>
      <c r="E120">
        <v>1</v>
      </c>
      <c r="F120">
        <v>1</v>
      </c>
      <c r="G120">
        <v>2.4500000000000002</v>
      </c>
      <c r="H120">
        <v>0.38917000000000002</v>
      </c>
      <c r="I120">
        <v>-1.357E-2</v>
      </c>
      <c r="J120">
        <v>-0.20275000000000001</v>
      </c>
    </row>
    <row r="121" spans="1:10">
      <c r="A121">
        <v>24</v>
      </c>
      <c r="B121">
        <v>87757</v>
      </c>
      <c r="C121">
        <v>86795</v>
      </c>
      <c r="D121">
        <v>8</v>
      </c>
      <c r="E121">
        <v>0</v>
      </c>
      <c r="F121">
        <v>1</v>
      </c>
      <c r="G121">
        <v>2.4900000000000002</v>
      </c>
      <c r="H121">
        <v>0.3962</v>
      </c>
      <c r="I121">
        <v>-1.355E-2</v>
      </c>
      <c r="J121">
        <v>-0.20244999999999999</v>
      </c>
    </row>
    <row r="122" spans="1:10">
      <c r="A122">
        <v>25</v>
      </c>
      <c r="B122">
        <v>87278</v>
      </c>
      <c r="C122">
        <v>86698</v>
      </c>
      <c r="D122">
        <v>2</v>
      </c>
      <c r="E122">
        <v>1</v>
      </c>
      <c r="F122">
        <v>1</v>
      </c>
      <c r="G122">
        <v>2.33</v>
      </c>
      <c r="H122">
        <v>0.36736000000000002</v>
      </c>
      <c r="I122">
        <v>-1.0619999999999999E-2</v>
      </c>
      <c r="J122">
        <v>-0.15862999999999999</v>
      </c>
    </row>
    <row r="123" spans="1:10">
      <c r="A123">
        <v>26</v>
      </c>
      <c r="B123">
        <v>87312</v>
      </c>
      <c r="C123">
        <v>86161</v>
      </c>
      <c r="D123">
        <v>8</v>
      </c>
      <c r="E123">
        <v>1</v>
      </c>
      <c r="F123">
        <v>1</v>
      </c>
      <c r="G123">
        <v>2.06</v>
      </c>
      <c r="H123">
        <v>0.31386999999999998</v>
      </c>
      <c r="I123">
        <v>-2.4499999999999999E-3</v>
      </c>
      <c r="J123">
        <v>-3.6600000000000001E-2</v>
      </c>
    </row>
    <row r="124" spans="1:10">
      <c r="A124">
        <v>27</v>
      </c>
      <c r="B124">
        <v>87261</v>
      </c>
      <c r="C124">
        <v>86702</v>
      </c>
      <c r="D124">
        <v>2</v>
      </c>
      <c r="E124">
        <v>1</v>
      </c>
      <c r="F124">
        <v>1</v>
      </c>
      <c r="G124">
        <v>2.64</v>
      </c>
      <c r="H124">
        <v>0.42159999999999997</v>
      </c>
      <c r="I124">
        <v>2.0000000000000002E-5</v>
      </c>
      <c r="J124">
        <v>3.5E-4</v>
      </c>
    </row>
    <row r="125" spans="1:10">
      <c r="A125">
        <v>28</v>
      </c>
      <c r="B125">
        <v>87264</v>
      </c>
      <c r="C125">
        <v>86702</v>
      </c>
      <c r="D125">
        <v>2</v>
      </c>
      <c r="E125">
        <v>0</v>
      </c>
      <c r="F125">
        <v>1</v>
      </c>
      <c r="G125">
        <v>2.71</v>
      </c>
      <c r="H125">
        <v>0.43297000000000002</v>
      </c>
      <c r="I125">
        <v>1.32E-3</v>
      </c>
      <c r="J125">
        <v>1.9730000000000001E-2</v>
      </c>
    </row>
    <row r="126" spans="1:10">
      <c r="A126">
        <v>29</v>
      </c>
      <c r="B126">
        <v>87755</v>
      </c>
      <c r="C126">
        <v>86787</v>
      </c>
      <c r="D126">
        <v>8</v>
      </c>
      <c r="E126">
        <v>1</v>
      </c>
      <c r="F126">
        <v>1</v>
      </c>
      <c r="G126">
        <v>1.84</v>
      </c>
      <c r="H126">
        <v>0.26482</v>
      </c>
      <c r="I126">
        <v>3.0599999999999998E-3</v>
      </c>
      <c r="J126">
        <v>4.5679999999999998E-2</v>
      </c>
    </row>
    <row r="127" spans="1:10">
      <c r="A127">
        <v>30</v>
      </c>
      <c r="B127">
        <v>87704</v>
      </c>
      <c r="C127">
        <v>86669</v>
      </c>
      <c r="D127">
        <v>2</v>
      </c>
      <c r="E127">
        <v>0</v>
      </c>
      <c r="F127">
        <v>0</v>
      </c>
      <c r="G127">
        <v>2.42</v>
      </c>
      <c r="H127">
        <v>0.38381999999999999</v>
      </c>
      <c r="I127">
        <v>7.3600000000000002E-3</v>
      </c>
      <c r="J127">
        <v>0.10999</v>
      </c>
    </row>
    <row r="128" spans="1:10">
      <c r="A128">
        <v>31</v>
      </c>
      <c r="B128">
        <v>87016</v>
      </c>
      <c r="C128">
        <v>86183</v>
      </c>
      <c r="D128">
        <v>2</v>
      </c>
      <c r="E128">
        <v>0</v>
      </c>
      <c r="F128">
        <v>1</v>
      </c>
      <c r="G128">
        <v>2.95</v>
      </c>
      <c r="H128">
        <v>0.46982000000000002</v>
      </c>
      <c r="I128">
        <v>9.41E-3</v>
      </c>
      <c r="J128">
        <v>0.14063000000000001</v>
      </c>
    </row>
    <row r="129" spans="1:10">
      <c r="A129">
        <v>32</v>
      </c>
      <c r="B129">
        <v>87272</v>
      </c>
      <c r="C129">
        <v>86821</v>
      </c>
      <c r="D129">
        <v>2</v>
      </c>
      <c r="E129">
        <v>0</v>
      </c>
      <c r="F129">
        <v>0</v>
      </c>
      <c r="G129">
        <v>3.7</v>
      </c>
      <c r="H129">
        <v>0.56820000000000004</v>
      </c>
      <c r="I129">
        <v>9.8799999999999999E-3</v>
      </c>
      <c r="J129">
        <v>0.14762</v>
      </c>
    </row>
    <row r="130" spans="1:10">
      <c r="A130">
        <v>33</v>
      </c>
      <c r="B130">
        <v>87769</v>
      </c>
      <c r="C130">
        <v>86807</v>
      </c>
      <c r="D130">
        <v>8</v>
      </c>
      <c r="E130">
        <v>1</v>
      </c>
      <c r="F130">
        <v>1</v>
      </c>
      <c r="G130">
        <v>2.06</v>
      </c>
      <c r="H130">
        <v>0.31386999999999998</v>
      </c>
      <c r="I130">
        <v>3.1040000000000002E-2</v>
      </c>
      <c r="J130">
        <v>0.4637</v>
      </c>
    </row>
    <row r="131" spans="1:10">
      <c r="A131">
        <v>34</v>
      </c>
      <c r="B131">
        <v>87519</v>
      </c>
      <c r="C131">
        <v>86808</v>
      </c>
      <c r="D131">
        <v>8</v>
      </c>
      <c r="E131">
        <v>1</v>
      </c>
      <c r="F131">
        <v>0</v>
      </c>
      <c r="G131">
        <v>2.16</v>
      </c>
      <c r="H131">
        <v>0.33445000000000003</v>
      </c>
      <c r="I131">
        <v>3.363E-2</v>
      </c>
      <c r="J131">
        <v>0.50234999999999996</v>
      </c>
    </row>
    <row r="132" spans="1:10">
      <c r="A132">
        <v>35</v>
      </c>
      <c r="B132">
        <v>87510</v>
      </c>
      <c r="C132">
        <v>86590</v>
      </c>
      <c r="D132">
        <v>8</v>
      </c>
      <c r="E132">
        <v>1</v>
      </c>
      <c r="F132">
        <v>0</v>
      </c>
      <c r="G132">
        <v>1.89</v>
      </c>
      <c r="H132">
        <v>0.27645999999999998</v>
      </c>
      <c r="I132">
        <v>3.7350000000000001E-2</v>
      </c>
      <c r="J132">
        <v>0.55801999999999996</v>
      </c>
    </row>
    <row r="133" spans="1:10">
      <c r="A133">
        <v>36</v>
      </c>
      <c r="B133">
        <v>87737</v>
      </c>
      <c r="C133">
        <v>86670</v>
      </c>
      <c r="D133">
        <v>2</v>
      </c>
      <c r="E133">
        <v>0</v>
      </c>
      <c r="F133">
        <v>1</v>
      </c>
      <c r="G133">
        <v>3.07</v>
      </c>
      <c r="H133">
        <v>0.48714000000000002</v>
      </c>
      <c r="I133">
        <v>4.0309999999999999E-2</v>
      </c>
      <c r="J133">
        <v>0.60226000000000002</v>
      </c>
    </row>
    <row r="134" spans="1:10">
      <c r="A134">
        <v>37</v>
      </c>
      <c r="B134">
        <v>87267</v>
      </c>
      <c r="C134">
        <v>86702</v>
      </c>
      <c r="D134">
        <v>2</v>
      </c>
      <c r="E134">
        <v>0</v>
      </c>
      <c r="F134">
        <v>0</v>
      </c>
      <c r="G134">
        <v>4.41</v>
      </c>
      <c r="H134">
        <v>0.64444000000000001</v>
      </c>
      <c r="I134">
        <v>4.0410000000000001E-2</v>
      </c>
      <c r="J134">
        <v>0.60375999999999996</v>
      </c>
    </row>
    <row r="135" spans="1:10">
      <c r="A135">
        <v>38</v>
      </c>
      <c r="B135">
        <v>87289</v>
      </c>
      <c r="C135">
        <v>86794</v>
      </c>
      <c r="D135">
        <v>8</v>
      </c>
      <c r="E135">
        <v>1</v>
      </c>
      <c r="F135">
        <v>0</v>
      </c>
      <c r="G135">
        <v>2.37</v>
      </c>
      <c r="H135">
        <v>0.37475000000000003</v>
      </c>
      <c r="I135">
        <v>4.0550000000000003E-2</v>
      </c>
      <c r="J135">
        <v>0.60580999999999996</v>
      </c>
    </row>
    <row r="136" spans="1:10">
      <c r="A136">
        <v>39</v>
      </c>
      <c r="B136">
        <v>87004</v>
      </c>
      <c r="C136">
        <v>86992</v>
      </c>
      <c r="D136">
        <v>2</v>
      </c>
      <c r="E136">
        <v>0</v>
      </c>
      <c r="F136">
        <v>1</v>
      </c>
      <c r="G136">
        <v>3.32</v>
      </c>
      <c r="H136">
        <v>0.52114000000000005</v>
      </c>
      <c r="I136">
        <v>4.3720000000000002E-2</v>
      </c>
      <c r="J136">
        <v>0.65308999999999995</v>
      </c>
    </row>
    <row r="137" spans="1:10">
      <c r="A137">
        <v>40</v>
      </c>
      <c r="B137">
        <v>87520</v>
      </c>
      <c r="C137">
        <v>86808</v>
      </c>
      <c r="D137">
        <v>8</v>
      </c>
      <c r="E137">
        <v>1</v>
      </c>
      <c r="F137">
        <v>1</v>
      </c>
      <c r="G137">
        <v>2.0699999999999998</v>
      </c>
      <c r="H137">
        <v>0.31596999999999997</v>
      </c>
      <c r="I137">
        <v>4.6600000000000003E-2</v>
      </c>
      <c r="J137">
        <v>0.69611999999999996</v>
      </c>
    </row>
    <row r="138" spans="1:10">
      <c r="A138">
        <v>41</v>
      </c>
      <c r="B138">
        <v>87424</v>
      </c>
      <c r="C138">
        <v>86182</v>
      </c>
      <c r="D138">
        <v>2</v>
      </c>
      <c r="E138">
        <v>1</v>
      </c>
      <c r="F138">
        <v>0</v>
      </c>
      <c r="G138">
        <v>3.28</v>
      </c>
      <c r="H138">
        <v>0.51587000000000005</v>
      </c>
      <c r="I138">
        <v>5.5109999999999999E-2</v>
      </c>
      <c r="J138">
        <v>0.82330000000000003</v>
      </c>
    </row>
    <row r="139" spans="1:10">
      <c r="A139">
        <v>42</v>
      </c>
      <c r="B139">
        <v>87758</v>
      </c>
      <c r="C139">
        <v>86795</v>
      </c>
      <c r="D139">
        <v>8</v>
      </c>
      <c r="E139">
        <v>0</v>
      </c>
      <c r="F139">
        <v>0</v>
      </c>
      <c r="G139">
        <v>2.5</v>
      </c>
      <c r="H139">
        <v>0.39794000000000002</v>
      </c>
      <c r="I139">
        <v>5.7709999999999997E-2</v>
      </c>
      <c r="J139">
        <v>0.86212</v>
      </c>
    </row>
    <row r="140" spans="1:10">
      <c r="A140">
        <v>43</v>
      </c>
      <c r="B140">
        <v>87446</v>
      </c>
      <c r="C140">
        <v>86361</v>
      </c>
      <c r="D140">
        <v>2</v>
      </c>
      <c r="E140">
        <v>1</v>
      </c>
      <c r="F140">
        <v>1</v>
      </c>
      <c r="G140">
        <v>3.26</v>
      </c>
      <c r="H140">
        <v>0.51322000000000001</v>
      </c>
      <c r="I140">
        <v>6.3409999999999994E-2</v>
      </c>
      <c r="J140">
        <v>0.94723000000000002</v>
      </c>
    </row>
    <row r="141" spans="1:10">
      <c r="A141">
        <v>44</v>
      </c>
      <c r="B141">
        <v>87273</v>
      </c>
      <c r="C141">
        <v>86821</v>
      </c>
      <c r="D141">
        <v>2</v>
      </c>
      <c r="E141">
        <v>1</v>
      </c>
      <c r="F141">
        <v>1</v>
      </c>
      <c r="G141">
        <v>3.27</v>
      </c>
      <c r="H141">
        <v>0.51454999999999995</v>
      </c>
      <c r="I141">
        <v>6.8419999999999995E-2</v>
      </c>
      <c r="J141">
        <v>1.0221</v>
      </c>
    </row>
    <row r="142" spans="1:10">
      <c r="A142">
        <v>45</v>
      </c>
      <c r="B142">
        <v>87485</v>
      </c>
      <c r="C142">
        <v>86859</v>
      </c>
      <c r="D142">
        <v>8</v>
      </c>
      <c r="E142">
        <v>1</v>
      </c>
      <c r="F142">
        <v>0</v>
      </c>
      <c r="G142">
        <v>2.57</v>
      </c>
      <c r="H142">
        <v>0.40993000000000002</v>
      </c>
      <c r="I142">
        <v>8.3570000000000005E-2</v>
      </c>
      <c r="J142">
        <v>1.24855</v>
      </c>
    </row>
    <row r="143" spans="1:10">
      <c r="A143">
        <v>46</v>
      </c>
      <c r="B143">
        <v>87711</v>
      </c>
      <c r="C143">
        <v>86663</v>
      </c>
      <c r="D143">
        <v>2</v>
      </c>
      <c r="E143">
        <v>1</v>
      </c>
      <c r="F143">
        <v>0</v>
      </c>
      <c r="G143">
        <v>2.71</v>
      </c>
      <c r="H143">
        <v>0.43297000000000002</v>
      </c>
      <c r="I143">
        <v>8.7319999999999995E-2</v>
      </c>
      <c r="J143">
        <v>1.30447</v>
      </c>
    </row>
    <row r="144" spans="1:10">
      <c r="A144">
        <v>47</v>
      </c>
      <c r="B144">
        <v>87529</v>
      </c>
      <c r="C144">
        <v>86169</v>
      </c>
      <c r="D144">
        <v>8</v>
      </c>
      <c r="E144">
        <v>1</v>
      </c>
      <c r="F144">
        <v>0</v>
      </c>
      <c r="G144">
        <v>2.2400000000000002</v>
      </c>
      <c r="H144">
        <v>0.35025000000000001</v>
      </c>
      <c r="I144">
        <v>0.10213999999999999</v>
      </c>
      <c r="J144">
        <v>1.5259400000000001</v>
      </c>
    </row>
    <row r="145" spans="1:10">
      <c r="A145">
        <v>48</v>
      </c>
      <c r="B145">
        <v>87015</v>
      </c>
      <c r="C145">
        <v>86183</v>
      </c>
      <c r="D145">
        <v>2</v>
      </c>
      <c r="E145">
        <v>0</v>
      </c>
      <c r="F145">
        <v>0</v>
      </c>
      <c r="G145">
        <v>5.0599999999999996</v>
      </c>
      <c r="H145">
        <v>0.70415000000000005</v>
      </c>
      <c r="I145">
        <v>0.11265</v>
      </c>
      <c r="J145">
        <v>1.6829700000000001</v>
      </c>
    </row>
    <row r="146" spans="1:10">
      <c r="A146">
        <v>49</v>
      </c>
      <c r="B146">
        <v>87498</v>
      </c>
      <c r="C146">
        <v>86159</v>
      </c>
      <c r="D146">
        <v>8</v>
      </c>
      <c r="E146">
        <v>0</v>
      </c>
      <c r="F146">
        <v>0</v>
      </c>
      <c r="G146">
        <v>2.63</v>
      </c>
      <c r="H146">
        <v>0.41996</v>
      </c>
      <c r="I146">
        <v>0.12003999999999999</v>
      </c>
      <c r="J146">
        <v>1.7933699999999999</v>
      </c>
    </row>
    <row r="147" spans="1:10">
      <c r="A147">
        <v>50</v>
      </c>
      <c r="B147">
        <v>87315</v>
      </c>
      <c r="C147">
        <v>86161</v>
      </c>
      <c r="D147">
        <v>8</v>
      </c>
      <c r="E147">
        <v>0</v>
      </c>
      <c r="F147">
        <v>1</v>
      </c>
      <c r="G147">
        <v>3.9</v>
      </c>
      <c r="H147">
        <v>0.59106000000000003</v>
      </c>
      <c r="I147">
        <v>0.12590999999999999</v>
      </c>
      <c r="J147">
        <v>1.8809899999999999</v>
      </c>
    </row>
    <row r="148" spans="1:10">
      <c r="A148">
        <v>51</v>
      </c>
      <c r="B148">
        <v>87308</v>
      </c>
      <c r="C148">
        <v>86591</v>
      </c>
      <c r="D148">
        <v>8</v>
      </c>
      <c r="E148">
        <v>0</v>
      </c>
      <c r="F148">
        <v>1</v>
      </c>
      <c r="G148">
        <v>3.88</v>
      </c>
      <c r="H148">
        <v>0.58882999999999996</v>
      </c>
      <c r="I148">
        <v>0.14785000000000001</v>
      </c>
      <c r="J148">
        <v>2.2088399999999999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dimension ref="A1:L94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55</v>
      </c>
      <c r="H1" t="s">
        <v>392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19</v>
      </c>
      <c r="D3">
        <v>6.31</v>
      </c>
      <c r="E3">
        <v>2.1228278999999999E-2</v>
      </c>
    </row>
    <row r="4" spans="1:8">
      <c r="A4" t="s">
        <v>124</v>
      </c>
      <c r="B4">
        <v>1</v>
      </c>
      <c r="C4">
        <v>31</v>
      </c>
      <c r="D4">
        <v>11.62</v>
      </c>
      <c r="E4">
        <v>1.8256141E-3</v>
      </c>
    </row>
    <row r="5" spans="1:8">
      <c r="A5" t="s">
        <v>137</v>
      </c>
      <c r="B5">
        <v>1</v>
      </c>
      <c r="C5">
        <v>19</v>
      </c>
      <c r="D5">
        <v>3.67</v>
      </c>
      <c r="E5">
        <v>7.0523871000000002E-2</v>
      </c>
    </row>
    <row r="6" spans="1:8">
      <c r="A6" t="s">
        <v>187</v>
      </c>
      <c r="B6">
        <v>1</v>
      </c>
      <c r="C6">
        <v>19</v>
      </c>
      <c r="D6">
        <v>0.51</v>
      </c>
      <c r="E6">
        <v>0.48242256119999999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8.4463000000000008</v>
      </c>
      <c r="E17">
        <v>0.59519999999999995</v>
      </c>
      <c r="F17">
        <v>19</v>
      </c>
      <c r="G17">
        <v>14.19</v>
      </c>
      <c r="H17" t="s">
        <v>139</v>
      </c>
    </row>
    <row r="18" spans="1:12">
      <c r="A18" t="s">
        <v>134</v>
      </c>
      <c r="B18">
        <v>1</v>
      </c>
      <c r="D18">
        <v>6.4983000000000004</v>
      </c>
      <c r="E18">
        <v>0.61929999999999996</v>
      </c>
      <c r="F18">
        <v>19</v>
      </c>
      <c r="G18">
        <v>10.49</v>
      </c>
      <c r="H18">
        <v>2.4E-9</v>
      </c>
    </row>
    <row r="19" spans="1:12">
      <c r="A19" t="s">
        <v>124</v>
      </c>
      <c r="C19">
        <v>2</v>
      </c>
      <c r="D19">
        <v>5.8620999999999999</v>
      </c>
      <c r="E19">
        <v>0.65439999999999998</v>
      </c>
      <c r="F19">
        <v>31</v>
      </c>
      <c r="G19">
        <v>8.9600000000000009</v>
      </c>
      <c r="H19">
        <v>4.0000000000000001E-10</v>
      </c>
    </row>
    <row r="20" spans="1:12">
      <c r="A20" t="s">
        <v>124</v>
      </c>
      <c r="C20">
        <v>8</v>
      </c>
      <c r="D20">
        <v>9.0824999999999996</v>
      </c>
      <c r="E20">
        <v>0.6744</v>
      </c>
      <c r="F20">
        <v>31</v>
      </c>
      <c r="G20">
        <v>13.47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6.0923999999999996</v>
      </c>
      <c r="E21">
        <v>0.86760000000000004</v>
      </c>
      <c r="F21">
        <v>19</v>
      </c>
      <c r="G21">
        <v>7.02</v>
      </c>
      <c r="H21">
        <v>1.0974000000000001E-6</v>
      </c>
    </row>
    <row r="22" spans="1:12">
      <c r="A22" t="s">
        <v>137</v>
      </c>
      <c r="B22">
        <v>0</v>
      </c>
      <c r="C22">
        <v>8</v>
      </c>
      <c r="D22">
        <v>10.8002</v>
      </c>
      <c r="E22">
        <v>0.81579999999999997</v>
      </c>
      <c r="F22">
        <v>19</v>
      </c>
      <c r="G22">
        <v>13.24</v>
      </c>
      <c r="H22" t="s">
        <v>139</v>
      </c>
    </row>
    <row r="23" spans="1:12">
      <c r="A23" t="s">
        <v>137</v>
      </c>
      <c r="B23">
        <v>1</v>
      </c>
      <c r="C23">
        <v>2</v>
      </c>
      <c r="D23">
        <v>5.6318999999999999</v>
      </c>
      <c r="E23">
        <v>0.8427</v>
      </c>
      <c r="F23">
        <v>19</v>
      </c>
      <c r="G23">
        <v>6.68</v>
      </c>
      <c r="H23">
        <v>2.1698E-6</v>
      </c>
    </row>
    <row r="24" spans="1:12">
      <c r="A24" t="s">
        <v>137</v>
      </c>
      <c r="B24">
        <v>1</v>
      </c>
      <c r="C24">
        <v>8</v>
      </c>
      <c r="D24">
        <v>7.3647</v>
      </c>
      <c r="E24">
        <v>0.91769999999999996</v>
      </c>
      <c r="F24">
        <v>19</v>
      </c>
      <c r="G24">
        <v>8.0299999999999994</v>
      </c>
      <c r="H24">
        <v>1.5979999999999999E-7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1.948</v>
      </c>
      <c r="G29">
        <v>0.77569999999999995</v>
      </c>
      <c r="H29">
        <v>19</v>
      </c>
      <c r="I29">
        <v>2.5099999999999998</v>
      </c>
      <c r="J29">
        <v>2.1228278999999999E-2</v>
      </c>
      <c r="K29" t="s">
        <v>146</v>
      </c>
      <c r="L29">
        <v>2.1228278999999999E-2</v>
      </c>
    </row>
    <row r="30" spans="1:12">
      <c r="A30" t="s">
        <v>124</v>
      </c>
      <c r="C30">
        <v>2</v>
      </c>
      <c r="E30">
        <v>8</v>
      </c>
      <c r="F30">
        <v>-3.2204000000000002</v>
      </c>
      <c r="G30">
        <v>0.9446</v>
      </c>
      <c r="H30">
        <v>31</v>
      </c>
      <c r="I30">
        <v>-3.41</v>
      </c>
      <c r="J30">
        <v>1.8256141E-3</v>
      </c>
      <c r="K30" t="s">
        <v>146</v>
      </c>
      <c r="L30">
        <v>1.8256141E-3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-4.7079000000000004</v>
      </c>
      <c r="G31">
        <v>1.1914</v>
      </c>
      <c r="H31">
        <v>19</v>
      </c>
      <c r="I31">
        <v>-3.95</v>
      </c>
      <c r="J31">
        <v>8.5615979999999995E-4</v>
      </c>
      <c r="K31" t="s">
        <v>146</v>
      </c>
      <c r="L31">
        <v>8.5839453999999992E-3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0.46050000000000002</v>
      </c>
      <c r="G32">
        <v>1.1012999999999999</v>
      </c>
      <c r="H32">
        <v>19</v>
      </c>
      <c r="I32">
        <v>0.42</v>
      </c>
      <c r="J32">
        <v>0.68052932269999999</v>
      </c>
      <c r="K32" t="s">
        <v>146</v>
      </c>
      <c r="L32">
        <v>0.98097940859999999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-1.2723</v>
      </c>
      <c r="G33">
        <v>1.2692000000000001</v>
      </c>
      <c r="H33">
        <v>19</v>
      </c>
      <c r="I33">
        <v>-1</v>
      </c>
      <c r="J33">
        <v>0.32869502789999999</v>
      </c>
      <c r="K33" t="s">
        <v>146</v>
      </c>
      <c r="L33">
        <v>0.80017336910000003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5.1684000000000001</v>
      </c>
      <c r="G34">
        <v>1.1735</v>
      </c>
      <c r="H34">
        <v>19</v>
      </c>
      <c r="I34">
        <v>4.4000000000000004</v>
      </c>
      <c r="J34">
        <v>3.0480189999999998E-4</v>
      </c>
      <c r="K34" t="s">
        <v>146</v>
      </c>
      <c r="L34">
        <v>3.3574098999999999E-3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3.4355000000000002</v>
      </c>
      <c r="G35">
        <v>1.0935999999999999</v>
      </c>
      <c r="H35">
        <v>19</v>
      </c>
      <c r="I35">
        <v>3.14</v>
      </c>
      <c r="J35">
        <v>5.3736601000000002E-3</v>
      </c>
      <c r="K35" t="s">
        <v>146</v>
      </c>
      <c r="L35">
        <v>4.3094449399999998E-2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-1.7327999999999999</v>
      </c>
      <c r="G36">
        <v>1.2531000000000001</v>
      </c>
      <c r="H36">
        <v>19</v>
      </c>
      <c r="I36">
        <v>-1.38</v>
      </c>
      <c r="J36">
        <v>0.18275686390000001</v>
      </c>
      <c r="K36" t="s">
        <v>146</v>
      </c>
      <c r="L36">
        <v>0.60013903850000005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392</v>
      </c>
      <c r="H38" t="s">
        <v>165</v>
      </c>
      <c r="I38" t="s">
        <v>166</v>
      </c>
    </row>
    <row r="39" spans="1:12">
      <c r="A39">
        <v>1</v>
      </c>
      <c r="B39">
        <v>87015</v>
      </c>
      <c r="C39">
        <v>86183</v>
      </c>
      <c r="D39">
        <v>2</v>
      </c>
      <c r="E39">
        <v>0</v>
      </c>
      <c r="F39">
        <v>0</v>
      </c>
      <c r="G39">
        <v>2</v>
      </c>
      <c r="H39" t="s">
        <v>170</v>
      </c>
      <c r="I39" t="s">
        <v>170</v>
      </c>
    </row>
    <row r="40" spans="1:12">
      <c r="A40">
        <v>2</v>
      </c>
      <c r="B40">
        <v>87289</v>
      </c>
      <c r="C40">
        <v>86794</v>
      </c>
      <c r="D40">
        <v>8</v>
      </c>
      <c r="E40">
        <v>1</v>
      </c>
      <c r="F40">
        <v>0</v>
      </c>
      <c r="G40">
        <v>5.33</v>
      </c>
      <c r="H40">
        <v>-4.8948299999999998</v>
      </c>
      <c r="I40">
        <v>-2.07694</v>
      </c>
    </row>
    <row r="41" spans="1:12">
      <c r="A41">
        <v>3</v>
      </c>
      <c r="B41">
        <v>87297</v>
      </c>
      <c r="C41">
        <v>86170</v>
      </c>
      <c r="D41">
        <v>8</v>
      </c>
      <c r="E41">
        <v>1</v>
      </c>
      <c r="F41">
        <v>0</v>
      </c>
      <c r="G41">
        <v>4.79</v>
      </c>
      <c r="H41">
        <v>-4.4005700000000001</v>
      </c>
      <c r="I41">
        <v>-1.8672200000000001</v>
      </c>
    </row>
    <row r="42" spans="1:12">
      <c r="A42">
        <v>4</v>
      </c>
      <c r="B42">
        <v>87267</v>
      </c>
      <c r="C42">
        <v>86702</v>
      </c>
      <c r="D42">
        <v>2</v>
      </c>
      <c r="E42">
        <v>0</v>
      </c>
      <c r="F42">
        <v>0</v>
      </c>
      <c r="G42">
        <v>1</v>
      </c>
      <c r="H42">
        <v>-4.23393</v>
      </c>
      <c r="I42">
        <v>-1.7965100000000001</v>
      </c>
    </row>
    <row r="43" spans="1:12">
      <c r="A43">
        <v>5</v>
      </c>
      <c r="B43">
        <v>87462</v>
      </c>
      <c r="C43">
        <v>86704</v>
      </c>
      <c r="D43">
        <v>2</v>
      </c>
      <c r="E43">
        <v>0</v>
      </c>
      <c r="F43">
        <v>0</v>
      </c>
      <c r="G43">
        <v>1</v>
      </c>
      <c r="H43">
        <v>-3.95601</v>
      </c>
      <c r="I43">
        <v>-1.67858</v>
      </c>
    </row>
    <row r="44" spans="1:12">
      <c r="A44">
        <v>6</v>
      </c>
      <c r="B44">
        <v>87312</v>
      </c>
      <c r="C44">
        <v>86161</v>
      </c>
      <c r="D44">
        <v>8</v>
      </c>
      <c r="E44">
        <v>1</v>
      </c>
      <c r="F44">
        <v>1</v>
      </c>
      <c r="G44">
        <v>3.41</v>
      </c>
      <c r="H44">
        <v>-3.75556</v>
      </c>
      <c r="I44">
        <v>-1.5935299999999999</v>
      </c>
    </row>
    <row r="45" spans="1:12">
      <c r="A45">
        <v>7</v>
      </c>
      <c r="B45">
        <v>87513</v>
      </c>
      <c r="C45">
        <v>86590</v>
      </c>
      <c r="D45">
        <v>8</v>
      </c>
      <c r="E45">
        <v>1</v>
      </c>
      <c r="F45">
        <v>0</v>
      </c>
      <c r="G45">
        <v>7</v>
      </c>
      <c r="H45">
        <v>-3.5764499999999999</v>
      </c>
      <c r="I45">
        <v>-1.51753</v>
      </c>
    </row>
    <row r="46" spans="1:12">
      <c r="A46">
        <v>8</v>
      </c>
      <c r="B46">
        <v>87762</v>
      </c>
      <c r="C46">
        <v>86796</v>
      </c>
      <c r="D46">
        <v>8</v>
      </c>
      <c r="E46">
        <v>1</v>
      </c>
      <c r="F46">
        <v>0</v>
      </c>
      <c r="G46">
        <v>6.68</v>
      </c>
      <c r="H46">
        <v>-3.1090599999999999</v>
      </c>
      <c r="I46">
        <v>-1.31921</v>
      </c>
    </row>
    <row r="47" spans="1:12">
      <c r="A47">
        <v>9</v>
      </c>
      <c r="B47">
        <v>87769</v>
      </c>
      <c r="C47">
        <v>86807</v>
      </c>
      <c r="D47">
        <v>8</v>
      </c>
      <c r="E47">
        <v>1</v>
      </c>
      <c r="F47">
        <v>1</v>
      </c>
      <c r="G47">
        <v>3.84</v>
      </c>
      <c r="H47">
        <v>-2.9621</v>
      </c>
      <c r="I47">
        <v>-1.2568600000000001</v>
      </c>
    </row>
    <row r="48" spans="1:12">
      <c r="A48">
        <v>10</v>
      </c>
      <c r="B48">
        <v>87755</v>
      </c>
      <c r="C48">
        <v>86787</v>
      </c>
      <c r="D48">
        <v>8</v>
      </c>
      <c r="E48">
        <v>1</v>
      </c>
      <c r="F48">
        <v>1</v>
      </c>
      <c r="G48">
        <v>4.12</v>
      </c>
      <c r="H48">
        <v>-2.20106</v>
      </c>
      <c r="I48">
        <v>-0.93393999999999999</v>
      </c>
    </row>
    <row r="49" spans="1:9">
      <c r="A49">
        <v>11</v>
      </c>
      <c r="B49">
        <v>87732</v>
      </c>
      <c r="C49">
        <v>86670</v>
      </c>
      <c r="D49">
        <v>2</v>
      </c>
      <c r="E49">
        <v>1</v>
      </c>
      <c r="F49">
        <v>1</v>
      </c>
      <c r="G49">
        <v>3.39</v>
      </c>
      <c r="H49">
        <v>-2.1624599999999998</v>
      </c>
      <c r="I49">
        <v>-0.91756000000000004</v>
      </c>
    </row>
    <row r="50" spans="1:9">
      <c r="A50">
        <v>12</v>
      </c>
      <c r="B50">
        <v>87486</v>
      </c>
      <c r="C50">
        <v>86859</v>
      </c>
      <c r="D50">
        <v>8</v>
      </c>
      <c r="E50">
        <v>1</v>
      </c>
      <c r="F50">
        <v>1</v>
      </c>
      <c r="G50">
        <v>5.83</v>
      </c>
      <c r="H50">
        <v>-1.91066</v>
      </c>
      <c r="I50">
        <v>-0.81072</v>
      </c>
    </row>
    <row r="51" spans="1:9">
      <c r="A51">
        <v>13</v>
      </c>
      <c r="B51">
        <v>87701</v>
      </c>
      <c r="C51">
        <v>86669</v>
      </c>
      <c r="D51">
        <v>2</v>
      </c>
      <c r="E51">
        <v>1</v>
      </c>
      <c r="F51">
        <v>1</v>
      </c>
      <c r="G51">
        <v>3.33</v>
      </c>
      <c r="H51">
        <v>-1.7438100000000001</v>
      </c>
      <c r="I51">
        <v>-0.73992000000000002</v>
      </c>
    </row>
    <row r="52" spans="1:9">
      <c r="A52">
        <v>14</v>
      </c>
      <c r="B52">
        <v>87728</v>
      </c>
      <c r="C52">
        <v>86668</v>
      </c>
      <c r="D52">
        <v>2</v>
      </c>
      <c r="E52">
        <v>1</v>
      </c>
      <c r="F52">
        <v>0</v>
      </c>
      <c r="G52">
        <v>3.83</v>
      </c>
      <c r="H52">
        <v>-1.6665399999999999</v>
      </c>
      <c r="I52">
        <v>-0.70713999999999999</v>
      </c>
    </row>
    <row r="53" spans="1:9">
      <c r="A53">
        <v>15</v>
      </c>
      <c r="B53">
        <v>87296</v>
      </c>
      <c r="C53">
        <v>86170</v>
      </c>
      <c r="D53">
        <v>8</v>
      </c>
      <c r="E53">
        <v>1</v>
      </c>
      <c r="F53">
        <v>1</v>
      </c>
      <c r="G53">
        <v>4.17</v>
      </c>
      <c r="H53">
        <v>-1.3612599999999999</v>
      </c>
      <c r="I53">
        <v>-0.5776</v>
      </c>
    </row>
    <row r="54" spans="1:9">
      <c r="A54">
        <v>16</v>
      </c>
      <c r="B54">
        <v>87446</v>
      </c>
      <c r="C54">
        <v>86361</v>
      </c>
      <c r="D54">
        <v>2</v>
      </c>
      <c r="E54">
        <v>1</v>
      </c>
      <c r="F54">
        <v>1</v>
      </c>
      <c r="G54">
        <v>4.24</v>
      </c>
      <c r="H54">
        <v>-1.28549</v>
      </c>
      <c r="I54">
        <v>-0.54544999999999999</v>
      </c>
    </row>
    <row r="55" spans="1:9">
      <c r="A55">
        <v>17</v>
      </c>
      <c r="B55">
        <v>87265</v>
      </c>
      <c r="C55">
        <v>86702</v>
      </c>
      <c r="D55">
        <v>2</v>
      </c>
      <c r="E55">
        <v>1</v>
      </c>
      <c r="F55">
        <v>0</v>
      </c>
      <c r="G55">
        <v>4.0599999999999996</v>
      </c>
      <c r="H55">
        <v>-1.23045</v>
      </c>
      <c r="I55">
        <v>-0.52210000000000001</v>
      </c>
    </row>
    <row r="56" spans="1:9">
      <c r="A56">
        <v>18</v>
      </c>
      <c r="B56">
        <v>87473</v>
      </c>
      <c r="C56">
        <v>86362</v>
      </c>
      <c r="D56">
        <v>2</v>
      </c>
      <c r="E56">
        <v>1</v>
      </c>
      <c r="F56">
        <v>1</v>
      </c>
      <c r="G56">
        <v>4.1500000000000004</v>
      </c>
      <c r="H56">
        <v>-1.1114999999999999</v>
      </c>
      <c r="I56">
        <v>-0.47161999999999998</v>
      </c>
    </row>
    <row r="57" spans="1:9">
      <c r="A57">
        <v>19</v>
      </c>
      <c r="B57">
        <v>87720</v>
      </c>
      <c r="C57">
        <v>86662</v>
      </c>
      <c r="D57">
        <v>2</v>
      </c>
      <c r="E57">
        <v>1</v>
      </c>
      <c r="F57">
        <v>1</v>
      </c>
      <c r="G57">
        <v>3.98</v>
      </c>
      <c r="H57">
        <v>-1.02888</v>
      </c>
      <c r="I57">
        <v>-0.43657000000000001</v>
      </c>
    </row>
    <row r="58" spans="1:9">
      <c r="A58">
        <v>20</v>
      </c>
      <c r="B58">
        <v>87529</v>
      </c>
      <c r="C58">
        <v>86169</v>
      </c>
      <c r="D58">
        <v>8</v>
      </c>
      <c r="E58">
        <v>1</v>
      </c>
      <c r="F58">
        <v>0</v>
      </c>
      <c r="G58">
        <v>9.4700000000000006</v>
      </c>
      <c r="H58">
        <v>-1.0273699999999999</v>
      </c>
      <c r="I58">
        <v>-0.43592999999999998</v>
      </c>
    </row>
    <row r="59" spans="1:9">
      <c r="A59">
        <v>21</v>
      </c>
      <c r="B59">
        <v>87307</v>
      </c>
      <c r="C59">
        <v>86591</v>
      </c>
      <c r="D59">
        <v>8</v>
      </c>
      <c r="E59">
        <v>1</v>
      </c>
      <c r="F59">
        <v>0</v>
      </c>
      <c r="G59">
        <v>10.130000000000001</v>
      </c>
      <c r="H59">
        <v>-0.67317000000000005</v>
      </c>
      <c r="I59">
        <v>-0.28563</v>
      </c>
    </row>
    <row r="60" spans="1:9">
      <c r="A60">
        <v>22</v>
      </c>
      <c r="B60">
        <v>87001</v>
      </c>
      <c r="C60">
        <v>86692</v>
      </c>
      <c r="D60">
        <v>2</v>
      </c>
      <c r="E60">
        <v>1</v>
      </c>
      <c r="F60">
        <v>1</v>
      </c>
      <c r="G60">
        <v>5.0999999999999996</v>
      </c>
      <c r="H60">
        <v>-0.66412000000000004</v>
      </c>
      <c r="I60">
        <v>-0.28178999999999998</v>
      </c>
    </row>
    <row r="61" spans="1:9">
      <c r="A61">
        <v>23</v>
      </c>
      <c r="B61">
        <v>87255</v>
      </c>
      <c r="C61">
        <v>86820</v>
      </c>
      <c r="D61">
        <v>2</v>
      </c>
      <c r="E61">
        <v>1</v>
      </c>
      <c r="F61">
        <v>1</v>
      </c>
      <c r="G61">
        <v>4.9800000000000004</v>
      </c>
      <c r="H61">
        <v>-0.59089999999999998</v>
      </c>
      <c r="I61">
        <v>-0.25072</v>
      </c>
    </row>
    <row r="62" spans="1:9">
      <c r="A62">
        <v>24</v>
      </c>
      <c r="B62">
        <v>87712</v>
      </c>
      <c r="C62">
        <v>86663</v>
      </c>
      <c r="D62">
        <v>2</v>
      </c>
      <c r="E62">
        <v>1</v>
      </c>
      <c r="F62">
        <v>1</v>
      </c>
      <c r="G62">
        <v>5.59</v>
      </c>
      <c r="H62">
        <v>-0.51161000000000001</v>
      </c>
      <c r="I62">
        <v>-0.21708</v>
      </c>
    </row>
    <row r="63" spans="1:9">
      <c r="A63">
        <v>25</v>
      </c>
      <c r="B63">
        <v>87424</v>
      </c>
      <c r="C63">
        <v>86182</v>
      </c>
      <c r="D63">
        <v>2</v>
      </c>
      <c r="E63">
        <v>1</v>
      </c>
      <c r="F63">
        <v>0</v>
      </c>
      <c r="G63">
        <v>6.06</v>
      </c>
      <c r="H63">
        <v>-0.25596999999999998</v>
      </c>
      <c r="I63">
        <v>-0.10861</v>
      </c>
    </row>
    <row r="64" spans="1:9">
      <c r="A64">
        <v>26</v>
      </c>
      <c r="B64">
        <v>87434</v>
      </c>
      <c r="C64">
        <v>86676</v>
      </c>
      <c r="D64">
        <v>2</v>
      </c>
      <c r="E64">
        <v>1</v>
      </c>
      <c r="F64">
        <v>0</v>
      </c>
      <c r="G64">
        <v>5.66</v>
      </c>
      <c r="H64">
        <v>-0.20805000000000001</v>
      </c>
      <c r="I64">
        <v>-8.8279999999999997E-2</v>
      </c>
    </row>
    <row r="65" spans="1:9">
      <c r="A65">
        <v>27</v>
      </c>
      <c r="B65">
        <v>87020</v>
      </c>
      <c r="C65">
        <v>86183</v>
      </c>
      <c r="D65">
        <v>2</v>
      </c>
      <c r="E65">
        <v>1</v>
      </c>
      <c r="F65">
        <v>1</v>
      </c>
      <c r="G65">
        <v>6.82</v>
      </c>
      <c r="H65">
        <v>6.5049999999999997E-2</v>
      </c>
      <c r="I65">
        <v>2.76E-2</v>
      </c>
    </row>
    <row r="66" spans="1:9">
      <c r="A66">
        <v>28</v>
      </c>
      <c r="B66">
        <v>87509</v>
      </c>
      <c r="C66">
        <v>86590</v>
      </c>
      <c r="D66">
        <v>8</v>
      </c>
      <c r="E66">
        <v>1</v>
      </c>
      <c r="F66">
        <v>1</v>
      </c>
      <c r="G66">
        <v>8</v>
      </c>
      <c r="H66">
        <v>7.0870000000000002E-2</v>
      </c>
      <c r="I66">
        <v>3.007E-2</v>
      </c>
    </row>
    <row r="67" spans="1:9">
      <c r="A67">
        <v>29</v>
      </c>
      <c r="B67">
        <v>87024</v>
      </c>
      <c r="C67">
        <v>86786</v>
      </c>
      <c r="D67">
        <v>8</v>
      </c>
      <c r="E67">
        <v>1</v>
      </c>
      <c r="F67">
        <v>0</v>
      </c>
      <c r="G67">
        <v>11.55</v>
      </c>
      <c r="H67">
        <v>8.7220000000000006E-2</v>
      </c>
      <c r="I67">
        <v>3.7010000000000001E-2</v>
      </c>
    </row>
    <row r="68" spans="1:9">
      <c r="A68">
        <v>30</v>
      </c>
      <c r="B68">
        <v>87014</v>
      </c>
      <c r="C68">
        <v>86183</v>
      </c>
      <c r="D68">
        <v>2</v>
      </c>
      <c r="E68">
        <v>1</v>
      </c>
      <c r="F68">
        <v>0</v>
      </c>
      <c r="G68">
        <v>6.76</v>
      </c>
      <c r="H68">
        <v>0.12446</v>
      </c>
      <c r="I68">
        <v>5.2810000000000003E-2</v>
      </c>
    </row>
    <row r="69" spans="1:9">
      <c r="A69">
        <v>31</v>
      </c>
      <c r="B69">
        <v>87499</v>
      </c>
      <c r="C69">
        <v>86159</v>
      </c>
      <c r="D69">
        <v>8</v>
      </c>
      <c r="E69">
        <v>1</v>
      </c>
      <c r="F69">
        <v>1</v>
      </c>
      <c r="G69">
        <v>7.44</v>
      </c>
      <c r="H69">
        <v>0.33394000000000001</v>
      </c>
      <c r="I69">
        <v>0.14169999999999999</v>
      </c>
    </row>
    <row r="70" spans="1:9">
      <c r="A70">
        <v>32</v>
      </c>
      <c r="B70">
        <v>87314</v>
      </c>
      <c r="C70">
        <v>86161</v>
      </c>
      <c r="D70">
        <v>8</v>
      </c>
      <c r="E70">
        <v>1</v>
      </c>
      <c r="F70">
        <v>0</v>
      </c>
      <c r="G70">
        <v>10.88</v>
      </c>
      <c r="H70">
        <v>0.35515000000000002</v>
      </c>
      <c r="I70">
        <v>0.1507</v>
      </c>
    </row>
    <row r="71" spans="1:9">
      <c r="A71">
        <v>33</v>
      </c>
      <c r="B71">
        <v>87519</v>
      </c>
      <c r="C71">
        <v>86808</v>
      </c>
      <c r="D71">
        <v>8</v>
      </c>
      <c r="E71">
        <v>1</v>
      </c>
      <c r="F71">
        <v>0</v>
      </c>
      <c r="G71">
        <v>12.27</v>
      </c>
      <c r="H71">
        <v>0.50568999999999997</v>
      </c>
      <c r="I71">
        <v>0.21457000000000001</v>
      </c>
    </row>
    <row r="72" spans="1:9">
      <c r="A72">
        <v>34</v>
      </c>
      <c r="B72">
        <v>87273</v>
      </c>
      <c r="C72">
        <v>86821</v>
      </c>
      <c r="D72">
        <v>2</v>
      </c>
      <c r="E72">
        <v>1</v>
      </c>
      <c r="F72">
        <v>1</v>
      </c>
      <c r="G72">
        <v>5.74</v>
      </c>
      <c r="H72">
        <v>0.52310999999999996</v>
      </c>
      <c r="I72">
        <v>0.22195999999999999</v>
      </c>
    </row>
    <row r="73" spans="1:9">
      <c r="A73">
        <v>35</v>
      </c>
      <c r="B73">
        <v>87496</v>
      </c>
      <c r="C73">
        <v>86159</v>
      </c>
      <c r="D73">
        <v>8</v>
      </c>
      <c r="E73">
        <v>1</v>
      </c>
      <c r="F73">
        <v>0</v>
      </c>
      <c r="G73">
        <v>11.55</v>
      </c>
      <c r="H73">
        <v>0.56986000000000003</v>
      </c>
      <c r="I73">
        <v>0.24179999999999999</v>
      </c>
    </row>
    <row r="74" spans="1:9">
      <c r="A74">
        <v>36</v>
      </c>
      <c r="B74">
        <v>87002</v>
      </c>
      <c r="C74">
        <v>86992</v>
      </c>
      <c r="D74">
        <v>2</v>
      </c>
      <c r="E74">
        <v>1</v>
      </c>
      <c r="F74">
        <v>0</v>
      </c>
      <c r="G74">
        <v>7.99</v>
      </c>
      <c r="H74">
        <v>0.65808</v>
      </c>
      <c r="I74">
        <v>0.27922999999999998</v>
      </c>
    </row>
    <row r="75" spans="1:9">
      <c r="A75">
        <v>37</v>
      </c>
      <c r="B75">
        <v>87756</v>
      </c>
      <c r="C75">
        <v>86787</v>
      </c>
      <c r="D75">
        <v>8</v>
      </c>
      <c r="E75">
        <v>1</v>
      </c>
      <c r="F75">
        <v>0</v>
      </c>
      <c r="G75">
        <v>11.27</v>
      </c>
      <c r="H75">
        <v>0.76658999999999999</v>
      </c>
      <c r="I75">
        <v>0.32527</v>
      </c>
    </row>
    <row r="76" spans="1:9">
      <c r="A76">
        <v>38</v>
      </c>
      <c r="B76">
        <v>87262</v>
      </c>
      <c r="C76">
        <v>86702</v>
      </c>
      <c r="D76">
        <v>2</v>
      </c>
      <c r="E76">
        <v>1</v>
      </c>
      <c r="F76">
        <v>0</v>
      </c>
      <c r="G76">
        <v>6.16</v>
      </c>
      <c r="H76">
        <v>0.89649999999999996</v>
      </c>
      <c r="I76">
        <v>0.38040000000000002</v>
      </c>
    </row>
    <row r="77" spans="1:9">
      <c r="A77">
        <v>39</v>
      </c>
      <c r="B77">
        <v>87733</v>
      </c>
      <c r="C77">
        <v>86670</v>
      </c>
      <c r="D77">
        <v>2</v>
      </c>
      <c r="E77">
        <v>1</v>
      </c>
      <c r="F77">
        <v>0</v>
      </c>
      <c r="G77">
        <v>6.83</v>
      </c>
      <c r="H77">
        <v>1.02329</v>
      </c>
      <c r="I77">
        <v>0.43419000000000002</v>
      </c>
    </row>
    <row r="78" spans="1:9">
      <c r="A78">
        <v>40</v>
      </c>
      <c r="B78">
        <v>87018</v>
      </c>
      <c r="C78">
        <v>86183</v>
      </c>
      <c r="D78">
        <v>2</v>
      </c>
      <c r="E78">
        <v>1</v>
      </c>
      <c r="F78">
        <v>0</v>
      </c>
      <c r="G78">
        <v>7.66</v>
      </c>
      <c r="H78">
        <v>1.03735</v>
      </c>
      <c r="I78">
        <v>0.44016</v>
      </c>
    </row>
    <row r="79" spans="1:9">
      <c r="A79">
        <v>41</v>
      </c>
      <c r="B79">
        <v>87261</v>
      </c>
      <c r="C79">
        <v>86702</v>
      </c>
      <c r="D79">
        <v>2</v>
      </c>
      <c r="E79">
        <v>1</v>
      </c>
      <c r="F79">
        <v>1</v>
      </c>
      <c r="G79">
        <v>5.91</v>
      </c>
      <c r="H79">
        <v>1.4983900000000001</v>
      </c>
      <c r="I79">
        <v>0.63578999999999997</v>
      </c>
    </row>
    <row r="80" spans="1:9">
      <c r="A80">
        <v>42</v>
      </c>
      <c r="B80">
        <v>87520</v>
      </c>
      <c r="C80">
        <v>86808</v>
      </c>
      <c r="D80">
        <v>8</v>
      </c>
      <c r="E80">
        <v>1</v>
      </c>
      <c r="F80">
        <v>1</v>
      </c>
      <c r="G80">
        <v>9.83</v>
      </c>
      <c r="H80">
        <v>1.68442</v>
      </c>
      <c r="I80">
        <v>0.71472000000000002</v>
      </c>
    </row>
    <row r="81" spans="1:9">
      <c r="A81">
        <v>43</v>
      </c>
      <c r="B81">
        <v>87711</v>
      </c>
      <c r="C81">
        <v>86663</v>
      </c>
      <c r="D81">
        <v>2</v>
      </c>
      <c r="E81">
        <v>1</v>
      </c>
      <c r="F81">
        <v>0</v>
      </c>
      <c r="G81">
        <v>8.68</v>
      </c>
      <c r="H81">
        <v>1.77719</v>
      </c>
      <c r="I81">
        <v>0.75409000000000004</v>
      </c>
    </row>
    <row r="82" spans="1:9">
      <c r="A82">
        <v>44</v>
      </c>
      <c r="B82">
        <v>87012</v>
      </c>
      <c r="C82">
        <v>86183</v>
      </c>
      <c r="D82">
        <v>2</v>
      </c>
      <c r="E82">
        <v>1</v>
      </c>
      <c r="F82">
        <v>1</v>
      </c>
      <c r="G82">
        <v>8.8000000000000007</v>
      </c>
      <c r="H82">
        <v>1.78044</v>
      </c>
      <c r="I82">
        <v>0.75546000000000002</v>
      </c>
    </row>
    <row r="83" spans="1:9">
      <c r="A83">
        <v>45</v>
      </c>
      <c r="B83">
        <v>87039</v>
      </c>
      <c r="C83">
        <v>86587</v>
      </c>
      <c r="D83">
        <v>8</v>
      </c>
      <c r="E83">
        <v>1</v>
      </c>
      <c r="F83">
        <v>0</v>
      </c>
      <c r="G83">
        <v>13.13</v>
      </c>
      <c r="H83">
        <v>1.92801</v>
      </c>
      <c r="I83">
        <v>0.81808000000000003</v>
      </c>
    </row>
    <row r="84" spans="1:9">
      <c r="A84">
        <v>46</v>
      </c>
      <c r="B84">
        <v>87292</v>
      </c>
      <c r="C84">
        <v>86794</v>
      </c>
      <c r="D84">
        <v>8</v>
      </c>
      <c r="E84">
        <v>1</v>
      </c>
      <c r="F84">
        <v>1</v>
      </c>
      <c r="G84">
        <v>8.4600000000000009</v>
      </c>
      <c r="H84">
        <v>1.9611499999999999</v>
      </c>
      <c r="I84">
        <v>0.83213999999999999</v>
      </c>
    </row>
    <row r="85" spans="1:9">
      <c r="A85">
        <v>47</v>
      </c>
      <c r="B85">
        <v>87455</v>
      </c>
      <c r="C85">
        <v>86664</v>
      </c>
      <c r="D85">
        <v>2</v>
      </c>
      <c r="E85">
        <v>1</v>
      </c>
      <c r="F85">
        <v>0</v>
      </c>
      <c r="G85">
        <v>9.02</v>
      </c>
      <c r="H85">
        <v>2.1231800000000001</v>
      </c>
      <c r="I85">
        <v>0.90088999999999997</v>
      </c>
    </row>
    <row r="86" spans="1:9">
      <c r="A86">
        <v>48</v>
      </c>
      <c r="B86">
        <v>87027</v>
      </c>
      <c r="C86">
        <v>86786</v>
      </c>
      <c r="D86">
        <v>8</v>
      </c>
      <c r="E86">
        <v>1</v>
      </c>
      <c r="F86">
        <v>1</v>
      </c>
      <c r="G86">
        <v>10.55</v>
      </c>
      <c r="H86">
        <v>2.3349299999999999</v>
      </c>
      <c r="I86">
        <v>0.99073999999999995</v>
      </c>
    </row>
    <row r="87" spans="1:9">
      <c r="A87">
        <v>49</v>
      </c>
      <c r="B87">
        <v>87485</v>
      </c>
      <c r="C87">
        <v>86859</v>
      </c>
      <c r="D87">
        <v>8</v>
      </c>
      <c r="E87">
        <v>1</v>
      </c>
      <c r="F87">
        <v>0</v>
      </c>
      <c r="G87">
        <v>13.71</v>
      </c>
      <c r="H87">
        <v>2.4612799999999999</v>
      </c>
      <c r="I87">
        <v>1.0443499999999999</v>
      </c>
    </row>
    <row r="88" spans="1:9">
      <c r="A88">
        <v>50</v>
      </c>
      <c r="B88">
        <v>87005</v>
      </c>
      <c r="C88">
        <v>86992</v>
      </c>
      <c r="D88">
        <v>2</v>
      </c>
      <c r="E88">
        <v>1</v>
      </c>
      <c r="F88">
        <v>1</v>
      </c>
      <c r="G88">
        <v>9.65</v>
      </c>
      <c r="H88">
        <v>2.5832700000000002</v>
      </c>
      <c r="I88">
        <v>1.0961099999999999</v>
      </c>
    </row>
    <row r="89" spans="1:9">
      <c r="A89">
        <v>51</v>
      </c>
      <c r="B89">
        <v>87278</v>
      </c>
      <c r="C89">
        <v>86698</v>
      </c>
      <c r="D89">
        <v>2</v>
      </c>
      <c r="E89">
        <v>1</v>
      </c>
      <c r="F89">
        <v>1</v>
      </c>
      <c r="G89">
        <v>10.029999999999999</v>
      </c>
      <c r="H89">
        <v>2.6485099999999999</v>
      </c>
      <c r="I89">
        <v>1.1237999999999999</v>
      </c>
    </row>
    <row r="90" spans="1:9">
      <c r="A90">
        <v>52</v>
      </c>
      <c r="B90">
        <v>87530</v>
      </c>
      <c r="C90">
        <v>86169</v>
      </c>
      <c r="D90">
        <v>8</v>
      </c>
      <c r="E90">
        <v>1</v>
      </c>
      <c r="F90">
        <v>1</v>
      </c>
      <c r="G90">
        <v>9.7899999999999991</v>
      </c>
      <c r="H90">
        <v>2.69564</v>
      </c>
      <c r="I90">
        <v>1.1437900000000001</v>
      </c>
    </row>
    <row r="91" spans="1:9">
      <c r="A91">
        <v>53</v>
      </c>
      <c r="B91">
        <v>87310</v>
      </c>
      <c r="C91">
        <v>86161</v>
      </c>
      <c r="D91">
        <v>8</v>
      </c>
      <c r="E91">
        <v>1</v>
      </c>
      <c r="F91">
        <v>1</v>
      </c>
      <c r="G91">
        <v>10.23</v>
      </c>
      <c r="H91">
        <v>3.1097000000000001</v>
      </c>
      <c r="I91">
        <v>1.31948</v>
      </c>
    </row>
    <row r="92" spans="1:9">
      <c r="A92">
        <v>54</v>
      </c>
      <c r="B92">
        <v>87279</v>
      </c>
      <c r="C92">
        <v>86698</v>
      </c>
      <c r="D92">
        <v>2</v>
      </c>
      <c r="E92">
        <v>1</v>
      </c>
      <c r="F92">
        <v>0</v>
      </c>
      <c r="G92">
        <v>12.15</v>
      </c>
      <c r="H92">
        <v>3.91092</v>
      </c>
      <c r="I92">
        <v>1.6594500000000001</v>
      </c>
    </row>
    <row r="93" spans="1:9">
      <c r="A93">
        <v>55</v>
      </c>
      <c r="B93">
        <v>87510</v>
      </c>
      <c r="C93">
        <v>86590</v>
      </c>
      <c r="D93">
        <v>8</v>
      </c>
      <c r="E93">
        <v>1</v>
      </c>
      <c r="F93">
        <v>0</v>
      </c>
      <c r="G93">
        <v>15.65</v>
      </c>
      <c r="H93">
        <v>4.4657400000000003</v>
      </c>
      <c r="I93">
        <v>1.8948700000000001</v>
      </c>
    </row>
    <row r="94" spans="1:9">
      <c r="A94">
        <v>56</v>
      </c>
      <c r="B94">
        <v>87041</v>
      </c>
      <c r="C94">
        <v>86339</v>
      </c>
      <c r="D94">
        <v>8</v>
      </c>
      <c r="E94">
        <v>1</v>
      </c>
      <c r="F94">
        <v>0</v>
      </c>
      <c r="G94">
        <v>19.600000000000001</v>
      </c>
      <c r="H94">
        <v>6.5418900000000004</v>
      </c>
      <c r="I94">
        <v>2.7758099999999999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A1:L93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55</v>
      </c>
      <c r="H1" t="s">
        <v>393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20</v>
      </c>
      <c r="D3">
        <v>1.0900000000000001</v>
      </c>
      <c r="E3">
        <v>0.30947831809999998</v>
      </c>
    </row>
    <row r="4" spans="1:8">
      <c r="A4" t="s">
        <v>124</v>
      </c>
      <c r="B4">
        <v>1</v>
      </c>
      <c r="C4">
        <v>30</v>
      </c>
      <c r="D4">
        <v>47.46</v>
      </c>
      <c r="E4">
        <v>1.1990000000000001E-7</v>
      </c>
    </row>
    <row r="5" spans="1:8">
      <c r="A5" t="s">
        <v>137</v>
      </c>
      <c r="B5">
        <v>1</v>
      </c>
      <c r="C5">
        <v>20</v>
      </c>
      <c r="D5">
        <v>0.02</v>
      </c>
      <c r="E5">
        <v>0.90185724469999995</v>
      </c>
    </row>
    <row r="6" spans="1:8">
      <c r="A6" t="s">
        <v>189</v>
      </c>
      <c r="B6">
        <v>1</v>
      </c>
      <c r="C6">
        <v>20</v>
      </c>
      <c r="D6">
        <v>1.67</v>
      </c>
      <c r="E6">
        <v>0.2104450558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12.339499999999999</v>
      </c>
      <c r="E17">
        <v>0.64470000000000005</v>
      </c>
      <c r="F17">
        <v>20</v>
      </c>
      <c r="G17">
        <v>19.14</v>
      </c>
      <c r="H17" t="s">
        <v>139</v>
      </c>
    </row>
    <row r="18" spans="1:12">
      <c r="A18" t="s">
        <v>134</v>
      </c>
      <c r="B18">
        <v>1</v>
      </c>
      <c r="D18">
        <v>11.427899999999999</v>
      </c>
      <c r="E18">
        <v>0.6351</v>
      </c>
      <c r="F18">
        <v>20</v>
      </c>
      <c r="G18">
        <v>17.989999999999998</v>
      </c>
      <c r="H18" t="s">
        <v>139</v>
      </c>
    </row>
    <row r="19" spans="1:12">
      <c r="A19" t="s">
        <v>124</v>
      </c>
      <c r="C19">
        <v>2</v>
      </c>
      <c r="D19">
        <v>8.6341000000000001</v>
      </c>
      <c r="E19">
        <v>0.65990000000000004</v>
      </c>
      <c r="F19">
        <v>30</v>
      </c>
      <c r="G19">
        <v>13.08</v>
      </c>
      <c r="H19" t="s">
        <v>139</v>
      </c>
    </row>
    <row r="20" spans="1:12">
      <c r="A20" t="s">
        <v>124</v>
      </c>
      <c r="C20">
        <v>8</v>
      </c>
      <c r="D20">
        <v>15.1333</v>
      </c>
      <c r="E20">
        <v>0.66810000000000003</v>
      </c>
      <c r="F20">
        <v>30</v>
      </c>
      <c r="G20">
        <v>22.65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9.1445000000000007</v>
      </c>
      <c r="E21">
        <v>0.96460000000000001</v>
      </c>
      <c r="F21">
        <v>20</v>
      </c>
      <c r="G21">
        <v>9.48</v>
      </c>
      <c r="H21">
        <v>7.6999999999999995E-9</v>
      </c>
    </row>
    <row r="22" spans="1:12">
      <c r="A22" t="s">
        <v>137</v>
      </c>
      <c r="B22">
        <v>0</v>
      </c>
      <c r="C22">
        <v>8</v>
      </c>
      <c r="D22">
        <v>15.534599999999999</v>
      </c>
      <c r="E22">
        <v>0.85589999999999999</v>
      </c>
      <c r="F22">
        <v>20</v>
      </c>
      <c r="G22">
        <v>18.149999999999999</v>
      </c>
      <c r="H22" t="s">
        <v>139</v>
      </c>
    </row>
    <row r="23" spans="1:12">
      <c r="A23" t="s">
        <v>137</v>
      </c>
      <c r="B23">
        <v>1</v>
      </c>
      <c r="C23">
        <v>2</v>
      </c>
      <c r="D23">
        <v>8.1236999999999995</v>
      </c>
      <c r="E23">
        <v>0.83409999999999995</v>
      </c>
      <c r="F23">
        <v>20</v>
      </c>
      <c r="G23">
        <v>9.74</v>
      </c>
      <c r="H23">
        <v>4.9E-9</v>
      </c>
    </row>
    <row r="24" spans="1:12">
      <c r="A24" t="s">
        <v>137</v>
      </c>
      <c r="B24">
        <v>1</v>
      </c>
      <c r="C24">
        <v>8</v>
      </c>
      <c r="D24">
        <v>14.731999999999999</v>
      </c>
      <c r="E24">
        <v>0.96609999999999996</v>
      </c>
      <c r="F24">
        <v>20</v>
      </c>
      <c r="G24">
        <v>15.25</v>
      </c>
      <c r="H24" t="s">
        <v>139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0.91169999999999995</v>
      </c>
      <c r="G29">
        <v>0.87419999999999998</v>
      </c>
      <c r="H29">
        <v>20</v>
      </c>
      <c r="I29">
        <v>1.04</v>
      </c>
      <c r="J29">
        <v>0.30947831809999998</v>
      </c>
      <c r="K29" t="s">
        <v>146</v>
      </c>
      <c r="L29">
        <v>0.30947831809999998</v>
      </c>
    </row>
    <row r="30" spans="1:12">
      <c r="A30" t="s">
        <v>124</v>
      </c>
      <c r="C30">
        <v>2</v>
      </c>
      <c r="E30">
        <v>8</v>
      </c>
      <c r="F30">
        <v>-6.4992000000000001</v>
      </c>
      <c r="G30">
        <v>0.94340000000000002</v>
      </c>
      <c r="H30">
        <v>30</v>
      </c>
      <c r="I30">
        <v>-6.89</v>
      </c>
      <c r="J30">
        <v>1.1990000000000001E-7</v>
      </c>
      <c r="K30" t="s">
        <v>146</v>
      </c>
      <c r="L30">
        <v>1.1990000000000001E-7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-6.39</v>
      </c>
      <c r="G31">
        <v>1.2898000000000001</v>
      </c>
      <c r="H31">
        <v>20</v>
      </c>
      <c r="I31">
        <v>-4.95</v>
      </c>
      <c r="J31">
        <v>7.6329799999999996E-5</v>
      </c>
      <c r="K31" t="s">
        <v>146</v>
      </c>
      <c r="L31">
        <v>9.4691529999999999E-4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1.0207999999999999</v>
      </c>
      <c r="G32">
        <v>1.2289000000000001</v>
      </c>
      <c r="H32">
        <v>20</v>
      </c>
      <c r="I32">
        <v>0.83</v>
      </c>
      <c r="J32">
        <v>0.41596536140000001</v>
      </c>
      <c r="K32" t="s">
        <v>146</v>
      </c>
      <c r="L32">
        <v>0.87439169549999995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-5.5875000000000004</v>
      </c>
      <c r="G33">
        <v>1.3712</v>
      </c>
      <c r="H33">
        <v>20</v>
      </c>
      <c r="I33">
        <v>-4.08</v>
      </c>
      <c r="J33">
        <v>5.9034970000000002E-4</v>
      </c>
      <c r="K33" t="s">
        <v>146</v>
      </c>
      <c r="L33">
        <v>6.2163998000000003E-3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7.4108000000000001</v>
      </c>
      <c r="G34">
        <v>1.1953</v>
      </c>
      <c r="H34">
        <v>20</v>
      </c>
      <c r="I34">
        <v>6.2</v>
      </c>
      <c r="J34">
        <v>4.6800000000000001E-6</v>
      </c>
      <c r="K34" t="s">
        <v>146</v>
      </c>
      <c r="L34">
        <v>6.7649000000000002E-5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0.80249999999999999</v>
      </c>
      <c r="G35">
        <v>1.2435</v>
      </c>
      <c r="H35">
        <v>20</v>
      </c>
      <c r="I35">
        <v>0.65</v>
      </c>
      <c r="J35">
        <v>0.52603577499999998</v>
      </c>
      <c r="K35" t="s">
        <v>146</v>
      </c>
      <c r="L35">
        <v>0.93560314060000005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-6.6082999999999998</v>
      </c>
      <c r="G36">
        <v>1.2824</v>
      </c>
      <c r="H36">
        <v>20</v>
      </c>
      <c r="I36">
        <v>-5.15</v>
      </c>
      <c r="J36">
        <v>4.8409299999999997E-5</v>
      </c>
      <c r="K36" t="s">
        <v>146</v>
      </c>
      <c r="L36">
        <v>6.185486E-4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393</v>
      </c>
      <c r="H38" t="s">
        <v>165</v>
      </c>
      <c r="I38" t="s">
        <v>166</v>
      </c>
    </row>
    <row r="39" spans="1:12">
      <c r="A39">
        <v>1</v>
      </c>
      <c r="B39">
        <v>87297</v>
      </c>
      <c r="C39">
        <v>86170</v>
      </c>
      <c r="D39">
        <v>8</v>
      </c>
      <c r="E39">
        <v>1</v>
      </c>
      <c r="F39">
        <v>0</v>
      </c>
      <c r="G39">
        <v>8.06</v>
      </c>
      <c r="H39">
        <v>-7.1829799999999997</v>
      </c>
      <c r="I39">
        <v>-2.4545300000000001</v>
      </c>
    </row>
    <row r="40" spans="1:12">
      <c r="A40">
        <v>2</v>
      </c>
      <c r="B40">
        <v>87426</v>
      </c>
      <c r="C40">
        <v>86182</v>
      </c>
      <c r="D40">
        <v>2</v>
      </c>
      <c r="E40">
        <v>0</v>
      </c>
      <c r="F40">
        <v>1</v>
      </c>
      <c r="G40">
        <v>1</v>
      </c>
      <c r="H40">
        <v>-6.9889700000000001</v>
      </c>
      <c r="I40">
        <v>-2.3882300000000001</v>
      </c>
    </row>
    <row r="41" spans="1:12">
      <c r="A41">
        <v>3</v>
      </c>
      <c r="B41">
        <v>87769</v>
      </c>
      <c r="C41">
        <v>86807</v>
      </c>
      <c r="D41">
        <v>8</v>
      </c>
      <c r="E41">
        <v>1</v>
      </c>
      <c r="F41">
        <v>1</v>
      </c>
      <c r="G41">
        <v>8.73</v>
      </c>
      <c r="H41">
        <v>-6.1491699999999998</v>
      </c>
      <c r="I41">
        <v>-2.1012599999999999</v>
      </c>
    </row>
    <row r="42" spans="1:12">
      <c r="A42">
        <v>4</v>
      </c>
      <c r="B42">
        <v>87529</v>
      </c>
      <c r="C42">
        <v>86169</v>
      </c>
      <c r="D42">
        <v>8</v>
      </c>
      <c r="E42">
        <v>1</v>
      </c>
      <c r="F42">
        <v>0</v>
      </c>
      <c r="G42">
        <v>9.9499999999999993</v>
      </c>
      <c r="H42">
        <v>-4.0337500000000004</v>
      </c>
      <c r="I42">
        <v>-1.37839</v>
      </c>
    </row>
    <row r="43" spans="1:12">
      <c r="A43">
        <v>5</v>
      </c>
      <c r="B43">
        <v>87314</v>
      </c>
      <c r="C43">
        <v>86161</v>
      </c>
      <c r="D43">
        <v>8</v>
      </c>
      <c r="E43">
        <v>1</v>
      </c>
      <c r="F43">
        <v>0</v>
      </c>
      <c r="G43">
        <v>10.89</v>
      </c>
      <c r="H43">
        <v>-3.8087800000000001</v>
      </c>
      <c r="I43">
        <v>-1.3015099999999999</v>
      </c>
    </row>
    <row r="44" spans="1:12">
      <c r="A44">
        <v>6</v>
      </c>
      <c r="B44">
        <v>87762</v>
      </c>
      <c r="C44">
        <v>86796</v>
      </c>
      <c r="D44">
        <v>8</v>
      </c>
      <c r="E44">
        <v>1</v>
      </c>
      <c r="F44">
        <v>0</v>
      </c>
      <c r="G44">
        <v>12.09</v>
      </c>
      <c r="H44">
        <v>-3.1078000000000001</v>
      </c>
      <c r="I44">
        <v>-1.0619799999999999</v>
      </c>
    </row>
    <row r="45" spans="1:12">
      <c r="A45">
        <v>7</v>
      </c>
      <c r="B45">
        <v>87434</v>
      </c>
      <c r="C45">
        <v>86676</v>
      </c>
      <c r="D45">
        <v>2</v>
      </c>
      <c r="E45">
        <v>1</v>
      </c>
      <c r="F45">
        <v>0</v>
      </c>
      <c r="G45">
        <v>5.49</v>
      </c>
      <c r="H45">
        <v>-3.1059999999999999</v>
      </c>
      <c r="I45">
        <v>-1.0613600000000001</v>
      </c>
    </row>
    <row r="46" spans="1:12">
      <c r="A46">
        <v>8</v>
      </c>
      <c r="B46">
        <v>87732</v>
      </c>
      <c r="C46">
        <v>86670</v>
      </c>
      <c r="D46">
        <v>2</v>
      </c>
      <c r="E46">
        <v>1</v>
      </c>
      <c r="F46">
        <v>1</v>
      </c>
      <c r="G46">
        <v>5.32</v>
      </c>
      <c r="H46">
        <v>-3.1030500000000001</v>
      </c>
      <c r="I46">
        <v>-1.06036</v>
      </c>
    </row>
    <row r="47" spans="1:12">
      <c r="A47">
        <v>9</v>
      </c>
      <c r="B47">
        <v>87455</v>
      </c>
      <c r="C47">
        <v>86664</v>
      </c>
      <c r="D47">
        <v>2</v>
      </c>
      <c r="E47">
        <v>1</v>
      </c>
      <c r="F47">
        <v>0</v>
      </c>
      <c r="G47">
        <v>6.38</v>
      </c>
      <c r="H47">
        <v>-2.8745500000000002</v>
      </c>
      <c r="I47">
        <v>-0.98226999999999998</v>
      </c>
    </row>
    <row r="48" spans="1:12">
      <c r="A48">
        <v>10</v>
      </c>
      <c r="B48">
        <v>87755</v>
      </c>
      <c r="C48">
        <v>86787</v>
      </c>
      <c r="D48">
        <v>8</v>
      </c>
      <c r="E48">
        <v>1</v>
      </c>
      <c r="F48">
        <v>1</v>
      </c>
      <c r="G48">
        <v>10.69</v>
      </c>
      <c r="H48">
        <v>-2.7815699999999999</v>
      </c>
      <c r="I48">
        <v>-0.95050000000000001</v>
      </c>
    </row>
    <row r="49" spans="1:9">
      <c r="A49">
        <v>11</v>
      </c>
      <c r="B49">
        <v>87486</v>
      </c>
      <c r="C49">
        <v>86859</v>
      </c>
      <c r="D49">
        <v>8</v>
      </c>
      <c r="E49">
        <v>1</v>
      </c>
      <c r="F49">
        <v>1</v>
      </c>
      <c r="G49">
        <v>12.65</v>
      </c>
      <c r="H49">
        <v>-2.6387299999999998</v>
      </c>
      <c r="I49">
        <v>-0.90168999999999999</v>
      </c>
    </row>
    <row r="50" spans="1:9">
      <c r="A50">
        <v>12</v>
      </c>
      <c r="B50">
        <v>87496</v>
      </c>
      <c r="C50">
        <v>86159</v>
      </c>
      <c r="D50">
        <v>8</v>
      </c>
      <c r="E50">
        <v>1</v>
      </c>
      <c r="F50">
        <v>0</v>
      </c>
      <c r="G50">
        <v>13.05</v>
      </c>
      <c r="H50">
        <v>-2.3532899999999999</v>
      </c>
      <c r="I50">
        <v>-0.80415000000000003</v>
      </c>
    </row>
    <row r="51" spans="1:9">
      <c r="A51">
        <v>13</v>
      </c>
      <c r="B51">
        <v>87728</v>
      </c>
      <c r="C51">
        <v>86668</v>
      </c>
      <c r="D51">
        <v>2</v>
      </c>
      <c r="E51">
        <v>1</v>
      </c>
      <c r="F51">
        <v>0</v>
      </c>
      <c r="G51">
        <v>6.43</v>
      </c>
      <c r="H51">
        <v>-2.3143899999999999</v>
      </c>
      <c r="I51">
        <v>-0.79086000000000001</v>
      </c>
    </row>
    <row r="52" spans="1:9">
      <c r="A52">
        <v>14</v>
      </c>
      <c r="B52">
        <v>87425</v>
      </c>
      <c r="C52">
        <v>86182</v>
      </c>
      <c r="D52">
        <v>2</v>
      </c>
      <c r="E52">
        <v>0</v>
      </c>
      <c r="F52">
        <v>1</v>
      </c>
      <c r="G52">
        <v>5</v>
      </c>
      <c r="H52">
        <v>-2.0155500000000002</v>
      </c>
      <c r="I52">
        <v>-0.68874000000000002</v>
      </c>
    </row>
    <row r="53" spans="1:9">
      <c r="A53">
        <v>15</v>
      </c>
      <c r="B53">
        <v>87312</v>
      </c>
      <c r="C53">
        <v>86161</v>
      </c>
      <c r="D53">
        <v>8</v>
      </c>
      <c r="E53">
        <v>1</v>
      </c>
      <c r="F53">
        <v>1</v>
      </c>
      <c r="G53">
        <v>12.53</v>
      </c>
      <c r="H53">
        <v>-1.49265</v>
      </c>
      <c r="I53">
        <v>-0.51005999999999996</v>
      </c>
    </row>
    <row r="54" spans="1:9">
      <c r="A54">
        <v>16</v>
      </c>
      <c r="B54">
        <v>87039</v>
      </c>
      <c r="C54">
        <v>86587</v>
      </c>
      <c r="D54">
        <v>8</v>
      </c>
      <c r="E54">
        <v>1</v>
      </c>
      <c r="F54">
        <v>0</v>
      </c>
      <c r="G54">
        <v>13.68</v>
      </c>
      <c r="H54">
        <v>-1.37113</v>
      </c>
      <c r="I54">
        <v>-0.46854000000000001</v>
      </c>
    </row>
    <row r="55" spans="1:9">
      <c r="A55">
        <v>17</v>
      </c>
      <c r="B55">
        <v>87289</v>
      </c>
      <c r="C55">
        <v>86794</v>
      </c>
      <c r="D55">
        <v>8</v>
      </c>
      <c r="E55">
        <v>1</v>
      </c>
      <c r="F55">
        <v>0</v>
      </c>
      <c r="G55">
        <v>15.06</v>
      </c>
      <c r="H55">
        <v>-1.3362700000000001</v>
      </c>
      <c r="I55">
        <v>-0.45662000000000003</v>
      </c>
    </row>
    <row r="56" spans="1:9">
      <c r="A56">
        <v>18</v>
      </c>
      <c r="B56">
        <v>87473</v>
      </c>
      <c r="C56">
        <v>86362</v>
      </c>
      <c r="D56">
        <v>2</v>
      </c>
      <c r="E56">
        <v>1</v>
      </c>
      <c r="F56">
        <v>1</v>
      </c>
      <c r="G56">
        <v>7.01</v>
      </c>
      <c r="H56">
        <v>-1.01983</v>
      </c>
      <c r="I56">
        <v>-0.34849000000000002</v>
      </c>
    </row>
    <row r="57" spans="1:9">
      <c r="A57">
        <v>19</v>
      </c>
      <c r="B57">
        <v>87296</v>
      </c>
      <c r="C57">
        <v>86170</v>
      </c>
      <c r="D57">
        <v>8</v>
      </c>
      <c r="E57">
        <v>1</v>
      </c>
      <c r="F57">
        <v>1</v>
      </c>
      <c r="G57">
        <v>12.98</v>
      </c>
      <c r="H57">
        <v>-0.99638000000000004</v>
      </c>
      <c r="I57">
        <v>-0.34048</v>
      </c>
    </row>
    <row r="58" spans="1:9">
      <c r="A58">
        <v>20</v>
      </c>
      <c r="B58">
        <v>87720</v>
      </c>
      <c r="C58">
        <v>86662</v>
      </c>
      <c r="D58">
        <v>2</v>
      </c>
      <c r="E58">
        <v>1</v>
      </c>
      <c r="F58">
        <v>1</v>
      </c>
      <c r="G58">
        <v>6.51</v>
      </c>
      <c r="H58">
        <v>-0.97504999999999997</v>
      </c>
      <c r="I58">
        <v>-0.33318999999999999</v>
      </c>
    </row>
    <row r="59" spans="1:9">
      <c r="A59">
        <v>21</v>
      </c>
      <c r="B59">
        <v>87265</v>
      </c>
      <c r="C59">
        <v>86702</v>
      </c>
      <c r="D59">
        <v>2</v>
      </c>
      <c r="E59">
        <v>1</v>
      </c>
      <c r="F59">
        <v>0</v>
      </c>
      <c r="G59">
        <v>8.5399999999999991</v>
      </c>
      <c r="H59">
        <v>-0.82945000000000002</v>
      </c>
      <c r="I59">
        <v>-0.28343000000000002</v>
      </c>
    </row>
    <row r="60" spans="1:9">
      <c r="A60">
        <v>22</v>
      </c>
      <c r="B60">
        <v>87310</v>
      </c>
      <c r="C60">
        <v>86161</v>
      </c>
      <c r="D60">
        <v>8</v>
      </c>
      <c r="E60">
        <v>1</v>
      </c>
      <c r="F60">
        <v>1</v>
      </c>
      <c r="G60">
        <v>13.35</v>
      </c>
      <c r="H60">
        <v>-0.51270000000000004</v>
      </c>
      <c r="I60">
        <v>-0.17519999999999999</v>
      </c>
    </row>
    <row r="61" spans="1:9">
      <c r="A61">
        <v>23</v>
      </c>
      <c r="B61">
        <v>87519</v>
      </c>
      <c r="C61">
        <v>86808</v>
      </c>
      <c r="D61">
        <v>8</v>
      </c>
      <c r="E61">
        <v>1</v>
      </c>
      <c r="F61">
        <v>0</v>
      </c>
      <c r="G61">
        <v>15.68</v>
      </c>
      <c r="H61">
        <v>-0.36934</v>
      </c>
      <c r="I61">
        <v>-0.12620999999999999</v>
      </c>
    </row>
    <row r="62" spans="1:9">
      <c r="A62">
        <v>24</v>
      </c>
      <c r="B62">
        <v>87446</v>
      </c>
      <c r="C62">
        <v>86361</v>
      </c>
      <c r="D62">
        <v>2</v>
      </c>
      <c r="E62">
        <v>1</v>
      </c>
      <c r="F62">
        <v>1</v>
      </c>
      <c r="G62">
        <v>8.43</v>
      </c>
      <c r="H62">
        <v>-0.30908999999999998</v>
      </c>
      <c r="I62">
        <v>-0.10562000000000001</v>
      </c>
    </row>
    <row r="63" spans="1:9">
      <c r="A63">
        <v>25</v>
      </c>
      <c r="B63">
        <v>87262</v>
      </c>
      <c r="C63">
        <v>86702</v>
      </c>
      <c r="D63">
        <v>2</v>
      </c>
      <c r="E63">
        <v>1</v>
      </c>
      <c r="F63">
        <v>0</v>
      </c>
      <c r="G63">
        <v>9.18</v>
      </c>
      <c r="H63">
        <v>-0.14366999999999999</v>
      </c>
      <c r="I63">
        <v>-4.9090000000000002E-2</v>
      </c>
    </row>
    <row r="64" spans="1:9">
      <c r="A64">
        <v>26</v>
      </c>
      <c r="B64">
        <v>87261</v>
      </c>
      <c r="C64">
        <v>86702</v>
      </c>
      <c r="D64">
        <v>2</v>
      </c>
      <c r="E64">
        <v>1</v>
      </c>
      <c r="F64">
        <v>1</v>
      </c>
      <c r="G64">
        <v>7.73</v>
      </c>
      <c r="H64">
        <v>2.5680000000000001E-2</v>
      </c>
      <c r="I64">
        <v>8.7799999999999996E-3</v>
      </c>
    </row>
    <row r="65" spans="1:9">
      <c r="A65">
        <v>27</v>
      </c>
      <c r="B65">
        <v>87520</v>
      </c>
      <c r="C65">
        <v>86808</v>
      </c>
      <c r="D65">
        <v>8</v>
      </c>
      <c r="E65">
        <v>1</v>
      </c>
      <c r="F65">
        <v>1</v>
      </c>
      <c r="G65">
        <v>15.15</v>
      </c>
      <c r="H65">
        <v>0.23386999999999999</v>
      </c>
      <c r="I65">
        <v>7.9920000000000005E-2</v>
      </c>
    </row>
    <row r="66" spans="1:9">
      <c r="A66">
        <v>28</v>
      </c>
      <c r="B66">
        <v>87020</v>
      </c>
      <c r="C66">
        <v>86183</v>
      </c>
      <c r="D66">
        <v>2</v>
      </c>
      <c r="E66">
        <v>1</v>
      </c>
      <c r="F66">
        <v>1</v>
      </c>
      <c r="G66">
        <v>9.1300000000000008</v>
      </c>
      <c r="H66">
        <v>0.31408000000000003</v>
      </c>
      <c r="I66">
        <v>0.10732</v>
      </c>
    </row>
    <row r="67" spans="1:9">
      <c r="A67">
        <v>29</v>
      </c>
      <c r="B67">
        <v>87510</v>
      </c>
      <c r="C67">
        <v>86590</v>
      </c>
      <c r="D67">
        <v>8</v>
      </c>
      <c r="E67">
        <v>1</v>
      </c>
      <c r="F67">
        <v>0</v>
      </c>
      <c r="G67">
        <v>16.71</v>
      </c>
      <c r="H67">
        <v>0.35804999999999998</v>
      </c>
      <c r="I67">
        <v>0.12235</v>
      </c>
    </row>
    <row r="68" spans="1:9">
      <c r="A68">
        <v>30</v>
      </c>
      <c r="B68">
        <v>87014</v>
      </c>
      <c r="C68">
        <v>86183</v>
      </c>
      <c r="D68">
        <v>2</v>
      </c>
      <c r="E68">
        <v>1</v>
      </c>
      <c r="F68">
        <v>0</v>
      </c>
      <c r="G68">
        <v>9.0299999999999994</v>
      </c>
      <c r="H68">
        <v>0.35991000000000001</v>
      </c>
      <c r="I68">
        <v>0.12299</v>
      </c>
    </row>
    <row r="69" spans="1:9">
      <c r="A69">
        <v>31</v>
      </c>
      <c r="B69">
        <v>87733</v>
      </c>
      <c r="C69">
        <v>86670</v>
      </c>
      <c r="D69">
        <v>2</v>
      </c>
      <c r="E69">
        <v>1</v>
      </c>
      <c r="F69">
        <v>0</v>
      </c>
      <c r="G69">
        <v>9.39</v>
      </c>
      <c r="H69">
        <v>0.37984000000000001</v>
      </c>
      <c r="I69">
        <v>0.1298</v>
      </c>
    </row>
    <row r="70" spans="1:9">
      <c r="A70">
        <v>32</v>
      </c>
      <c r="B70">
        <v>87001</v>
      </c>
      <c r="C70">
        <v>86692</v>
      </c>
      <c r="D70">
        <v>2</v>
      </c>
      <c r="E70">
        <v>1</v>
      </c>
      <c r="F70">
        <v>1</v>
      </c>
      <c r="G70">
        <v>9.34</v>
      </c>
      <c r="H70">
        <v>0.52847</v>
      </c>
      <c r="I70">
        <v>0.18059</v>
      </c>
    </row>
    <row r="71" spans="1:9">
      <c r="A71">
        <v>33</v>
      </c>
      <c r="B71">
        <v>87018</v>
      </c>
      <c r="C71">
        <v>86183</v>
      </c>
      <c r="D71">
        <v>2</v>
      </c>
      <c r="E71">
        <v>1</v>
      </c>
      <c r="F71">
        <v>0</v>
      </c>
      <c r="G71">
        <v>9.41</v>
      </c>
      <c r="H71">
        <v>0.67306999999999995</v>
      </c>
      <c r="I71">
        <v>0.23</v>
      </c>
    </row>
    <row r="72" spans="1:9">
      <c r="A72">
        <v>34</v>
      </c>
      <c r="B72">
        <v>87701</v>
      </c>
      <c r="C72">
        <v>86669</v>
      </c>
      <c r="D72">
        <v>2</v>
      </c>
      <c r="E72">
        <v>1</v>
      </c>
      <c r="F72">
        <v>1</v>
      </c>
      <c r="G72">
        <v>8.8800000000000008</v>
      </c>
      <c r="H72">
        <v>0.68884999999999996</v>
      </c>
      <c r="I72">
        <v>0.23538999999999999</v>
      </c>
    </row>
    <row r="73" spans="1:9">
      <c r="A73">
        <v>35</v>
      </c>
      <c r="B73">
        <v>87711</v>
      </c>
      <c r="C73">
        <v>86663</v>
      </c>
      <c r="D73">
        <v>2</v>
      </c>
      <c r="E73">
        <v>1</v>
      </c>
      <c r="F73">
        <v>0</v>
      </c>
      <c r="G73">
        <v>10.97</v>
      </c>
      <c r="H73">
        <v>0.77278999999999998</v>
      </c>
      <c r="I73">
        <v>0.26407000000000003</v>
      </c>
    </row>
    <row r="74" spans="1:9">
      <c r="A74">
        <v>36</v>
      </c>
      <c r="B74">
        <v>87756</v>
      </c>
      <c r="C74">
        <v>86787</v>
      </c>
      <c r="D74">
        <v>8</v>
      </c>
      <c r="E74">
        <v>1</v>
      </c>
      <c r="F74">
        <v>0</v>
      </c>
      <c r="G74">
        <v>16.45</v>
      </c>
      <c r="H74">
        <v>0.77576999999999996</v>
      </c>
      <c r="I74">
        <v>0.26508999999999999</v>
      </c>
    </row>
    <row r="75" spans="1:9">
      <c r="A75">
        <v>37</v>
      </c>
      <c r="B75">
        <v>87255</v>
      </c>
      <c r="C75">
        <v>86820</v>
      </c>
      <c r="D75">
        <v>2</v>
      </c>
      <c r="E75">
        <v>1</v>
      </c>
      <c r="F75">
        <v>1</v>
      </c>
      <c r="G75">
        <v>9.49</v>
      </c>
      <c r="H75">
        <v>1.0334300000000001</v>
      </c>
      <c r="I75">
        <v>0.35314000000000001</v>
      </c>
    </row>
    <row r="76" spans="1:9">
      <c r="A76">
        <v>38</v>
      </c>
      <c r="B76">
        <v>87002</v>
      </c>
      <c r="C76">
        <v>86992</v>
      </c>
      <c r="D76">
        <v>2</v>
      </c>
      <c r="E76">
        <v>1</v>
      </c>
      <c r="F76">
        <v>0</v>
      </c>
      <c r="G76">
        <v>10.97</v>
      </c>
      <c r="H76">
        <v>1.13449</v>
      </c>
      <c r="I76">
        <v>0.38767000000000001</v>
      </c>
    </row>
    <row r="77" spans="1:9">
      <c r="A77">
        <v>39</v>
      </c>
      <c r="B77">
        <v>87279</v>
      </c>
      <c r="C77">
        <v>86698</v>
      </c>
      <c r="D77">
        <v>2</v>
      </c>
      <c r="E77">
        <v>1</v>
      </c>
      <c r="F77">
        <v>0</v>
      </c>
      <c r="G77">
        <v>11.25</v>
      </c>
      <c r="H77">
        <v>1.48671</v>
      </c>
      <c r="I77">
        <v>0.50802999999999998</v>
      </c>
    </row>
    <row r="78" spans="1:9">
      <c r="A78">
        <v>40</v>
      </c>
      <c r="B78">
        <v>87273</v>
      </c>
      <c r="C78">
        <v>86821</v>
      </c>
      <c r="D78">
        <v>2</v>
      </c>
      <c r="E78">
        <v>1</v>
      </c>
      <c r="F78">
        <v>1</v>
      </c>
      <c r="G78">
        <v>8.83</v>
      </c>
      <c r="H78">
        <v>1.62222</v>
      </c>
      <c r="I78">
        <v>0.55434000000000005</v>
      </c>
    </row>
    <row r="79" spans="1:9">
      <c r="A79">
        <v>41</v>
      </c>
      <c r="B79">
        <v>87509</v>
      </c>
      <c r="C79">
        <v>86590</v>
      </c>
      <c r="D79">
        <v>8</v>
      </c>
      <c r="E79">
        <v>1</v>
      </c>
      <c r="F79">
        <v>1</v>
      </c>
      <c r="G79">
        <v>17.77</v>
      </c>
      <c r="H79">
        <v>1.7842100000000001</v>
      </c>
      <c r="I79">
        <v>0.60968999999999995</v>
      </c>
    </row>
    <row r="80" spans="1:9">
      <c r="A80">
        <v>42</v>
      </c>
      <c r="B80">
        <v>87005</v>
      </c>
      <c r="C80">
        <v>86992</v>
      </c>
      <c r="D80">
        <v>2</v>
      </c>
      <c r="E80">
        <v>1</v>
      </c>
      <c r="F80">
        <v>1</v>
      </c>
      <c r="G80">
        <v>11.31</v>
      </c>
      <c r="H80">
        <v>2.09666</v>
      </c>
      <c r="I80">
        <v>0.71645999999999999</v>
      </c>
    </row>
    <row r="81" spans="1:9">
      <c r="A81">
        <v>43</v>
      </c>
      <c r="B81">
        <v>87712</v>
      </c>
      <c r="C81">
        <v>86663</v>
      </c>
      <c r="D81">
        <v>2</v>
      </c>
      <c r="E81">
        <v>1</v>
      </c>
      <c r="F81">
        <v>1</v>
      </c>
      <c r="G81">
        <v>10.61</v>
      </c>
      <c r="H81">
        <v>2.13062</v>
      </c>
      <c r="I81">
        <v>0.72806000000000004</v>
      </c>
    </row>
    <row r="82" spans="1:9">
      <c r="A82">
        <v>44</v>
      </c>
      <c r="B82">
        <v>87027</v>
      </c>
      <c r="C82">
        <v>86786</v>
      </c>
      <c r="D82">
        <v>8</v>
      </c>
      <c r="E82">
        <v>1</v>
      </c>
      <c r="F82">
        <v>1</v>
      </c>
      <c r="G82">
        <v>17.5</v>
      </c>
      <c r="H82">
        <v>2.19943</v>
      </c>
      <c r="I82">
        <v>0.75158000000000003</v>
      </c>
    </row>
    <row r="83" spans="1:9">
      <c r="A83">
        <v>45</v>
      </c>
      <c r="B83">
        <v>87024</v>
      </c>
      <c r="C83">
        <v>86786</v>
      </c>
      <c r="D83">
        <v>8</v>
      </c>
      <c r="E83">
        <v>1</v>
      </c>
      <c r="F83">
        <v>0</v>
      </c>
      <c r="G83">
        <v>18.059999999999999</v>
      </c>
      <c r="H83">
        <v>2.3536700000000002</v>
      </c>
      <c r="I83">
        <v>0.80427999999999999</v>
      </c>
    </row>
    <row r="84" spans="1:9">
      <c r="A84">
        <v>46</v>
      </c>
      <c r="B84">
        <v>87012</v>
      </c>
      <c r="C84">
        <v>86183</v>
      </c>
      <c r="D84">
        <v>2</v>
      </c>
      <c r="E84">
        <v>1</v>
      </c>
      <c r="F84">
        <v>1</v>
      </c>
      <c r="G84">
        <v>11.83</v>
      </c>
      <c r="H84">
        <v>2.5201199999999999</v>
      </c>
      <c r="I84">
        <v>0.86116000000000004</v>
      </c>
    </row>
    <row r="85" spans="1:9">
      <c r="A85">
        <v>47</v>
      </c>
      <c r="B85">
        <v>87499</v>
      </c>
      <c r="C85">
        <v>86159</v>
      </c>
      <c r="D85">
        <v>8</v>
      </c>
      <c r="E85">
        <v>1</v>
      </c>
      <c r="F85">
        <v>1</v>
      </c>
      <c r="G85">
        <v>16.489999999999998</v>
      </c>
      <c r="H85">
        <v>2.8079800000000001</v>
      </c>
      <c r="I85">
        <v>0.95952999999999999</v>
      </c>
    </row>
    <row r="86" spans="1:9">
      <c r="A86">
        <v>48</v>
      </c>
      <c r="B86">
        <v>87307</v>
      </c>
      <c r="C86">
        <v>86591</v>
      </c>
      <c r="D86">
        <v>8</v>
      </c>
      <c r="E86">
        <v>1</v>
      </c>
      <c r="F86">
        <v>0</v>
      </c>
      <c r="G86">
        <v>19.25</v>
      </c>
      <c r="H86">
        <v>3.0369899999999999</v>
      </c>
      <c r="I86">
        <v>1.0377799999999999</v>
      </c>
    </row>
    <row r="87" spans="1:9">
      <c r="A87">
        <v>49</v>
      </c>
      <c r="B87">
        <v>87278</v>
      </c>
      <c r="C87">
        <v>86698</v>
      </c>
      <c r="D87">
        <v>2</v>
      </c>
      <c r="E87">
        <v>1</v>
      </c>
      <c r="F87">
        <v>1</v>
      </c>
      <c r="G87">
        <v>11.47</v>
      </c>
      <c r="H87">
        <v>3.4514</v>
      </c>
      <c r="I87">
        <v>1.1793899999999999</v>
      </c>
    </row>
    <row r="88" spans="1:9">
      <c r="A88">
        <v>50</v>
      </c>
      <c r="B88">
        <v>87530</v>
      </c>
      <c r="C88">
        <v>86169</v>
      </c>
      <c r="D88">
        <v>8</v>
      </c>
      <c r="E88">
        <v>1</v>
      </c>
      <c r="F88">
        <v>1</v>
      </c>
      <c r="G88">
        <v>16.87</v>
      </c>
      <c r="H88">
        <v>3.6344599999999998</v>
      </c>
      <c r="I88">
        <v>1.2419500000000001</v>
      </c>
    </row>
    <row r="89" spans="1:9">
      <c r="A89">
        <v>51</v>
      </c>
      <c r="B89">
        <v>87292</v>
      </c>
      <c r="C89">
        <v>86794</v>
      </c>
      <c r="D89">
        <v>8</v>
      </c>
      <c r="E89">
        <v>1</v>
      </c>
      <c r="F89">
        <v>1</v>
      </c>
      <c r="G89">
        <v>18.98</v>
      </c>
      <c r="H89">
        <v>3.91126</v>
      </c>
      <c r="I89">
        <v>1.33653</v>
      </c>
    </row>
    <row r="90" spans="1:9">
      <c r="A90">
        <v>52</v>
      </c>
      <c r="B90">
        <v>87424</v>
      </c>
      <c r="C90">
        <v>86182</v>
      </c>
      <c r="D90">
        <v>2</v>
      </c>
      <c r="E90">
        <v>1</v>
      </c>
      <c r="F90">
        <v>0</v>
      </c>
      <c r="G90">
        <v>13.79</v>
      </c>
      <c r="H90">
        <v>4.4612400000000001</v>
      </c>
      <c r="I90">
        <v>1.52447</v>
      </c>
    </row>
    <row r="91" spans="1:9">
      <c r="A91">
        <v>53</v>
      </c>
      <c r="B91">
        <v>87485</v>
      </c>
      <c r="C91">
        <v>86859</v>
      </c>
      <c r="D91">
        <v>8</v>
      </c>
      <c r="E91">
        <v>1</v>
      </c>
      <c r="F91">
        <v>0</v>
      </c>
      <c r="G91">
        <v>20.94</v>
      </c>
      <c r="H91">
        <v>4.6801700000000004</v>
      </c>
      <c r="I91">
        <v>1.59928</v>
      </c>
    </row>
    <row r="92" spans="1:9">
      <c r="A92">
        <v>54</v>
      </c>
      <c r="B92">
        <v>87513</v>
      </c>
      <c r="C92">
        <v>86590</v>
      </c>
      <c r="D92">
        <v>8</v>
      </c>
      <c r="E92">
        <v>1</v>
      </c>
      <c r="F92">
        <v>0</v>
      </c>
      <c r="G92">
        <v>20.49</v>
      </c>
      <c r="H92">
        <v>5.2367299999999997</v>
      </c>
      <c r="I92">
        <v>1.7894699999999999</v>
      </c>
    </row>
    <row r="93" spans="1:9">
      <c r="A93">
        <v>55</v>
      </c>
      <c r="B93">
        <v>87041</v>
      </c>
      <c r="C93">
        <v>86339</v>
      </c>
      <c r="D93">
        <v>8</v>
      </c>
      <c r="E93">
        <v>1</v>
      </c>
      <c r="F93">
        <v>0</v>
      </c>
      <c r="G93">
        <v>23.72</v>
      </c>
      <c r="H93">
        <v>7.1219700000000001</v>
      </c>
      <c r="I93">
        <v>2.4336799999999998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:L95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57</v>
      </c>
      <c r="H1" t="s">
        <v>394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21</v>
      </c>
      <c r="D3">
        <v>0</v>
      </c>
      <c r="E3">
        <v>0.95118977699999996</v>
      </c>
    </row>
    <row r="4" spans="1:8">
      <c r="A4" t="s">
        <v>124</v>
      </c>
      <c r="B4">
        <v>1</v>
      </c>
      <c r="C4">
        <v>31</v>
      </c>
      <c r="D4">
        <v>136.68</v>
      </c>
      <c r="E4" t="s">
        <v>139</v>
      </c>
    </row>
    <row r="5" spans="1:8">
      <c r="A5" t="s">
        <v>137</v>
      </c>
      <c r="B5">
        <v>1</v>
      </c>
      <c r="C5">
        <v>21</v>
      </c>
      <c r="D5">
        <v>0.78</v>
      </c>
      <c r="E5">
        <v>0.3861367061</v>
      </c>
    </row>
    <row r="6" spans="1:8">
      <c r="A6" t="s">
        <v>191</v>
      </c>
      <c r="B6">
        <v>1</v>
      </c>
      <c r="C6">
        <v>21</v>
      </c>
      <c r="D6">
        <v>1.1200000000000001</v>
      </c>
      <c r="E6">
        <v>0.30165359250000001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15.4339</v>
      </c>
      <c r="E17">
        <v>0.70109999999999995</v>
      </c>
      <c r="F17">
        <v>21</v>
      </c>
      <c r="G17">
        <v>22.01</v>
      </c>
      <c r="H17" t="s">
        <v>139</v>
      </c>
    </row>
    <row r="18" spans="1:12">
      <c r="A18" t="s">
        <v>134</v>
      </c>
      <c r="B18">
        <v>1</v>
      </c>
      <c r="D18">
        <v>15.497299999999999</v>
      </c>
      <c r="E18">
        <v>0.74439999999999995</v>
      </c>
      <c r="F18">
        <v>21</v>
      </c>
      <c r="G18">
        <v>20.82</v>
      </c>
      <c r="H18" t="s">
        <v>139</v>
      </c>
    </row>
    <row r="19" spans="1:12">
      <c r="A19" t="s">
        <v>124</v>
      </c>
      <c r="C19">
        <v>2</v>
      </c>
      <c r="D19">
        <v>9.4151000000000007</v>
      </c>
      <c r="E19">
        <v>0.7046</v>
      </c>
      <c r="F19">
        <v>31</v>
      </c>
      <c r="G19">
        <v>13.36</v>
      </c>
      <c r="H19" t="s">
        <v>139</v>
      </c>
    </row>
    <row r="20" spans="1:12">
      <c r="A20" t="s">
        <v>124</v>
      </c>
      <c r="C20">
        <v>8</v>
      </c>
      <c r="D20">
        <v>21.516100000000002</v>
      </c>
      <c r="E20">
        <v>0.74870000000000003</v>
      </c>
      <c r="F20">
        <v>31</v>
      </c>
      <c r="G20">
        <v>28.74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8.9314</v>
      </c>
      <c r="E21">
        <v>0.99450000000000005</v>
      </c>
      <c r="F21">
        <v>21</v>
      </c>
      <c r="G21">
        <v>8.98</v>
      </c>
      <c r="H21">
        <v>1.2299999999999999E-8</v>
      </c>
    </row>
    <row r="22" spans="1:12">
      <c r="A22" t="s">
        <v>137</v>
      </c>
      <c r="B22">
        <v>0</v>
      </c>
      <c r="C22">
        <v>8</v>
      </c>
      <c r="D22">
        <v>21.936399999999999</v>
      </c>
      <c r="E22">
        <v>0.9899</v>
      </c>
      <c r="F22">
        <v>21</v>
      </c>
      <c r="G22">
        <v>22.16</v>
      </c>
      <c r="H22" t="s">
        <v>139</v>
      </c>
    </row>
    <row r="23" spans="1:12">
      <c r="A23" t="s">
        <v>137</v>
      </c>
      <c r="B23">
        <v>1</v>
      </c>
      <c r="C23">
        <v>2</v>
      </c>
      <c r="D23">
        <v>9.8987999999999996</v>
      </c>
      <c r="E23">
        <v>0.99150000000000005</v>
      </c>
      <c r="F23">
        <v>21</v>
      </c>
      <c r="G23">
        <v>9.98</v>
      </c>
      <c r="H23">
        <v>2.0000000000000001E-9</v>
      </c>
    </row>
    <row r="24" spans="1:12">
      <c r="A24" t="s">
        <v>137</v>
      </c>
      <c r="B24">
        <v>1</v>
      </c>
      <c r="C24">
        <v>8</v>
      </c>
      <c r="D24">
        <v>21.0959</v>
      </c>
      <c r="E24">
        <v>1.1197999999999999</v>
      </c>
      <c r="F24">
        <v>21</v>
      </c>
      <c r="G24">
        <v>18.84</v>
      </c>
      <c r="H24" t="s">
        <v>139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-6.3439999999999996E-2</v>
      </c>
      <c r="G29">
        <v>1.024</v>
      </c>
      <c r="H29">
        <v>21</v>
      </c>
      <c r="I29">
        <v>-0.06</v>
      </c>
      <c r="J29">
        <v>0.95118977699999996</v>
      </c>
      <c r="K29" t="s">
        <v>146</v>
      </c>
      <c r="L29">
        <v>0.95118977699999996</v>
      </c>
    </row>
    <row r="30" spans="1:12">
      <c r="A30" t="s">
        <v>124</v>
      </c>
      <c r="C30">
        <v>2</v>
      </c>
      <c r="E30">
        <v>8</v>
      </c>
      <c r="F30">
        <v>-12.101000000000001</v>
      </c>
      <c r="G30">
        <v>1.0350999999999999</v>
      </c>
      <c r="H30">
        <v>31</v>
      </c>
      <c r="I30">
        <v>-11.69</v>
      </c>
      <c r="J30" t="s">
        <v>139</v>
      </c>
      <c r="K30" t="s">
        <v>146</v>
      </c>
      <c r="L30" t="s">
        <v>139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-13.005000000000001</v>
      </c>
      <c r="G31">
        <v>1.4041999999999999</v>
      </c>
      <c r="H31">
        <v>21</v>
      </c>
      <c r="I31">
        <v>-9.26</v>
      </c>
      <c r="J31">
        <v>7.3E-9</v>
      </c>
      <c r="K31" t="s">
        <v>146</v>
      </c>
      <c r="L31">
        <v>1.3169999999999999E-7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-0.96740000000000004</v>
      </c>
      <c r="G32">
        <v>1.3994</v>
      </c>
      <c r="H32">
        <v>21</v>
      </c>
      <c r="I32">
        <v>-0.69</v>
      </c>
      <c r="J32">
        <v>0.49693810830000001</v>
      </c>
      <c r="K32" t="s">
        <v>146</v>
      </c>
      <c r="L32">
        <v>0.92248479230000002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-12.164400000000001</v>
      </c>
      <c r="G33">
        <v>1.5084</v>
      </c>
      <c r="H33">
        <v>21</v>
      </c>
      <c r="I33">
        <v>-8.06</v>
      </c>
      <c r="J33">
        <v>7.24E-8</v>
      </c>
      <c r="K33" t="s">
        <v>146</v>
      </c>
      <c r="L33">
        <v>1.2376E-6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12.037599999999999</v>
      </c>
      <c r="G34">
        <v>1.4016999999999999</v>
      </c>
      <c r="H34">
        <v>21</v>
      </c>
      <c r="I34">
        <v>8.59</v>
      </c>
      <c r="J34">
        <v>2.59E-8</v>
      </c>
      <c r="K34" t="s">
        <v>146</v>
      </c>
      <c r="L34">
        <v>4.5499999999999998E-7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0.84050000000000002</v>
      </c>
      <c r="G35">
        <v>1.4918</v>
      </c>
      <c r="H35">
        <v>21</v>
      </c>
      <c r="I35">
        <v>0.56000000000000005</v>
      </c>
      <c r="J35">
        <v>0.57909211559999996</v>
      </c>
      <c r="K35" t="s">
        <v>146</v>
      </c>
      <c r="L35">
        <v>0.95575157450000003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-11.196999999999999</v>
      </c>
      <c r="G36">
        <v>1.5024</v>
      </c>
      <c r="H36">
        <v>21</v>
      </c>
      <c r="I36">
        <v>-7.45</v>
      </c>
      <c r="J36">
        <v>2.5170000000000001E-7</v>
      </c>
      <c r="K36" t="s">
        <v>146</v>
      </c>
      <c r="L36">
        <v>4.1478999999999997E-6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394</v>
      </c>
      <c r="H38" t="s">
        <v>165</v>
      </c>
      <c r="I38" t="s">
        <v>166</v>
      </c>
    </row>
    <row r="39" spans="1:12">
      <c r="A39">
        <v>3</v>
      </c>
      <c r="B39">
        <v>87297</v>
      </c>
      <c r="C39">
        <v>86170</v>
      </c>
      <c r="D39">
        <v>8</v>
      </c>
      <c r="E39">
        <v>1</v>
      </c>
      <c r="F39">
        <v>0</v>
      </c>
      <c r="G39">
        <v>13.94</v>
      </c>
      <c r="H39">
        <v>-8.4402500000000007</v>
      </c>
      <c r="I39">
        <v>-2.2888500000000001</v>
      </c>
    </row>
    <row r="40" spans="1:12">
      <c r="A40">
        <v>4</v>
      </c>
      <c r="B40">
        <v>87476</v>
      </c>
      <c r="C40">
        <v>86362</v>
      </c>
      <c r="D40">
        <v>2</v>
      </c>
      <c r="E40">
        <v>0</v>
      </c>
      <c r="F40">
        <v>0</v>
      </c>
      <c r="G40">
        <v>1</v>
      </c>
      <c r="H40">
        <v>-8.3712999999999997</v>
      </c>
      <c r="I40">
        <v>-2.2701500000000001</v>
      </c>
    </row>
    <row r="41" spans="1:12">
      <c r="A41">
        <v>5</v>
      </c>
      <c r="B41">
        <v>87267</v>
      </c>
      <c r="C41">
        <v>86702</v>
      </c>
      <c r="D41">
        <v>2</v>
      </c>
      <c r="E41">
        <v>0</v>
      </c>
      <c r="F41">
        <v>0</v>
      </c>
      <c r="G41">
        <v>1</v>
      </c>
      <c r="H41">
        <v>-8.1107600000000009</v>
      </c>
      <c r="I41">
        <v>-2.1995</v>
      </c>
    </row>
    <row r="42" spans="1:12">
      <c r="A42">
        <v>6</v>
      </c>
      <c r="B42">
        <v>87462</v>
      </c>
      <c r="C42">
        <v>86704</v>
      </c>
      <c r="D42">
        <v>2</v>
      </c>
      <c r="E42">
        <v>0</v>
      </c>
      <c r="F42">
        <v>0</v>
      </c>
      <c r="G42">
        <v>1</v>
      </c>
      <c r="H42">
        <v>-8.1062799999999999</v>
      </c>
      <c r="I42">
        <v>-2.19828</v>
      </c>
    </row>
    <row r="43" spans="1:12">
      <c r="A43">
        <v>7</v>
      </c>
      <c r="B43">
        <v>87425</v>
      </c>
      <c r="C43">
        <v>86182</v>
      </c>
      <c r="D43">
        <v>2</v>
      </c>
      <c r="E43">
        <v>0</v>
      </c>
      <c r="F43">
        <v>1</v>
      </c>
      <c r="G43">
        <v>3.5</v>
      </c>
      <c r="H43">
        <v>-5.7379600000000002</v>
      </c>
      <c r="I43">
        <v>-1.5560400000000001</v>
      </c>
    </row>
    <row r="44" spans="1:12">
      <c r="A44">
        <v>8</v>
      </c>
      <c r="B44">
        <v>87720</v>
      </c>
      <c r="C44">
        <v>86662</v>
      </c>
      <c r="D44">
        <v>2</v>
      </c>
      <c r="E44">
        <v>1</v>
      </c>
      <c r="F44">
        <v>1</v>
      </c>
      <c r="G44">
        <v>4.91</v>
      </c>
      <c r="H44">
        <v>-4.4644399999999997</v>
      </c>
      <c r="I44">
        <v>-1.21068</v>
      </c>
    </row>
    <row r="45" spans="1:12">
      <c r="A45">
        <v>9</v>
      </c>
      <c r="B45">
        <v>87039</v>
      </c>
      <c r="C45">
        <v>86587</v>
      </c>
      <c r="D45">
        <v>8</v>
      </c>
      <c r="E45">
        <v>1</v>
      </c>
      <c r="F45">
        <v>0</v>
      </c>
      <c r="G45">
        <v>17.27</v>
      </c>
      <c r="H45">
        <v>-4.3140299999999998</v>
      </c>
      <c r="I45">
        <v>-1.1698900000000001</v>
      </c>
    </row>
    <row r="46" spans="1:12">
      <c r="A46">
        <v>10</v>
      </c>
      <c r="B46">
        <v>87519</v>
      </c>
      <c r="C46">
        <v>86808</v>
      </c>
      <c r="D46">
        <v>8</v>
      </c>
      <c r="E46">
        <v>1</v>
      </c>
      <c r="F46">
        <v>0</v>
      </c>
      <c r="G46">
        <v>18.420000000000002</v>
      </c>
      <c r="H46">
        <v>-3.9939200000000001</v>
      </c>
      <c r="I46">
        <v>-1.08308</v>
      </c>
    </row>
    <row r="47" spans="1:12">
      <c r="A47">
        <v>11</v>
      </c>
      <c r="B47">
        <v>87310</v>
      </c>
      <c r="C47">
        <v>86161</v>
      </c>
      <c r="D47">
        <v>8</v>
      </c>
      <c r="E47">
        <v>1</v>
      </c>
      <c r="F47">
        <v>1</v>
      </c>
      <c r="G47">
        <v>16.75</v>
      </c>
      <c r="H47">
        <v>-3.9255599999999999</v>
      </c>
      <c r="I47">
        <v>-1.06454</v>
      </c>
    </row>
    <row r="48" spans="1:12">
      <c r="A48">
        <v>12</v>
      </c>
      <c r="B48">
        <v>87732</v>
      </c>
      <c r="C48">
        <v>86670</v>
      </c>
      <c r="D48">
        <v>2</v>
      </c>
      <c r="E48">
        <v>1</v>
      </c>
      <c r="F48">
        <v>1</v>
      </c>
      <c r="G48">
        <v>6.82</v>
      </c>
      <c r="H48">
        <v>-3.5691299999999999</v>
      </c>
      <c r="I48">
        <v>-0.96789000000000003</v>
      </c>
    </row>
    <row r="49" spans="1:9">
      <c r="A49">
        <v>13</v>
      </c>
      <c r="B49">
        <v>87455</v>
      </c>
      <c r="C49">
        <v>86664</v>
      </c>
      <c r="D49">
        <v>2</v>
      </c>
      <c r="E49">
        <v>1</v>
      </c>
      <c r="F49">
        <v>0</v>
      </c>
      <c r="G49">
        <v>5.99</v>
      </c>
      <c r="H49">
        <v>-3.3561100000000001</v>
      </c>
      <c r="I49">
        <v>-0.91012000000000004</v>
      </c>
    </row>
    <row r="50" spans="1:9">
      <c r="A50">
        <v>14</v>
      </c>
      <c r="B50">
        <v>87289</v>
      </c>
      <c r="C50">
        <v>86794</v>
      </c>
      <c r="D50">
        <v>8</v>
      </c>
      <c r="E50">
        <v>1</v>
      </c>
      <c r="F50">
        <v>0</v>
      </c>
      <c r="G50">
        <v>19.32</v>
      </c>
      <c r="H50">
        <v>-3.1846999999999999</v>
      </c>
      <c r="I50">
        <v>-0.86363999999999996</v>
      </c>
    </row>
    <row r="51" spans="1:9">
      <c r="A51">
        <v>15</v>
      </c>
      <c r="B51">
        <v>87496</v>
      </c>
      <c r="C51">
        <v>86159</v>
      </c>
      <c r="D51">
        <v>8</v>
      </c>
      <c r="E51">
        <v>1</v>
      </c>
      <c r="F51">
        <v>0</v>
      </c>
      <c r="G51">
        <v>19.010000000000002</v>
      </c>
      <c r="H51">
        <v>-2.7524199999999999</v>
      </c>
      <c r="I51">
        <v>-0.74641000000000002</v>
      </c>
    </row>
    <row r="52" spans="1:9">
      <c r="A52">
        <v>16</v>
      </c>
      <c r="B52">
        <v>87486</v>
      </c>
      <c r="C52">
        <v>86859</v>
      </c>
      <c r="D52">
        <v>8</v>
      </c>
      <c r="E52">
        <v>1</v>
      </c>
      <c r="F52">
        <v>1</v>
      </c>
      <c r="G52">
        <v>18.920000000000002</v>
      </c>
      <c r="H52">
        <v>-2.5185599999999999</v>
      </c>
      <c r="I52">
        <v>-0.68298999999999999</v>
      </c>
    </row>
    <row r="53" spans="1:9">
      <c r="A53">
        <v>17</v>
      </c>
      <c r="B53">
        <v>87314</v>
      </c>
      <c r="C53">
        <v>86161</v>
      </c>
      <c r="D53">
        <v>8</v>
      </c>
      <c r="E53">
        <v>1</v>
      </c>
      <c r="F53">
        <v>0</v>
      </c>
      <c r="G53">
        <v>19.420000000000002</v>
      </c>
      <c r="H53">
        <v>-2.1942599999999999</v>
      </c>
      <c r="I53">
        <v>-0.59504999999999997</v>
      </c>
    </row>
    <row r="54" spans="1:9">
      <c r="A54">
        <v>18</v>
      </c>
      <c r="B54">
        <v>87728</v>
      </c>
      <c r="C54">
        <v>86668</v>
      </c>
      <c r="D54">
        <v>2</v>
      </c>
      <c r="E54">
        <v>1</v>
      </c>
      <c r="F54">
        <v>0</v>
      </c>
      <c r="G54">
        <v>6.69</v>
      </c>
      <c r="H54">
        <v>-1.9714400000000001</v>
      </c>
      <c r="I54">
        <v>-0.53461999999999998</v>
      </c>
    </row>
    <row r="55" spans="1:9">
      <c r="A55">
        <v>19</v>
      </c>
      <c r="B55">
        <v>87312</v>
      </c>
      <c r="C55">
        <v>86161</v>
      </c>
      <c r="D55">
        <v>8</v>
      </c>
      <c r="E55">
        <v>1</v>
      </c>
      <c r="F55">
        <v>1</v>
      </c>
      <c r="G55">
        <v>19.3</v>
      </c>
      <c r="H55">
        <v>-1.6039000000000001</v>
      </c>
      <c r="I55">
        <v>-0.43495</v>
      </c>
    </row>
    <row r="56" spans="1:9">
      <c r="A56">
        <v>20</v>
      </c>
      <c r="B56">
        <v>87261</v>
      </c>
      <c r="C56">
        <v>86702</v>
      </c>
      <c r="D56">
        <v>2</v>
      </c>
      <c r="E56">
        <v>1</v>
      </c>
      <c r="F56">
        <v>1</v>
      </c>
      <c r="G56">
        <v>8.31</v>
      </c>
      <c r="H56">
        <v>-1.3777200000000001</v>
      </c>
      <c r="I56">
        <v>-0.37361</v>
      </c>
    </row>
    <row r="57" spans="1:9">
      <c r="A57">
        <v>21</v>
      </c>
      <c r="B57">
        <v>87756</v>
      </c>
      <c r="C57">
        <v>86787</v>
      </c>
      <c r="D57">
        <v>8</v>
      </c>
      <c r="E57">
        <v>1</v>
      </c>
      <c r="F57">
        <v>0</v>
      </c>
      <c r="G57">
        <v>20.94</v>
      </c>
      <c r="H57">
        <v>-1.2935099999999999</v>
      </c>
      <c r="I57">
        <v>-0.35077999999999998</v>
      </c>
    </row>
    <row r="58" spans="1:9">
      <c r="A58">
        <v>22</v>
      </c>
      <c r="B58">
        <v>87434</v>
      </c>
      <c r="C58">
        <v>86676</v>
      </c>
      <c r="D58">
        <v>2</v>
      </c>
      <c r="E58">
        <v>1</v>
      </c>
      <c r="F58">
        <v>0</v>
      </c>
      <c r="G58">
        <v>7.54</v>
      </c>
      <c r="H58">
        <v>-1.1288499999999999</v>
      </c>
      <c r="I58">
        <v>-0.30613000000000001</v>
      </c>
    </row>
    <row r="59" spans="1:9">
      <c r="A59">
        <v>23</v>
      </c>
      <c r="B59">
        <v>87473</v>
      </c>
      <c r="C59">
        <v>86362</v>
      </c>
      <c r="D59">
        <v>2</v>
      </c>
      <c r="E59">
        <v>1</v>
      </c>
      <c r="F59">
        <v>1</v>
      </c>
      <c r="G59">
        <v>9.0500000000000007</v>
      </c>
      <c r="H59">
        <v>-0.84319</v>
      </c>
      <c r="I59">
        <v>-0.22866</v>
      </c>
    </row>
    <row r="60" spans="1:9">
      <c r="A60">
        <v>24</v>
      </c>
      <c r="B60">
        <v>87769</v>
      </c>
      <c r="C60">
        <v>86807</v>
      </c>
      <c r="D60">
        <v>8</v>
      </c>
      <c r="E60">
        <v>1</v>
      </c>
      <c r="F60">
        <v>1</v>
      </c>
      <c r="G60">
        <v>20.9</v>
      </c>
      <c r="H60">
        <v>-0.82691999999999999</v>
      </c>
      <c r="I60">
        <v>-0.22425</v>
      </c>
    </row>
    <row r="61" spans="1:9">
      <c r="A61">
        <v>25</v>
      </c>
      <c r="B61">
        <v>87446</v>
      </c>
      <c r="C61">
        <v>86361</v>
      </c>
      <c r="D61">
        <v>2</v>
      </c>
      <c r="E61">
        <v>1</v>
      </c>
      <c r="F61">
        <v>1</v>
      </c>
      <c r="G61">
        <v>10.15</v>
      </c>
      <c r="H61">
        <v>-0.39866000000000001</v>
      </c>
      <c r="I61">
        <v>-0.10811</v>
      </c>
    </row>
    <row r="62" spans="1:9">
      <c r="A62">
        <v>26</v>
      </c>
      <c r="B62">
        <v>87509</v>
      </c>
      <c r="C62">
        <v>86590</v>
      </c>
      <c r="D62">
        <v>8</v>
      </c>
      <c r="E62">
        <v>1</v>
      </c>
      <c r="F62">
        <v>1</v>
      </c>
      <c r="G62">
        <v>21.6</v>
      </c>
      <c r="H62">
        <v>-0.12125</v>
      </c>
      <c r="I62">
        <v>-3.288E-2</v>
      </c>
    </row>
    <row r="63" spans="1:9">
      <c r="A63">
        <v>27</v>
      </c>
      <c r="B63">
        <v>87001</v>
      </c>
      <c r="C63">
        <v>86692</v>
      </c>
      <c r="D63">
        <v>2</v>
      </c>
      <c r="E63">
        <v>1</v>
      </c>
      <c r="F63">
        <v>1</v>
      </c>
      <c r="G63">
        <v>10.61</v>
      </c>
      <c r="H63">
        <v>0.12350999999999999</v>
      </c>
      <c r="I63">
        <v>3.3489999999999999E-2</v>
      </c>
    </row>
    <row r="64" spans="1:9">
      <c r="A64">
        <v>28</v>
      </c>
      <c r="B64">
        <v>87530</v>
      </c>
      <c r="C64">
        <v>86169</v>
      </c>
      <c r="D64">
        <v>8</v>
      </c>
      <c r="E64">
        <v>1</v>
      </c>
      <c r="F64">
        <v>1</v>
      </c>
      <c r="G64">
        <v>19.91</v>
      </c>
      <c r="H64">
        <v>0.18676000000000001</v>
      </c>
      <c r="I64">
        <v>5.0650000000000001E-2</v>
      </c>
    </row>
    <row r="65" spans="1:9">
      <c r="A65">
        <v>29</v>
      </c>
      <c r="B65">
        <v>87529</v>
      </c>
      <c r="C65">
        <v>86169</v>
      </c>
      <c r="D65">
        <v>8</v>
      </c>
      <c r="E65">
        <v>1</v>
      </c>
      <c r="F65">
        <v>0</v>
      </c>
      <c r="G65">
        <v>20.72</v>
      </c>
      <c r="H65">
        <v>0.20211999999999999</v>
      </c>
      <c r="I65">
        <v>5.4809999999999998E-2</v>
      </c>
    </row>
    <row r="66" spans="1:9">
      <c r="A66">
        <v>30</v>
      </c>
      <c r="B66">
        <v>87499</v>
      </c>
      <c r="C66">
        <v>86159</v>
      </c>
      <c r="D66">
        <v>8</v>
      </c>
      <c r="E66">
        <v>1</v>
      </c>
      <c r="F66">
        <v>1</v>
      </c>
      <c r="G66">
        <v>20.3</v>
      </c>
      <c r="H66">
        <v>0.33433000000000002</v>
      </c>
      <c r="I66">
        <v>9.0670000000000001E-2</v>
      </c>
    </row>
    <row r="67" spans="1:9">
      <c r="A67">
        <v>31</v>
      </c>
      <c r="B67">
        <v>87755</v>
      </c>
      <c r="C67">
        <v>86787</v>
      </c>
      <c r="D67">
        <v>8</v>
      </c>
      <c r="E67">
        <v>1</v>
      </c>
      <c r="F67">
        <v>1</v>
      </c>
      <c r="G67">
        <v>20.53</v>
      </c>
      <c r="H67">
        <v>0.45301000000000002</v>
      </c>
      <c r="I67">
        <v>0.12285</v>
      </c>
    </row>
    <row r="68" spans="1:9">
      <c r="A68">
        <v>32</v>
      </c>
      <c r="B68">
        <v>87255</v>
      </c>
      <c r="C68">
        <v>86820</v>
      </c>
      <c r="D68">
        <v>2</v>
      </c>
      <c r="E68">
        <v>1</v>
      </c>
      <c r="F68">
        <v>1</v>
      </c>
      <c r="G68">
        <v>10.9</v>
      </c>
      <c r="H68">
        <v>0.78818999999999995</v>
      </c>
      <c r="I68">
        <v>0.21374000000000001</v>
      </c>
    </row>
    <row r="69" spans="1:9">
      <c r="A69">
        <v>33</v>
      </c>
      <c r="B69">
        <v>87510</v>
      </c>
      <c r="C69">
        <v>86590</v>
      </c>
      <c r="D69">
        <v>8</v>
      </c>
      <c r="E69">
        <v>1</v>
      </c>
      <c r="F69">
        <v>0</v>
      </c>
      <c r="G69">
        <v>22.88</v>
      </c>
      <c r="H69">
        <v>0.80495000000000005</v>
      </c>
      <c r="I69">
        <v>0.21829000000000001</v>
      </c>
    </row>
    <row r="70" spans="1:9">
      <c r="A70">
        <v>34</v>
      </c>
      <c r="B70">
        <v>87027</v>
      </c>
      <c r="C70">
        <v>86786</v>
      </c>
      <c r="D70">
        <v>8</v>
      </c>
      <c r="E70">
        <v>1</v>
      </c>
      <c r="F70">
        <v>1</v>
      </c>
      <c r="G70">
        <v>22.18</v>
      </c>
      <c r="H70">
        <v>0.96274999999999999</v>
      </c>
      <c r="I70">
        <v>0.26107999999999998</v>
      </c>
    </row>
    <row r="71" spans="1:9">
      <c r="A71">
        <v>35</v>
      </c>
      <c r="B71">
        <v>87020</v>
      </c>
      <c r="C71">
        <v>86183</v>
      </c>
      <c r="D71">
        <v>2</v>
      </c>
      <c r="E71">
        <v>1</v>
      </c>
      <c r="F71">
        <v>1</v>
      </c>
      <c r="G71">
        <v>11.29</v>
      </c>
      <c r="H71">
        <v>1.0474600000000001</v>
      </c>
      <c r="I71">
        <v>0.28405000000000002</v>
      </c>
    </row>
    <row r="72" spans="1:9">
      <c r="A72">
        <v>36</v>
      </c>
      <c r="B72">
        <v>87733</v>
      </c>
      <c r="C72">
        <v>86670</v>
      </c>
      <c r="D72">
        <v>2</v>
      </c>
      <c r="E72">
        <v>1</v>
      </c>
      <c r="F72">
        <v>0</v>
      </c>
      <c r="G72">
        <v>10.210000000000001</v>
      </c>
      <c r="H72">
        <v>1.2283299999999999</v>
      </c>
      <c r="I72">
        <v>0.33310000000000001</v>
      </c>
    </row>
    <row r="73" spans="1:9">
      <c r="A73">
        <v>37</v>
      </c>
      <c r="B73">
        <v>87701</v>
      </c>
      <c r="C73">
        <v>86669</v>
      </c>
      <c r="D73">
        <v>2</v>
      </c>
      <c r="E73">
        <v>1</v>
      </c>
      <c r="F73">
        <v>1</v>
      </c>
      <c r="G73">
        <v>11.24</v>
      </c>
      <c r="H73">
        <v>1.34135</v>
      </c>
      <c r="I73">
        <v>0.36375000000000002</v>
      </c>
    </row>
    <row r="74" spans="1:9">
      <c r="A74">
        <v>38</v>
      </c>
      <c r="B74">
        <v>87273</v>
      </c>
      <c r="C74">
        <v>86821</v>
      </c>
      <c r="D74">
        <v>2</v>
      </c>
      <c r="E74">
        <v>1</v>
      </c>
      <c r="F74">
        <v>1</v>
      </c>
      <c r="G74">
        <v>10.35</v>
      </c>
      <c r="H74">
        <v>1.4451099999999999</v>
      </c>
      <c r="I74">
        <v>0.39189000000000002</v>
      </c>
    </row>
    <row r="75" spans="1:9">
      <c r="A75">
        <v>39</v>
      </c>
      <c r="B75">
        <v>87292</v>
      </c>
      <c r="C75">
        <v>86794</v>
      </c>
      <c r="D75">
        <v>8</v>
      </c>
      <c r="E75">
        <v>1</v>
      </c>
      <c r="F75">
        <v>1</v>
      </c>
      <c r="G75">
        <v>22.88</v>
      </c>
      <c r="H75">
        <v>1.6937899999999999</v>
      </c>
      <c r="I75">
        <v>0.45933000000000002</v>
      </c>
    </row>
    <row r="76" spans="1:9">
      <c r="A76">
        <v>40</v>
      </c>
      <c r="B76">
        <v>87296</v>
      </c>
      <c r="C76">
        <v>86170</v>
      </c>
      <c r="D76">
        <v>8</v>
      </c>
      <c r="E76">
        <v>1</v>
      </c>
      <c r="F76">
        <v>1</v>
      </c>
      <c r="G76">
        <v>22.78</v>
      </c>
      <c r="H76">
        <v>1.7308300000000001</v>
      </c>
      <c r="I76">
        <v>0.46937000000000001</v>
      </c>
    </row>
    <row r="77" spans="1:9">
      <c r="A77">
        <v>41</v>
      </c>
      <c r="B77">
        <v>87005</v>
      </c>
      <c r="C77">
        <v>86992</v>
      </c>
      <c r="D77">
        <v>2</v>
      </c>
      <c r="E77">
        <v>1</v>
      </c>
      <c r="F77">
        <v>1</v>
      </c>
      <c r="G77">
        <v>12.41</v>
      </c>
      <c r="H77">
        <v>1.7524599999999999</v>
      </c>
      <c r="I77">
        <v>0.47524</v>
      </c>
    </row>
    <row r="78" spans="1:9">
      <c r="A78">
        <v>42</v>
      </c>
      <c r="B78">
        <v>87307</v>
      </c>
      <c r="C78">
        <v>86591</v>
      </c>
      <c r="D78">
        <v>8</v>
      </c>
      <c r="E78">
        <v>1</v>
      </c>
      <c r="F78">
        <v>0</v>
      </c>
      <c r="G78">
        <v>24.12</v>
      </c>
      <c r="H78">
        <v>1.81437</v>
      </c>
      <c r="I78">
        <v>0.49203000000000002</v>
      </c>
    </row>
    <row r="79" spans="1:9">
      <c r="A79">
        <v>43</v>
      </c>
      <c r="B79">
        <v>87265</v>
      </c>
      <c r="C79">
        <v>86702</v>
      </c>
      <c r="D79">
        <v>2</v>
      </c>
      <c r="E79">
        <v>1</v>
      </c>
      <c r="F79">
        <v>0</v>
      </c>
      <c r="G79">
        <v>11.24</v>
      </c>
      <c r="H79">
        <v>2.0339200000000002</v>
      </c>
      <c r="I79">
        <v>0.55156000000000005</v>
      </c>
    </row>
    <row r="80" spans="1:9">
      <c r="A80">
        <v>44</v>
      </c>
      <c r="B80">
        <v>87262</v>
      </c>
      <c r="C80">
        <v>86702</v>
      </c>
      <c r="D80">
        <v>2</v>
      </c>
      <c r="E80">
        <v>1</v>
      </c>
      <c r="F80">
        <v>0</v>
      </c>
      <c r="G80">
        <v>11.3</v>
      </c>
      <c r="H80">
        <v>2.1352899999999999</v>
      </c>
      <c r="I80">
        <v>0.57904999999999995</v>
      </c>
    </row>
    <row r="81" spans="1:9">
      <c r="A81">
        <v>45</v>
      </c>
      <c r="B81">
        <v>87513</v>
      </c>
      <c r="C81">
        <v>86590</v>
      </c>
      <c r="D81">
        <v>8</v>
      </c>
      <c r="E81">
        <v>1</v>
      </c>
      <c r="F81">
        <v>0</v>
      </c>
      <c r="G81">
        <v>23.73</v>
      </c>
      <c r="H81">
        <v>2.64411</v>
      </c>
      <c r="I81">
        <v>0.71704000000000001</v>
      </c>
    </row>
    <row r="82" spans="1:9">
      <c r="A82">
        <v>46</v>
      </c>
      <c r="B82">
        <v>87024</v>
      </c>
      <c r="C82">
        <v>86786</v>
      </c>
      <c r="D82">
        <v>8</v>
      </c>
      <c r="E82">
        <v>1</v>
      </c>
      <c r="F82">
        <v>0</v>
      </c>
      <c r="G82">
        <v>24.49</v>
      </c>
      <c r="H82">
        <v>2.8462100000000001</v>
      </c>
      <c r="I82">
        <v>0.77183999999999997</v>
      </c>
    </row>
    <row r="83" spans="1:9">
      <c r="A83">
        <v>47</v>
      </c>
      <c r="B83">
        <v>87711</v>
      </c>
      <c r="C83">
        <v>86663</v>
      </c>
      <c r="D83">
        <v>2</v>
      </c>
      <c r="E83">
        <v>1</v>
      </c>
      <c r="F83">
        <v>0</v>
      </c>
      <c r="G83">
        <v>12.55</v>
      </c>
      <c r="H83">
        <v>2.87229</v>
      </c>
      <c r="I83">
        <v>0.77891999999999995</v>
      </c>
    </row>
    <row r="84" spans="1:9">
      <c r="A84">
        <v>48</v>
      </c>
      <c r="B84">
        <v>87278</v>
      </c>
      <c r="C84">
        <v>86698</v>
      </c>
      <c r="D84">
        <v>2</v>
      </c>
      <c r="E84">
        <v>1</v>
      </c>
      <c r="F84">
        <v>1</v>
      </c>
      <c r="G84">
        <v>12.27</v>
      </c>
      <c r="H84">
        <v>2.8792</v>
      </c>
      <c r="I84">
        <v>0.78078999999999998</v>
      </c>
    </row>
    <row r="85" spans="1:9">
      <c r="A85">
        <v>49</v>
      </c>
      <c r="B85">
        <v>87712</v>
      </c>
      <c r="C85">
        <v>86663</v>
      </c>
      <c r="D85">
        <v>2</v>
      </c>
      <c r="E85">
        <v>1</v>
      </c>
      <c r="F85">
        <v>1</v>
      </c>
      <c r="G85">
        <v>12.88</v>
      </c>
      <c r="H85">
        <v>2.9370599999999998</v>
      </c>
      <c r="I85">
        <v>0.79647999999999997</v>
      </c>
    </row>
    <row r="86" spans="1:9">
      <c r="A86">
        <v>50</v>
      </c>
      <c r="B86">
        <v>87014</v>
      </c>
      <c r="C86">
        <v>86183</v>
      </c>
      <c r="D86">
        <v>2</v>
      </c>
      <c r="E86">
        <v>1</v>
      </c>
      <c r="F86">
        <v>0</v>
      </c>
      <c r="G86">
        <v>11.39</v>
      </c>
      <c r="H86">
        <v>3.3052600000000001</v>
      </c>
      <c r="I86">
        <v>0.89632999999999996</v>
      </c>
    </row>
    <row r="87" spans="1:9">
      <c r="A87">
        <v>51</v>
      </c>
      <c r="B87">
        <v>87520</v>
      </c>
      <c r="C87">
        <v>86808</v>
      </c>
      <c r="D87">
        <v>8</v>
      </c>
      <c r="E87">
        <v>1</v>
      </c>
      <c r="F87">
        <v>1</v>
      </c>
      <c r="G87">
        <v>24.91</v>
      </c>
      <c r="H87">
        <v>3.6347</v>
      </c>
      <c r="I87">
        <v>0.98567000000000005</v>
      </c>
    </row>
    <row r="88" spans="1:9">
      <c r="A88">
        <v>52</v>
      </c>
      <c r="B88">
        <v>87279</v>
      </c>
      <c r="C88">
        <v>86698</v>
      </c>
      <c r="D88">
        <v>2</v>
      </c>
      <c r="E88">
        <v>1</v>
      </c>
      <c r="F88">
        <v>0</v>
      </c>
      <c r="G88">
        <v>12.81</v>
      </c>
      <c r="H88">
        <v>3.7095799999999999</v>
      </c>
      <c r="I88">
        <v>1.00597</v>
      </c>
    </row>
    <row r="89" spans="1:9">
      <c r="A89">
        <v>53</v>
      </c>
      <c r="B89">
        <v>87018</v>
      </c>
      <c r="C89">
        <v>86183</v>
      </c>
      <c r="D89">
        <v>2</v>
      </c>
      <c r="E89">
        <v>1</v>
      </c>
      <c r="F89">
        <v>0</v>
      </c>
      <c r="G89">
        <v>12.27</v>
      </c>
      <c r="H89">
        <v>4.0210699999999999</v>
      </c>
      <c r="I89">
        <v>1.0904499999999999</v>
      </c>
    </row>
    <row r="90" spans="1:9">
      <c r="A90">
        <v>54</v>
      </c>
      <c r="B90">
        <v>87012</v>
      </c>
      <c r="C90">
        <v>86183</v>
      </c>
      <c r="D90">
        <v>2</v>
      </c>
      <c r="E90">
        <v>1</v>
      </c>
      <c r="F90">
        <v>1</v>
      </c>
      <c r="G90">
        <v>14.77</v>
      </c>
      <c r="H90">
        <v>4.0767600000000002</v>
      </c>
      <c r="I90">
        <v>1.10555</v>
      </c>
    </row>
    <row r="91" spans="1:9">
      <c r="A91">
        <v>55</v>
      </c>
      <c r="B91">
        <v>87041</v>
      </c>
      <c r="C91">
        <v>86339</v>
      </c>
      <c r="D91">
        <v>8</v>
      </c>
      <c r="E91">
        <v>1</v>
      </c>
      <c r="F91">
        <v>0</v>
      </c>
      <c r="G91">
        <v>27.23</v>
      </c>
      <c r="H91">
        <v>4.8914099999999996</v>
      </c>
      <c r="I91">
        <v>1.32647</v>
      </c>
    </row>
    <row r="92" spans="1:9">
      <c r="A92">
        <v>56</v>
      </c>
      <c r="B92">
        <v>87002</v>
      </c>
      <c r="C92">
        <v>86992</v>
      </c>
      <c r="D92">
        <v>2</v>
      </c>
      <c r="E92">
        <v>1</v>
      </c>
      <c r="F92">
        <v>0</v>
      </c>
      <c r="G92">
        <v>14.23</v>
      </c>
      <c r="H92">
        <v>4.9573200000000002</v>
      </c>
      <c r="I92">
        <v>1.3443400000000001</v>
      </c>
    </row>
    <row r="93" spans="1:9">
      <c r="A93">
        <v>57</v>
      </c>
      <c r="B93">
        <v>87762</v>
      </c>
      <c r="C93">
        <v>86796</v>
      </c>
      <c r="D93">
        <v>8</v>
      </c>
      <c r="E93">
        <v>1</v>
      </c>
      <c r="F93">
        <v>0</v>
      </c>
      <c r="G93">
        <v>27.85</v>
      </c>
      <c r="H93">
        <v>5.9704499999999996</v>
      </c>
      <c r="I93">
        <v>1.6190800000000001</v>
      </c>
    </row>
    <row r="94" spans="1:9">
      <c r="A94">
        <v>58</v>
      </c>
      <c r="B94">
        <v>87424</v>
      </c>
      <c r="C94">
        <v>86182</v>
      </c>
      <c r="D94">
        <v>2</v>
      </c>
      <c r="E94">
        <v>1</v>
      </c>
      <c r="F94">
        <v>0</v>
      </c>
      <c r="G94">
        <v>16.260000000000002</v>
      </c>
      <c r="H94">
        <v>6.7816799999999997</v>
      </c>
      <c r="I94">
        <v>1.83908</v>
      </c>
    </row>
    <row r="95" spans="1:9">
      <c r="A95">
        <v>59</v>
      </c>
      <c r="B95">
        <v>87485</v>
      </c>
      <c r="C95">
        <v>86859</v>
      </c>
      <c r="D95">
        <v>8</v>
      </c>
      <c r="E95">
        <v>1</v>
      </c>
      <c r="F95">
        <v>0</v>
      </c>
      <c r="G95">
        <v>29.44</v>
      </c>
      <c r="H95">
        <v>6.9994800000000001</v>
      </c>
      <c r="I95">
        <v>1.8981399999999999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A1:L90"/>
  <sheetViews>
    <sheetView zoomScale="145" zoomScaleNormal="145"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52</v>
      </c>
      <c r="H1" t="s">
        <v>395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18</v>
      </c>
      <c r="D3">
        <v>8.0399999999999991</v>
      </c>
      <c r="E3">
        <v>1.09745118E-2</v>
      </c>
    </row>
    <row r="4" spans="1:8">
      <c r="A4" t="s">
        <v>124</v>
      </c>
      <c r="B4">
        <v>1</v>
      </c>
      <c r="C4">
        <v>29</v>
      </c>
      <c r="D4">
        <v>17.07</v>
      </c>
      <c r="E4">
        <v>2.793227E-4</v>
      </c>
    </row>
    <row r="5" spans="1:8">
      <c r="A5" t="s">
        <v>137</v>
      </c>
      <c r="B5">
        <v>1</v>
      </c>
      <c r="C5">
        <v>18</v>
      </c>
      <c r="D5">
        <v>5.37</v>
      </c>
      <c r="E5">
        <v>3.2411217999999999E-2</v>
      </c>
    </row>
    <row r="6" spans="1:8">
      <c r="A6" t="s">
        <v>187</v>
      </c>
      <c r="B6">
        <v>1</v>
      </c>
      <c r="C6">
        <v>18</v>
      </c>
      <c r="D6">
        <v>0.05</v>
      </c>
      <c r="E6">
        <v>0.82973879110000004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20.126000000000001</v>
      </c>
      <c r="E17">
        <v>0.91039999999999999</v>
      </c>
      <c r="F17">
        <v>18</v>
      </c>
      <c r="G17">
        <v>22.11</v>
      </c>
      <c r="H17" t="s">
        <v>139</v>
      </c>
    </row>
    <row r="18" spans="1:12">
      <c r="A18" t="s">
        <v>134</v>
      </c>
      <c r="B18">
        <v>1</v>
      </c>
      <c r="D18">
        <v>16.489100000000001</v>
      </c>
      <c r="E18">
        <v>0.90239999999999998</v>
      </c>
      <c r="F18">
        <v>18</v>
      </c>
      <c r="G18">
        <v>18.27</v>
      </c>
      <c r="H18" t="s">
        <v>139</v>
      </c>
    </row>
    <row r="19" spans="1:12">
      <c r="A19" t="s">
        <v>124</v>
      </c>
      <c r="C19">
        <v>2</v>
      </c>
      <c r="D19">
        <v>15.63</v>
      </c>
      <c r="E19">
        <v>0.92849999999999999</v>
      </c>
      <c r="F19">
        <v>29</v>
      </c>
      <c r="G19">
        <v>16.829999999999998</v>
      </c>
      <c r="H19" t="s">
        <v>139</v>
      </c>
    </row>
    <row r="20" spans="1:12">
      <c r="A20" t="s">
        <v>124</v>
      </c>
      <c r="C20">
        <v>8</v>
      </c>
      <c r="D20">
        <v>20.985099999999999</v>
      </c>
      <c r="E20">
        <v>0.89339999999999997</v>
      </c>
      <c r="F20">
        <v>29</v>
      </c>
      <c r="G20">
        <v>23.49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15.9594</v>
      </c>
      <c r="E21">
        <v>1.3846000000000001</v>
      </c>
      <c r="F21">
        <v>18</v>
      </c>
      <c r="G21">
        <v>11.53</v>
      </c>
      <c r="H21">
        <v>1.0000000000000001E-9</v>
      </c>
    </row>
    <row r="22" spans="1:12">
      <c r="A22" t="s">
        <v>137</v>
      </c>
      <c r="B22">
        <v>0</v>
      </c>
      <c r="C22">
        <v>8</v>
      </c>
      <c r="D22">
        <v>24.2927</v>
      </c>
      <c r="E22">
        <v>1.1837</v>
      </c>
      <c r="F22">
        <v>18</v>
      </c>
      <c r="G22">
        <v>20.52</v>
      </c>
      <c r="H22" t="s">
        <v>139</v>
      </c>
    </row>
    <row r="23" spans="1:12">
      <c r="A23" t="s">
        <v>137</v>
      </c>
      <c r="B23">
        <v>1</v>
      </c>
      <c r="C23">
        <v>2</v>
      </c>
      <c r="D23">
        <v>15.300599999999999</v>
      </c>
      <c r="E23">
        <v>1.2302</v>
      </c>
      <c r="F23">
        <v>18</v>
      </c>
      <c r="G23">
        <v>12.44</v>
      </c>
      <c r="H23">
        <v>3E-10</v>
      </c>
    </row>
    <row r="24" spans="1:12">
      <c r="A24" t="s">
        <v>137</v>
      </c>
      <c r="B24">
        <v>1</v>
      </c>
      <c r="C24">
        <v>8</v>
      </c>
      <c r="D24">
        <v>17.677600000000002</v>
      </c>
      <c r="E24">
        <v>1.3360000000000001</v>
      </c>
      <c r="F24">
        <v>18</v>
      </c>
      <c r="G24">
        <v>13.23</v>
      </c>
      <c r="H24">
        <v>1E-10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3.6368999999999998</v>
      </c>
      <c r="G29">
        <v>1.2827999999999999</v>
      </c>
      <c r="H29">
        <v>18</v>
      </c>
      <c r="I29">
        <v>2.84</v>
      </c>
      <c r="J29">
        <v>1.09745118E-2</v>
      </c>
      <c r="K29" t="s">
        <v>146</v>
      </c>
      <c r="L29">
        <v>1.09745118E-2</v>
      </c>
    </row>
    <row r="30" spans="1:12">
      <c r="A30" t="s">
        <v>124</v>
      </c>
      <c r="C30">
        <v>2</v>
      </c>
      <c r="E30">
        <v>8</v>
      </c>
      <c r="F30">
        <v>-5.3551000000000002</v>
      </c>
      <c r="G30">
        <v>1.296</v>
      </c>
      <c r="H30">
        <v>29</v>
      </c>
      <c r="I30">
        <v>-4.13</v>
      </c>
      <c r="J30">
        <v>2.793227E-4</v>
      </c>
      <c r="K30" t="s">
        <v>146</v>
      </c>
      <c r="L30">
        <v>2.793227E-4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-8.3332999999999995</v>
      </c>
      <c r="G31">
        <v>1.8224</v>
      </c>
      <c r="H31">
        <v>18</v>
      </c>
      <c r="I31">
        <v>-4.57</v>
      </c>
      <c r="J31">
        <v>2.35963E-4</v>
      </c>
      <c r="K31" t="s">
        <v>146</v>
      </c>
      <c r="L31">
        <v>2.6104315E-3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0.65880000000000005</v>
      </c>
      <c r="G32">
        <v>1.8472</v>
      </c>
      <c r="H32">
        <v>18</v>
      </c>
      <c r="I32">
        <v>0.36</v>
      </c>
      <c r="J32">
        <v>0.72550975149999997</v>
      </c>
      <c r="K32" t="s">
        <v>146</v>
      </c>
      <c r="L32">
        <v>0.98798431909999995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-1.7181999999999999</v>
      </c>
      <c r="G33">
        <v>1.9318</v>
      </c>
      <c r="H33">
        <v>18</v>
      </c>
      <c r="I33">
        <v>-0.89</v>
      </c>
      <c r="J33">
        <v>0.38551666709999999</v>
      </c>
      <c r="K33" t="s">
        <v>146</v>
      </c>
      <c r="L33">
        <v>0.85063865350000001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8.9920000000000009</v>
      </c>
      <c r="G34">
        <v>1.7082999999999999</v>
      </c>
      <c r="H34">
        <v>18</v>
      </c>
      <c r="I34">
        <v>5.26</v>
      </c>
      <c r="J34">
        <v>5.26659E-5</v>
      </c>
      <c r="K34" t="s">
        <v>146</v>
      </c>
      <c r="L34">
        <v>6.4504500000000002E-4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6.6151</v>
      </c>
      <c r="G35">
        <v>1.7831999999999999</v>
      </c>
      <c r="H35">
        <v>18</v>
      </c>
      <c r="I35">
        <v>3.71</v>
      </c>
      <c r="J35">
        <v>1.6034727999999999E-3</v>
      </c>
      <c r="K35" t="s">
        <v>146</v>
      </c>
      <c r="L35">
        <v>1.4852739E-2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-2.3769999999999998</v>
      </c>
      <c r="G36">
        <v>1.8273999999999999</v>
      </c>
      <c r="H36">
        <v>18</v>
      </c>
      <c r="I36">
        <v>-1.3</v>
      </c>
      <c r="J36">
        <v>0.20975197819999999</v>
      </c>
      <c r="K36" t="s">
        <v>146</v>
      </c>
      <c r="L36">
        <v>0.64571693370000005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395</v>
      </c>
      <c r="H38" t="s">
        <v>165</v>
      </c>
      <c r="I38" t="s">
        <v>166</v>
      </c>
    </row>
    <row r="39" spans="1:12">
      <c r="A39">
        <v>1</v>
      </c>
      <c r="B39">
        <v>87289</v>
      </c>
      <c r="C39">
        <v>86794</v>
      </c>
      <c r="D39">
        <v>8</v>
      </c>
      <c r="E39">
        <v>1</v>
      </c>
      <c r="F39">
        <v>0</v>
      </c>
      <c r="G39">
        <v>14</v>
      </c>
      <c r="H39">
        <v>-10.1991</v>
      </c>
      <c r="I39">
        <v>-2.3176100000000002</v>
      </c>
    </row>
    <row r="40" spans="1:12">
      <c r="A40">
        <v>2</v>
      </c>
      <c r="B40">
        <v>87312</v>
      </c>
      <c r="C40">
        <v>86161</v>
      </c>
      <c r="D40">
        <v>8</v>
      </c>
      <c r="E40">
        <v>1</v>
      </c>
      <c r="F40">
        <v>1</v>
      </c>
      <c r="G40">
        <v>10</v>
      </c>
      <c r="H40">
        <v>-7.3804999999999996</v>
      </c>
      <c r="I40">
        <v>-1.6771199999999999</v>
      </c>
    </row>
    <row r="41" spans="1:12">
      <c r="A41">
        <v>3</v>
      </c>
      <c r="B41">
        <v>87297</v>
      </c>
      <c r="C41">
        <v>86170</v>
      </c>
      <c r="D41">
        <v>8</v>
      </c>
      <c r="E41">
        <v>1</v>
      </c>
      <c r="F41">
        <v>0</v>
      </c>
      <c r="G41">
        <v>17</v>
      </c>
      <c r="H41">
        <v>-7.1344000000000003</v>
      </c>
      <c r="I41">
        <v>-1.62121</v>
      </c>
    </row>
    <row r="42" spans="1:12">
      <c r="A42">
        <v>4</v>
      </c>
      <c r="B42">
        <v>87701</v>
      </c>
      <c r="C42">
        <v>86669</v>
      </c>
      <c r="D42">
        <v>2</v>
      </c>
      <c r="E42">
        <v>1</v>
      </c>
      <c r="F42">
        <v>1</v>
      </c>
      <c r="G42">
        <v>8</v>
      </c>
      <c r="H42">
        <v>-7.1332000000000004</v>
      </c>
      <c r="I42">
        <v>-1.6209199999999999</v>
      </c>
    </row>
    <row r="43" spans="1:12">
      <c r="A43">
        <v>5</v>
      </c>
      <c r="B43">
        <v>87769</v>
      </c>
      <c r="C43">
        <v>86807</v>
      </c>
      <c r="D43">
        <v>8</v>
      </c>
      <c r="E43">
        <v>1</v>
      </c>
      <c r="F43">
        <v>1</v>
      </c>
      <c r="G43">
        <v>11</v>
      </c>
      <c r="H43">
        <v>-6.6803999999999997</v>
      </c>
      <c r="I43">
        <v>-1.51803</v>
      </c>
    </row>
    <row r="44" spans="1:12">
      <c r="A44">
        <v>6</v>
      </c>
      <c r="B44">
        <v>87755</v>
      </c>
      <c r="C44">
        <v>86787</v>
      </c>
      <c r="D44">
        <v>8</v>
      </c>
      <c r="E44">
        <v>1</v>
      </c>
      <c r="F44">
        <v>1</v>
      </c>
      <c r="G44">
        <v>11</v>
      </c>
      <c r="H44">
        <v>-6.4134000000000002</v>
      </c>
      <c r="I44">
        <v>-1.4573700000000001</v>
      </c>
    </row>
    <row r="45" spans="1:12">
      <c r="A45">
        <v>7</v>
      </c>
      <c r="B45">
        <v>87296</v>
      </c>
      <c r="C45">
        <v>86170</v>
      </c>
      <c r="D45">
        <v>8</v>
      </c>
      <c r="E45">
        <v>1</v>
      </c>
      <c r="F45">
        <v>1</v>
      </c>
      <c r="G45">
        <v>13</v>
      </c>
      <c r="H45">
        <v>-5.1695000000000002</v>
      </c>
      <c r="I45">
        <v>-1.1747099999999999</v>
      </c>
    </row>
    <row r="46" spans="1:12">
      <c r="A46">
        <v>8</v>
      </c>
      <c r="B46">
        <v>87001</v>
      </c>
      <c r="C46">
        <v>86692</v>
      </c>
      <c r="D46">
        <v>2</v>
      </c>
      <c r="E46">
        <v>1</v>
      </c>
      <c r="F46">
        <v>1</v>
      </c>
      <c r="G46">
        <v>10</v>
      </c>
      <c r="H46">
        <v>-5.1242000000000001</v>
      </c>
      <c r="I46">
        <v>-1.1644099999999999</v>
      </c>
    </row>
    <row r="47" spans="1:12">
      <c r="A47">
        <v>9</v>
      </c>
      <c r="B47">
        <v>87446</v>
      </c>
      <c r="C47">
        <v>86361</v>
      </c>
      <c r="D47">
        <v>2</v>
      </c>
      <c r="E47">
        <v>1</v>
      </c>
      <c r="F47">
        <v>1</v>
      </c>
      <c r="G47">
        <v>10</v>
      </c>
      <c r="H47">
        <v>-5.0358000000000001</v>
      </c>
      <c r="I47">
        <v>-1.1443300000000001</v>
      </c>
    </row>
    <row r="48" spans="1:12">
      <c r="A48">
        <v>10</v>
      </c>
      <c r="B48">
        <v>87732</v>
      </c>
      <c r="C48">
        <v>86670</v>
      </c>
      <c r="D48">
        <v>2</v>
      </c>
      <c r="E48">
        <v>1</v>
      </c>
      <c r="F48">
        <v>1</v>
      </c>
      <c r="G48">
        <v>11</v>
      </c>
      <c r="H48">
        <v>-4.2633999999999999</v>
      </c>
      <c r="I48">
        <v>-0.96879999999999999</v>
      </c>
    </row>
    <row r="49" spans="1:9">
      <c r="A49">
        <v>11</v>
      </c>
      <c r="B49">
        <v>87762</v>
      </c>
      <c r="C49">
        <v>86796</v>
      </c>
      <c r="D49">
        <v>8</v>
      </c>
      <c r="E49">
        <v>1</v>
      </c>
      <c r="F49">
        <v>0</v>
      </c>
      <c r="G49">
        <v>20</v>
      </c>
      <c r="H49">
        <v>-4.1106999999999996</v>
      </c>
      <c r="I49">
        <v>-0.93411</v>
      </c>
    </row>
    <row r="50" spans="1:9">
      <c r="A50">
        <v>12</v>
      </c>
      <c r="B50">
        <v>87728</v>
      </c>
      <c r="C50">
        <v>86668</v>
      </c>
      <c r="D50">
        <v>2</v>
      </c>
      <c r="E50">
        <v>1</v>
      </c>
      <c r="F50">
        <v>0</v>
      </c>
      <c r="G50">
        <v>12</v>
      </c>
      <c r="H50">
        <v>-4.0978000000000003</v>
      </c>
      <c r="I50">
        <v>-0.93117000000000005</v>
      </c>
    </row>
    <row r="51" spans="1:9">
      <c r="A51">
        <v>13</v>
      </c>
      <c r="B51">
        <v>87262</v>
      </c>
      <c r="C51">
        <v>86702</v>
      </c>
      <c r="D51">
        <v>2</v>
      </c>
      <c r="E51">
        <v>1</v>
      </c>
      <c r="F51">
        <v>0</v>
      </c>
      <c r="G51">
        <v>12</v>
      </c>
      <c r="H51">
        <v>-3.7723</v>
      </c>
      <c r="I51">
        <v>-0.85719999999999996</v>
      </c>
    </row>
    <row r="52" spans="1:9">
      <c r="A52">
        <v>14</v>
      </c>
      <c r="B52">
        <v>87014</v>
      </c>
      <c r="C52">
        <v>86183</v>
      </c>
      <c r="D52">
        <v>2</v>
      </c>
      <c r="E52">
        <v>1</v>
      </c>
      <c r="F52">
        <v>0</v>
      </c>
      <c r="G52">
        <v>13</v>
      </c>
      <c r="H52">
        <v>-2.4497</v>
      </c>
      <c r="I52">
        <v>-0.55666000000000004</v>
      </c>
    </row>
    <row r="53" spans="1:9">
      <c r="A53">
        <v>15</v>
      </c>
      <c r="B53">
        <v>87261</v>
      </c>
      <c r="C53">
        <v>86702</v>
      </c>
      <c r="D53">
        <v>2</v>
      </c>
      <c r="E53">
        <v>1</v>
      </c>
      <c r="F53">
        <v>1</v>
      </c>
      <c r="G53">
        <v>13</v>
      </c>
      <c r="H53">
        <v>-2.4388999999999998</v>
      </c>
      <c r="I53">
        <v>-0.55420999999999998</v>
      </c>
    </row>
    <row r="54" spans="1:9">
      <c r="A54">
        <v>16</v>
      </c>
      <c r="B54">
        <v>87265</v>
      </c>
      <c r="C54">
        <v>86702</v>
      </c>
      <c r="D54">
        <v>2</v>
      </c>
      <c r="E54">
        <v>1</v>
      </c>
      <c r="F54">
        <v>0</v>
      </c>
      <c r="G54">
        <v>14</v>
      </c>
      <c r="H54">
        <v>-2.2837999999999998</v>
      </c>
      <c r="I54">
        <v>-0.51897000000000004</v>
      </c>
    </row>
    <row r="55" spans="1:9">
      <c r="A55">
        <v>17</v>
      </c>
      <c r="B55">
        <v>87273</v>
      </c>
      <c r="C55">
        <v>86821</v>
      </c>
      <c r="D55">
        <v>2</v>
      </c>
      <c r="E55">
        <v>1</v>
      </c>
      <c r="F55">
        <v>1</v>
      </c>
      <c r="G55">
        <v>13</v>
      </c>
      <c r="H55">
        <v>-2.0423</v>
      </c>
      <c r="I55">
        <v>-0.46407999999999999</v>
      </c>
    </row>
    <row r="56" spans="1:9">
      <c r="A56">
        <v>18</v>
      </c>
      <c r="B56">
        <v>87486</v>
      </c>
      <c r="C56">
        <v>86859</v>
      </c>
      <c r="D56">
        <v>8</v>
      </c>
      <c r="E56">
        <v>1</v>
      </c>
      <c r="F56">
        <v>1</v>
      </c>
      <c r="G56">
        <v>16</v>
      </c>
      <c r="H56">
        <v>-1.3713</v>
      </c>
      <c r="I56">
        <v>-0.31161</v>
      </c>
    </row>
    <row r="57" spans="1:9">
      <c r="A57">
        <v>19</v>
      </c>
      <c r="B57">
        <v>87529</v>
      </c>
      <c r="C57">
        <v>86169</v>
      </c>
      <c r="D57">
        <v>8</v>
      </c>
      <c r="E57">
        <v>1</v>
      </c>
      <c r="F57">
        <v>0</v>
      </c>
      <c r="G57">
        <v>23</v>
      </c>
      <c r="H57">
        <v>-1.3243</v>
      </c>
      <c r="I57">
        <v>-0.30093999999999999</v>
      </c>
    </row>
    <row r="58" spans="1:9">
      <c r="A58">
        <v>20</v>
      </c>
      <c r="B58">
        <v>87496</v>
      </c>
      <c r="C58">
        <v>86159</v>
      </c>
      <c r="D58">
        <v>8</v>
      </c>
      <c r="E58">
        <v>1</v>
      </c>
      <c r="F58">
        <v>0</v>
      </c>
      <c r="G58">
        <v>23</v>
      </c>
      <c r="H58">
        <v>-1.0499000000000001</v>
      </c>
      <c r="I58">
        <v>-0.23857</v>
      </c>
    </row>
    <row r="59" spans="1:9">
      <c r="A59">
        <v>21</v>
      </c>
      <c r="B59">
        <v>87473</v>
      </c>
      <c r="C59">
        <v>86362</v>
      </c>
      <c r="D59">
        <v>2</v>
      </c>
      <c r="E59">
        <v>1</v>
      </c>
      <c r="F59">
        <v>1</v>
      </c>
      <c r="G59">
        <v>14</v>
      </c>
      <c r="H59">
        <v>-0.8931</v>
      </c>
      <c r="I59">
        <v>-0.20294000000000001</v>
      </c>
    </row>
    <row r="60" spans="1:9">
      <c r="A60">
        <v>22</v>
      </c>
      <c r="B60">
        <v>87513</v>
      </c>
      <c r="C60">
        <v>86590</v>
      </c>
      <c r="D60">
        <v>8</v>
      </c>
      <c r="E60">
        <v>1</v>
      </c>
      <c r="F60">
        <v>0</v>
      </c>
      <c r="G60">
        <v>23</v>
      </c>
      <c r="H60">
        <v>-0.85740000000000005</v>
      </c>
      <c r="I60">
        <v>-0.19484000000000001</v>
      </c>
    </row>
    <row r="61" spans="1:9">
      <c r="A61">
        <v>23</v>
      </c>
      <c r="B61">
        <v>87519</v>
      </c>
      <c r="C61">
        <v>86808</v>
      </c>
      <c r="D61">
        <v>8</v>
      </c>
      <c r="E61">
        <v>1</v>
      </c>
      <c r="F61">
        <v>0</v>
      </c>
      <c r="G61">
        <v>24</v>
      </c>
      <c r="H61">
        <v>-0.62009999999999998</v>
      </c>
      <c r="I61">
        <v>-0.14091999999999999</v>
      </c>
    </row>
    <row r="62" spans="1:9">
      <c r="A62">
        <v>24</v>
      </c>
      <c r="B62">
        <v>87733</v>
      </c>
      <c r="C62">
        <v>86670</v>
      </c>
      <c r="D62">
        <v>2</v>
      </c>
      <c r="E62">
        <v>1</v>
      </c>
      <c r="F62">
        <v>0</v>
      </c>
      <c r="G62">
        <v>16</v>
      </c>
      <c r="H62">
        <v>6.7000000000000002E-3</v>
      </c>
      <c r="I62">
        <v>1.5200000000000001E-3</v>
      </c>
    </row>
    <row r="63" spans="1:9">
      <c r="A63">
        <v>25</v>
      </c>
      <c r="B63">
        <v>87756</v>
      </c>
      <c r="C63">
        <v>86787</v>
      </c>
      <c r="D63">
        <v>8</v>
      </c>
      <c r="E63">
        <v>1</v>
      </c>
      <c r="F63">
        <v>0</v>
      </c>
      <c r="G63">
        <v>25</v>
      </c>
      <c r="H63">
        <v>0.13389999999999999</v>
      </c>
      <c r="I63">
        <v>3.0419999999999999E-2</v>
      </c>
    </row>
    <row r="64" spans="1:9">
      <c r="A64">
        <v>26</v>
      </c>
      <c r="B64">
        <v>87018</v>
      </c>
      <c r="C64">
        <v>86183</v>
      </c>
      <c r="D64">
        <v>2</v>
      </c>
      <c r="E64">
        <v>1</v>
      </c>
      <c r="F64">
        <v>0</v>
      </c>
      <c r="G64">
        <v>16</v>
      </c>
      <c r="H64">
        <v>0.22370000000000001</v>
      </c>
      <c r="I64">
        <v>5.0840000000000003E-2</v>
      </c>
    </row>
    <row r="65" spans="1:9">
      <c r="A65">
        <v>27</v>
      </c>
      <c r="B65">
        <v>87314</v>
      </c>
      <c r="C65">
        <v>86161</v>
      </c>
      <c r="D65">
        <v>8</v>
      </c>
      <c r="E65">
        <v>1</v>
      </c>
      <c r="F65">
        <v>0</v>
      </c>
      <c r="G65">
        <v>25</v>
      </c>
      <c r="H65">
        <v>0.2863</v>
      </c>
      <c r="I65">
        <v>6.5049999999999997E-2</v>
      </c>
    </row>
    <row r="66" spans="1:9">
      <c r="A66">
        <v>28</v>
      </c>
      <c r="B66">
        <v>87424</v>
      </c>
      <c r="C66">
        <v>86182</v>
      </c>
      <c r="D66">
        <v>2</v>
      </c>
      <c r="E66">
        <v>1</v>
      </c>
      <c r="F66">
        <v>0</v>
      </c>
      <c r="G66">
        <v>17</v>
      </c>
      <c r="H66">
        <v>0.90010000000000001</v>
      </c>
      <c r="I66">
        <v>0.20452999999999999</v>
      </c>
    </row>
    <row r="67" spans="1:9">
      <c r="A67">
        <v>29</v>
      </c>
      <c r="B67">
        <v>87434</v>
      </c>
      <c r="C67">
        <v>86676</v>
      </c>
      <c r="D67">
        <v>2</v>
      </c>
      <c r="E67">
        <v>1</v>
      </c>
      <c r="F67">
        <v>0</v>
      </c>
      <c r="G67">
        <v>17</v>
      </c>
      <c r="H67">
        <v>1.1080000000000001</v>
      </c>
      <c r="I67">
        <v>0.25176999999999999</v>
      </c>
    </row>
    <row r="68" spans="1:9">
      <c r="A68">
        <v>30</v>
      </c>
      <c r="B68">
        <v>87499</v>
      </c>
      <c r="C68">
        <v>86159</v>
      </c>
      <c r="D68">
        <v>8</v>
      </c>
      <c r="E68">
        <v>1</v>
      </c>
      <c r="F68">
        <v>1</v>
      </c>
      <c r="G68">
        <v>19</v>
      </c>
      <c r="H68">
        <v>1.3629</v>
      </c>
      <c r="I68">
        <v>0.30970999999999999</v>
      </c>
    </row>
    <row r="69" spans="1:9">
      <c r="A69">
        <v>31</v>
      </c>
      <c r="B69">
        <v>87255</v>
      </c>
      <c r="C69">
        <v>86820</v>
      </c>
      <c r="D69">
        <v>2</v>
      </c>
      <c r="E69">
        <v>1</v>
      </c>
      <c r="F69">
        <v>1</v>
      </c>
      <c r="G69">
        <v>17</v>
      </c>
      <c r="H69">
        <v>1.3923000000000001</v>
      </c>
      <c r="I69">
        <v>0.31637999999999999</v>
      </c>
    </row>
    <row r="70" spans="1:9">
      <c r="A70">
        <v>32</v>
      </c>
      <c r="B70">
        <v>87024</v>
      </c>
      <c r="C70">
        <v>86786</v>
      </c>
      <c r="D70">
        <v>8</v>
      </c>
      <c r="E70">
        <v>1</v>
      </c>
      <c r="F70">
        <v>0</v>
      </c>
      <c r="G70">
        <v>26</v>
      </c>
      <c r="H70">
        <v>1.4144000000000001</v>
      </c>
      <c r="I70">
        <v>0.32140000000000002</v>
      </c>
    </row>
    <row r="71" spans="1:9">
      <c r="A71">
        <v>33</v>
      </c>
      <c r="B71">
        <v>87039</v>
      </c>
      <c r="C71">
        <v>86587</v>
      </c>
      <c r="D71">
        <v>8</v>
      </c>
      <c r="E71">
        <v>1</v>
      </c>
      <c r="F71">
        <v>0</v>
      </c>
      <c r="G71">
        <v>26</v>
      </c>
      <c r="H71">
        <v>1.4631000000000001</v>
      </c>
      <c r="I71">
        <v>0.33246999999999999</v>
      </c>
    </row>
    <row r="72" spans="1:9">
      <c r="A72">
        <v>34</v>
      </c>
      <c r="B72">
        <v>87307</v>
      </c>
      <c r="C72">
        <v>86591</v>
      </c>
      <c r="D72">
        <v>8</v>
      </c>
      <c r="E72">
        <v>1</v>
      </c>
      <c r="F72">
        <v>0</v>
      </c>
      <c r="G72">
        <v>26</v>
      </c>
      <c r="H72">
        <v>1.6097999999999999</v>
      </c>
      <c r="I72">
        <v>0.36580000000000001</v>
      </c>
    </row>
    <row r="73" spans="1:9">
      <c r="A73">
        <v>35</v>
      </c>
      <c r="B73">
        <v>87027</v>
      </c>
      <c r="C73">
        <v>86786</v>
      </c>
      <c r="D73">
        <v>8</v>
      </c>
      <c r="E73">
        <v>1</v>
      </c>
      <c r="F73">
        <v>1</v>
      </c>
      <c r="G73">
        <v>19</v>
      </c>
      <c r="H73">
        <v>1.6112</v>
      </c>
      <c r="I73">
        <v>0.36613000000000001</v>
      </c>
    </row>
    <row r="74" spans="1:9">
      <c r="A74">
        <v>36</v>
      </c>
      <c r="B74">
        <v>87509</v>
      </c>
      <c r="C74">
        <v>86590</v>
      </c>
      <c r="D74">
        <v>8</v>
      </c>
      <c r="E74">
        <v>1</v>
      </c>
      <c r="F74">
        <v>1</v>
      </c>
      <c r="G74">
        <v>20</v>
      </c>
      <c r="H74">
        <v>1.8007</v>
      </c>
      <c r="I74">
        <v>0.40919</v>
      </c>
    </row>
    <row r="75" spans="1:9">
      <c r="A75">
        <v>37</v>
      </c>
      <c r="B75">
        <v>87711</v>
      </c>
      <c r="C75">
        <v>86663</v>
      </c>
      <c r="D75">
        <v>2</v>
      </c>
      <c r="E75">
        <v>1</v>
      </c>
      <c r="F75">
        <v>0</v>
      </c>
      <c r="G75">
        <v>18</v>
      </c>
      <c r="H75">
        <v>2.0156000000000001</v>
      </c>
      <c r="I75">
        <v>0.45802999999999999</v>
      </c>
    </row>
    <row r="76" spans="1:9">
      <c r="A76">
        <v>38</v>
      </c>
      <c r="B76">
        <v>87002</v>
      </c>
      <c r="C76">
        <v>86992</v>
      </c>
      <c r="D76">
        <v>2</v>
      </c>
      <c r="E76">
        <v>1</v>
      </c>
      <c r="F76">
        <v>0</v>
      </c>
      <c r="G76">
        <v>19</v>
      </c>
      <c r="H76">
        <v>2.6015000000000001</v>
      </c>
      <c r="I76">
        <v>0.59114999999999995</v>
      </c>
    </row>
    <row r="77" spans="1:9">
      <c r="A77">
        <v>39</v>
      </c>
      <c r="B77">
        <v>87020</v>
      </c>
      <c r="C77">
        <v>86183</v>
      </c>
      <c r="D77">
        <v>2</v>
      </c>
      <c r="E77">
        <v>1</v>
      </c>
      <c r="F77">
        <v>1</v>
      </c>
      <c r="G77">
        <v>18</v>
      </c>
      <c r="H77">
        <v>2.9496000000000002</v>
      </c>
      <c r="I77">
        <v>0.67025999999999997</v>
      </c>
    </row>
    <row r="78" spans="1:9">
      <c r="A78">
        <v>40</v>
      </c>
      <c r="B78">
        <v>87005</v>
      </c>
      <c r="C78">
        <v>86992</v>
      </c>
      <c r="D78">
        <v>2</v>
      </c>
      <c r="E78">
        <v>1</v>
      </c>
      <c r="F78">
        <v>1</v>
      </c>
      <c r="G78">
        <v>19</v>
      </c>
      <c r="H78">
        <v>3.1762999999999999</v>
      </c>
      <c r="I78">
        <v>0.72177999999999998</v>
      </c>
    </row>
    <row r="79" spans="1:9">
      <c r="A79">
        <v>41</v>
      </c>
      <c r="B79">
        <v>87012</v>
      </c>
      <c r="C79">
        <v>86183</v>
      </c>
      <c r="D79">
        <v>2</v>
      </c>
      <c r="E79">
        <v>1</v>
      </c>
      <c r="F79">
        <v>1</v>
      </c>
      <c r="G79">
        <v>19</v>
      </c>
      <c r="H79">
        <v>3.8304999999999998</v>
      </c>
      <c r="I79">
        <v>0.87043000000000004</v>
      </c>
    </row>
    <row r="80" spans="1:9">
      <c r="A80">
        <v>42</v>
      </c>
      <c r="B80">
        <v>87485</v>
      </c>
      <c r="C80">
        <v>86859</v>
      </c>
      <c r="D80">
        <v>8</v>
      </c>
      <c r="E80">
        <v>1</v>
      </c>
      <c r="F80">
        <v>0</v>
      </c>
      <c r="G80">
        <v>28</v>
      </c>
      <c r="H80">
        <v>3.9779</v>
      </c>
      <c r="I80">
        <v>0.90393000000000001</v>
      </c>
    </row>
    <row r="81" spans="1:9">
      <c r="A81">
        <v>43</v>
      </c>
      <c r="B81">
        <v>87530</v>
      </c>
      <c r="C81">
        <v>86169</v>
      </c>
      <c r="D81">
        <v>8</v>
      </c>
      <c r="E81">
        <v>1</v>
      </c>
      <c r="F81">
        <v>1</v>
      </c>
      <c r="G81">
        <v>21</v>
      </c>
      <c r="H81">
        <v>4.0777000000000001</v>
      </c>
      <c r="I81">
        <v>0.92661000000000004</v>
      </c>
    </row>
    <row r="82" spans="1:9">
      <c r="A82">
        <v>44</v>
      </c>
      <c r="B82">
        <v>87520</v>
      </c>
      <c r="C82">
        <v>86808</v>
      </c>
      <c r="D82">
        <v>8</v>
      </c>
      <c r="E82">
        <v>1</v>
      </c>
      <c r="F82">
        <v>1</v>
      </c>
      <c r="G82">
        <v>22</v>
      </c>
      <c r="H82">
        <v>4.4755000000000003</v>
      </c>
      <c r="I82">
        <v>1.0169999999999999</v>
      </c>
    </row>
    <row r="83" spans="1:9">
      <c r="A83">
        <v>45</v>
      </c>
      <c r="B83">
        <v>87278</v>
      </c>
      <c r="C83">
        <v>86698</v>
      </c>
      <c r="D83">
        <v>2</v>
      </c>
      <c r="E83">
        <v>1</v>
      </c>
      <c r="F83">
        <v>1</v>
      </c>
      <c r="G83">
        <v>20</v>
      </c>
      <c r="H83">
        <v>4.5833000000000004</v>
      </c>
      <c r="I83">
        <v>1.0415000000000001</v>
      </c>
    </row>
    <row r="84" spans="1:9">
      <c r="A84">
        <v>46</v>
      </c>
      <c r="B84">
        <v>87310</v>
      </c>
      <c r="C84">
        <v>86161</v>
      </c>
      <c r="D84">
        <v>8</v>
      </c>
      <c r="E84">
        <v>1</v>
      </c>
      <c r="F84">
        <v>1</v>
      </c>
      <c r="G84">
        <v>22</v>
      </c>
      <c r="H84">
        <v>4.6398000000000001</v>
      </c>
      <c r="I84">
        <v>1.05433</v>
      </c>
    </row>
    <row r="85" spans="1:9">
      <c r="A85">
        <v>47</v>
      </c>
      <c r="B85">
        <v>87720</v>
      </c>
      <c r="C85">
        <v>86662</v>
      </c>
      <c r="D85">
        <v>2</v>
      </c>
      <c r="E85">
        <v>1</v>
      </c>
      <c r="F85">
        <v>1</v>
      </c>
      <c r="G85">
        <v>20</v>
      </c>
      <c r="H85">
        <v>5.1665999999999999</v>
      </c>
      <c r="I85">
        <v>1.17405</v>
      </c>
    </row>
    <row r="86" spans="1:9">
      <c r="A86">
        <v>48</v>
      </c>
      <c r="B86">
        <v>87279</v>
      </c>
      <c r="C86">
        <v>86698</v>
      </c>
      <c r="D86">
        <v>2</v>
      </c>
      <c r="E86">
        <v>1</v>
      </c>
      <c r="F86">
        <v>0</v>
      </c>
      <c r="G86">
        <v>22</v>
      </c>
      <c r="H86">
        <v>5.7480000000000002</v>
      </c>
      <c r="I86">
        <v>1.30616</v>
      </c>
    </row>
    <row r="87" spans="1:9">
      <c r="A87">
        <v>49</v>
      </c>
      <c r="B87">
        <v>87712</v>
      </c>
      <c r="C87">
        <v>86663</v>
      </c>
      <c r="D87">
        <v>2</v>
      </c>
      <c r="E87">
        <v>1</v>
      </c>
      <c r="F87">
        <v>1</v>
      </c>
      <c r="G87">
        <v>21</v>
      </c>
      <c r="H87">
        <v>5.8320999999999996</v>
      </c>
      <c r="I87">
        <v>1.32528</v>
      </c>
    </row>
    <row r="88" spans="1:9">
      <c r="A88">
        <v>50</v>
      </c>
      <c r="B88">
        <v>87510</v>
      </c>
      <c r="C88">
        <v>86590</v>
      </c>
      <c r="D88">
        <v>8</v>
      </c>
      <c r="E88">
        <v>1</v>
      </c>
      <c r="F88">
        <v>0</v>
      </c>
      <c r="G88">
        <v>32</v>
      </c>
      <c r="H88">
        <v>7.4676</v>
      </c>
      <c r="I88">
        <v>1.69693</v>
      </c>
    </row>
    <row r="89" spans="1:9">
      <c r="A89">
        <v>51</v>
      </c>
      <c r="B89">
        <v>87041</v>
      </c>
      <c r="C89">
        <v>86339</v>
      </c>
      <c r="D89">
        <v>8</v>
      </c>
      <c r="E89">
        <v>1</v>
      </c>
      <c r="F89">
        <v>0</v>
      </c>
      <c r="G89">
        <v>33</v>
      </c>
      <c r="H89">
        <v>8.9430999999999994</v>
      </c>
      <c r="I89">
        <v>2.0322100000000001</v>
      </c>
    </row>
    <row r="90" spans="1:9">
      <c r="A90">
        <v>52</v>
      </c>
      <c r="B90">
        <v>87292</v>
      </c>
      <c r="C90">
        <v>86794</v>
      </c>
      <c r="D90">
        <v>8</v>
      </c>
      <c r="E90">
        <v>1</v>
      </c>
      <c r="F90">
        <v>1</v>
      </c>
      <c r="G90">
        <v>27</v>
      </c>
      <c r="H90">
        <v>9.0472000000000001</v>
      </c>
      <c r="I90">
        <v>2.05586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A1:L91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53</v>
      </c>
      <c r="H1" t="s">
        <v>396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18</v>
      </c>
      <c r="D3">
        <v>0.21</v>
      </c>
      <c r="E3">
        <v>0.65454716749999997</v>
      </c>
    </row>
    <row r="4" spans="1:8">
      <c r="A4" t="s">
        <v>124</v>
      </c>
      <c r="B4">
        <v>1</v>
      </c>
      <c r="C4">
        <v>30</v>
      </c>
      <c r="D4">
        <v>27.75</v>
      </c>
      <c r="E4">
        <v>1.0933200000000001E-5</v>
      </c>
    </row>
    <row r="5" spans="1:8">
      <c r="A5" t="s">
        <v>137</v>
      </c>
      <c r="B5">
        <v>1</v>
      </c>
      <c r="C5">
        <v>18</v>
      </c>
      <c r="D5">
        <v>0.59</v>
      </c>
      <c r="E5">
        <v>0.45080779440000002</v>
      </c>
    </row>
    <row r="6" spans="1:8">
      <c r="A6" t="s">
        <v>189</v>
      </c>
      <c r="B6">
        <v>1</v>
      </c>
      <c r="C6">
        <v>18</v>
      </c>
      <c r="D6">
        <v>2.0499999999999998</v>
      </c>
      <c r="E6">
        <v>0.1693330609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26.341899999999999</v>
      </c>
      <c r="E17">
        <v>0.92369999999999997</v>
      </c>
      <c r="F17">
        <v>18</v>
      </c>
      <c r="G17">
        <v>28.52</v>
      </c>
      <c r="H17" t="s">
        <v>139</v>
      </c>
    </row>
    <row r="18" spans="1:12">
      <c r="A18" t="s">
        <v>134</v>
      </c>
      <c r="B18">
        <v>1</v>
      </c>
      <c r="D18">
        <v>25.865100000000002</v>
      </c>
      <c r="E18">
        <v>0.92630000000000001</v>
      </c>
      <c r="F18">
        <v>18</v>
      </c>
      <c r="G18">
        <v>27.92</v>
      </c>
      <c r="H18" t="s">
        <v>139</v>
      </c>
    </row>
    <row r="19" spans="1:12">
      <c r="A19" t="s">
        <v>124</v>
      </c>
      <c r="C19">
        <v>2</v>
      </c>
      <c r="D19">
        <v>22.0627</v>
      </c>
      <c r="E19">
        <v>1.0726</v>
      </c>
      <c r="F19">
        <v>30</v>
      </c>
      <c r="G19">
        <v>20.57</v>
      </c>
      <c r="H19" t="s">
        <v>139</v>
      </c>
    </row>
    <row r="20" spans="1:12">
      <c r="A20" t="s">
        <v>124</v>
      </c>
      <c r="C20">
        <v>8</v>
      </c>
      <c r="D20">
        <v>30.144200000000001</v>
      </c>
      <c r="E20">
        <v>1.0901000000000001</v>
      </c>
      <c r="F20">
        <v>30</v>
      </c>
      <c r="G20">
        <v>27.65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21.894400000000001</v>
      </c>
      <c r="E21">
        <v>1.3720000000000001</v>
      </c>
      <c r="F21">
        <v>18</v>
      </c>
      <c r="G21">
        <v>15.96</v>
      </c>
      <c r="H21" t="s">
        <v>139</v>
      </c>
    </row>
    <row r="22" spans="1:12">
      <c r="A22" t="s">
        <v>137</v>
      </c>
      <c r="B22">
        <v>0</v>
      </c>
      <c r="C22">
        <v>8</v>
      </c>
      <c r="D22">
        <v>30.789300000000001</v>
      </c>
      <c r="E22">
        <v>1.2367999999999999</v>
      </c>
      <c r="F22">
        <v>18</v>
      </c>
      <c r="G22">
        <v>24.9</v>
      </c>
      <c r="H22" t="s">
        <v>139</v>
      </c>
    </row>
    <row r="23" spans="1:12">
      <c r="A23" t="s">
        <v>137</v>
      </c>
      <c r="B23">
        <v>1</v>
      </c>
      <c r="C23">
        <v>2</v>
      </c>
      <c r="D23">
        <v>22.231100000000001</v>
      </c>
      <c r="E23">
        <v>1.266</v>
      </c>
      <c r="F23">
        <v>18</v>
      </c>
      <c r="G23">
        <v>17.559999999999999</v>
      </c>
      <c r="H23" t="s">
        <v>139</v>
      </c>
    </row>
    <row r="24" spans="1:12">
      <c r="A24" t="s">
        <v>137</v>
      </c>
      <c r="B24">
        <v>1</v>
      </c>
      <c r="C24">
        <v>8</v>
      </c>
      <c r="D24">
        <v>29.499199999999998</v>
      </c>
      <c r="E24">
        <v>1.3692</v>
      </c>
      <c r="F24">
        <v>18</v>
      </c>
      <c r="G24">
        <v>21.55</v>
      </c>
      <c r="H24" t="s">
        <v>139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0.4768</v>
      </c>
      <c r="G29">
        <v>1.0478000000000001</v>
      </c>
      <c r="H29">
        <v>18</v>
      </c>
      <c r="I29">
        <v>0.46</v>
      </c>
      <c r="J29">
        <v>0.65454716749999997</v>
      </c>
      <c r="K29" t="s">
        <v>146</v>
      </c>
      <c r="L29">
        <v>0.65454716749999997</v>
      </c>
    </row>
    <row r="30" spans="1:12">
      <c r="A30" t="s">
        <v>124</v>
      </c>
      <c r="C30">
        <v>2</v>
      </c>
      <c r="E30">
        <v>8</v>
      </c>
      <c r="F30">
        <v>-8.0815000000000001</v>
      </c>
      <c r="G30">
        <v>1.5341</v>
      </c>
      <c r="H30">
        <v>30</v>
      </c>
      <c r="I30">
        <v>-5.27</v>
      </c>
      <c r="J30">
        <v>1.0933200000000001E-5</v>
      </c>
      <c r="K30" t="s">
        <v>146</v>
      </c>
      <c r="L30">
        <v>1.0933200000000001E-5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-8.8948999999999998</v>
      </c>
      <c r="G31">
        <v>1.8469</v>
      </c>
      <c r="H31">
        <v>18</v>
      </c>
      <c r="I31">
        <v>-4.82</v>
      </c>
      <c r="J31">
        <v>1.384367E-4</v>
      </c>
      <c r="K31" t="s">
        <v>146</v>
      </c>
      <c r="L31">
        <v>1.5927535000000001E-3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-0.3367</v>
      </c>
      <c r="G32">
        <v>1.5388999999999999</v>
      </c>
      <c r="H32">
        <v>18</v>
      </c>
      <c r="I32">
        <v>-0.22</v>
      </c>
      <c r="J32">
        <v>0.82929699820000002</v>
      </c>
      <c r="K32" t="s">
        <v>146</v>
      </c>
      <c r="L32">
        <v>0.99714945040000003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-7.6047000000000002</v>
      </c>
      <c r="G33">
        <v>1.9424999999999999</v>
      </c>
      <c r="H33">
        <v>18</v>
      </c>
      <c r="I33">
        <v>-3.91</v>
      </c>
      <c r="J33">
        <v>1.0150199999999999E-3</v>
      </c>
      <c r="K33" t="s">
        <v>146</v>
      </c>
      <c r="L33">
        <v>9.8698091999999994E-3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8.5582999999999991</v>
      </c>
      <c r="G34">
        <v>1.7690999999999999</v>
      </c>
      <c r="H34">
        <v>18</v>
      </c>
      <c r="I34">
        <v>4.84</v>
      </c>
      <c r="J34">
        <v>1.3207940000000001E-4</v>
      </c>
      <c r="K34" t="s">
        <v>146</v>
      </c>
      <c r="L34">
        <v>1.5246109999999999E-3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1.2902</v>
      </c>
      <c r="G35">
        <v>1.4334</v>
      </c>
      <c r="H35">
        <v>18</v>
      </c>
      <c r="I35">
        <v>0.9</v>
      </c>
      <c r="J35">
        <v>0.37996908699999998</v>
      </c>
      <c r="K35" t="s">
        <v>146</v>
      </c>
      <c r="L35">
        <v>0.84615043860000005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-7.2680999999999996</v>
      </c>
      <c r="G36">
        <v>1.877</v>
      </c>
      <c r="H36">
        <v>18</v>
      </c>
      <c r="I36">
        <v>-3.87</v>
      </c>
      <c r="J36">
        <v>1.1164636E-3</v>
      </c>
      <c r="K36" t="s">
        <v>146</v>
      </c>
      <c r="L36">
        <v>1.07508979E-2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396</v>
      </c>
      <c r="H38" t="s">
        <v>165</v>
      </c>
      <c r="I38" t="s">
        <v>166</v>
      </c>
    </row>
    <row r="39" spans="1:12">
      <c r="A39">
        <v>1</v>
      </c>
      <c r="B39">
        <v>87769</v>
      </c>
      <c r="C39">
        <v>86807</v>
      </c>
      <c r="D39">
        <v>8</v>
      </c>
      <c r="E39">
        <v>1</v>
      </c>
      <c r="F39">
        <v>1</v>
      </c>
      <c r="G39">
        <v>20.36</v>
      </c>
      <c r="H39">
        <v>-5.5228599999999997</v>
      </c>
      <c r="I39">
        <v>-2.0266299999999999</v>
      </c>
    </row>
    <row r="40" spans="1:12">
      <c r="A40">
        <v>2</v>
      </c>
      <c r="B40">
        <v>87529</v>
      </c>
      <c r="C40">
        <v>86169</v>
      </c>
      <c r="D40">
        <v>8</v>
      </c>
      <c r="E40">
        <v>1</v>
      </c>
      <c r="F40">
        <v>0</v>
      </c>
      <c r="G40">
        <v>24.67</v>
      </c>
      <c r="H40">
        <v>-3.9971199999999998</v>
      </c>
      <c r="I40">
        <v>-1.46675</v>
      </c>
    </row>
    <row r="41" spans="1:12">
      <c r="A41">
        <v>3</v>
      </c>
      <c r="B41">
        <v>87486</v>
      </c>
      <c r="C41">
        <v>86859</v>
      </c>
      <c r="D41">
        <v>8</v>
      </c>
      <c r="E41">
        <v>1</v>
      </c>
      <c r="F41">
        <v>1</v>
      </c>
      <c r="G41">
        <v>27.17</v>
      </c>
      <c r="H41">
        <v>-3.8908399999999999</v>
      </c>
      <c r="I41">
        <v>-1.4277500000000001</v>
      </c>
    </row>
    <row r="42" spans="1:12">
      <c r="A42">
        <v>4</v>
      </c>
      <c r="B42">
        <v>87755</v>
      </c>
      <c r="C42">
        <v>86787</v>
      </c>
      <c r="D42">
        <v>8</v>
      </c>
      <c r="E42">
        <v>1</v>
      </c>
      <c r="F42">
        <v>1</v>
      </c>
      <c r="G42">
        <v>22</v>
      </c>
      <c r="H42">
        <v>-3.6917499999999999</v>
      </c>
      <c r="I42">
        <v>-1.3547</v>
      </c>
    </row>
    <row r="43" spans="1:12">
      <c r="A43">
        <v>5</v>
      </c>
      <c r="B43">
        <v>87496</v>
      </c>
      <c r="C43">
        <v>86159</v>
      </c>
      <c r="D43">
        <v>8</v>
      </c>
      <c r="E43">
        <v>1</v>
      </c>
      <c r="F43">
        <v>0</v>
      </c>
      <c r="G43">
        <v>26.5</v>
      </c>
      <c r="H43">
        <v>-3.3854700000000002</v>
      </c>
      <c r="I43">
        <v>-1.24231</v>
      </c>
    </row>
    <row r="44" spans="1:12">
      <c r="A44">
        <v>6</v>
      </c>
      <c r="B44">
        <v>87297</v>
      </c>
      <c r="C44">
        <v>86170</v>
      </c>
      <c r="D44">
        <v>8</v>
      </c>
      <c r="E44">
        <v>1</v>
      </c>
      <c r="F44">
        <v>0</v>
      </c>
      <c r="G44">
        <v>26.33</v>
      </c>
      <c r="H44">
        <v>-3.1062400000000001</v>
      </c>
      <c r="I44">
        <v>-1.13984</v>
      </c>
    </row>
    <row r="45" spans="1:12">
      <c r="A45">
        <v>7</v>
      </c>
      <c r="B45">
        <v>87711</v>
      </c>
      <c r="C45">
        <v>86663</v>
      </c>
      <c r="D45">
        <v>2</v>
      </c>
      <c r="E45">
        <v>1</v>
      </c>
      <c r="F45">
        <v>0</v>
      </c>
      <c r="G45">
        <v>21.19</v>
      </c>
      <c r="H45">
        <v>-2.97132</v>
      </c>
      <c r="I45">
        <v>-1.09033</v>
      </c>
    </row>
    <row r="46" spans="1:12">
      <c r="A46">
        <v>8</v>
      </c>
      <c r="B46">
        <v>87434</v>
      </c>
      <c r="C46">
        <v>86676</v>
      </c>
      <c r="D46">
        <v>2</v>
      </c>
      <c r="E46">
        <v>1</v>
      </c>
      <c r="F46">
        <v>0</v>
      </c>
      <c r="G46">
        <v>16.170000000000002</v>
      </c>
      <c r="H46">
        <v>-2.8773</v>
      </c>
      <c r="I46">
        <v>-1.05583</v>
      </c>
    </row>
    <row r="47" spans="1:12">
      <c r="A47">
        <v>9</v>
      </c>
      <c r="B47">
        <v>87261</v>
      </c>
      <c r="C47">
        <v>86702</v>
      </c>
      <c r="D47">
        <v>2</v>
      </c>
      <c r="E47">
        <v>1</v>
      </c>
      <c r="F47">
        <v>1</v>
      </c>
      <c r="G47">
        <v>16.170000000000002</v>
      </c>
      <c r="H47">
        <v>-2.8366400000000001</v>
      </c>
      <c r="I47">
        <v>-1.04091</v>
      </c>
    </row>
    <row r="48" spans="1:12">
      <c r="A48">
        <v>10</v>
      </c>
      <c r="B48">
        <v>87732</v>
      </c>
      <c r="C48">
        <v>86670</v>
      </c>
      <c r="D48">
        <v>2</v>
      </c>
      <c r="E48">
        <v>1</v>
      </c>
      <c r="F48">
        <v>1</v>
      </c>
      <c r="G48">
        <v>18.36</v>
      </c>
      <c r="H48">
        <v>-2.3570700000000002</v>
      </c>
      <c r="I48">
        <v>-0.86492999999999998</v>
      </c>
    </row>
    <row r="49" spans="1:9">
      <c r="A49">
        <v>11</v>
      </c>
      <c r="B49">
        <v>87519</v>
      </c>
      <c r="C49">
        <v>86808</v>
      </c>
      <c r="D49">
        <v>8</v>
      </c>
      <c r="E49">
        <v>1</v>
      </c>
      <c r="F49">
        <v>0</v>
      </c>
      <c r="G49">
        <v>29.5</v>
      </c>
      <c r="H49">
        <v>-2.1708099999999999</v>
      </c>
      <c r="I49">
        <v>-0.79657999999999995</v>
      </c>
    </row>
    <row r="50" spans="1:9">
      <c r="A50">
        <v>12</v>
      </c>
      <c r="B50">
        <v>87001</v>
      </c>
      <c r="C50">
        <v>86692</v>
      </c>
      <c r="D50">
        <v>2</v>
      </c>
      <c r="E50">
        <v>1</v>
      </c>
      <c r="F50">
        <v>1</v>
      </c>
      <c r="G50">
        <v>19.329999999999998</v>
      </c>
      <c r="H50">
        <v>-2.0949200000000001</v>
      </c>
      <c r="I50">
        <v>-0.76873999999999998</v>
      </c>
    </row>
    <row r="51" spans="1:9">
      <c r="A51">
        <v>13</v>
      </c>
      <c r="B51">
        <v>87473</v>
      </c>
      <c r="C51">
        <v>86362</v>
      </c>
      <c r="D51">
        <v>2</v>
      </c>
      <c r="E51">
        <v>1</v>
      </c>
      <c r="F51">
        <v>1</v>
      </c>
      <c r="G51">
        <v>18.5</v>
      </c>
      <c r="H51">
        <v>-2.0171199999999998</v>
      </c>
      <c r="I51">
        <v>-0.74019000000000001</v>
      </c>
    </row>
    <row r="52" spans="1:9">
      <c r="A52">
        <v>14</v>
      </c>
      <c r="B52">
        <v>87039</v>
      </c>
      <c r="C52">
        <v>86587</v>
      </c>
      <c r="D52">
        <v>8</v>
      </c>
      <c r="E52">
        <v>1</v>
      </c>
      <c r="F52">
        <v>0</v>
      </c>
      <c r="G52">
        <v>26.83</v>
      </c>
      <c r="H52">
        <v>-1.8422799999999999</v>
      </c>
      <c r="I52">
        <v>-0.67603000000000002</v>
      </c>
    </row>
    <row r="53" spans="1:9">
      <c r="A53">
        <v>15</v>
      </c>
      <c r="B53">
        <v>87289</v>
      </c>
      <c r="C53">
        <v>86794</v>
      </c>
      <c r="D53">
        <v>8</v>
      </c>
      <c r="E53">
        <v>1</v>
      </c>
      <c r="F53">
        <v>0</v>
      </c>
      <c r="G53">
        <v>32.83</v>
      </c>
      <c r="H53">
        <v>-1.8162</v>
      </c>
      <c r="I53">
        <v>-0.66646000000000005</v>
      </c>
    </row>
    <row r="54" spans="1:9">
      <c r="A54">
        <v>16</v>
      </c>
      <c r="B54">
        <v>87701</v>
      </c>
      <c r="C54">
        <v>86669</v>
      </c>
      <c r="D54">
        <v>2</v>
      </c>
      <c r="E54">
        <v>1</v>
      </c>
      <c r="F54">
        <v>1</v>
      </c>
      <c r="G54">
        <v>19.190000000000001</v>
      </c>
      <c r="H54">
        <v>-1.6427400000000001</v>
      </c>
      <c r="I54">
        <v>-0.60280999999999996</v>
      </c>
    </row>
    <row r="55" spans="1:9">
      <c r="A55">
        <v>17</v>
      </c>
      <c r="B55">
        <v>87262</v>
      </c>
      <c r="C55">
        <v>86702</v>
      </c>
      <c r="D55">
        <v>2</v>
      </c>
      <c r="E55">
        <v>1</v>
      </c>
      <c r="F55">
        <v>0</v>
      </c>
      <c r="G55">
        <v>18</v>
      </c>
      <c r="H55">
        <v>-1.57101</v>
      </c>
      <c r="I55">
        <v>-0.57648999999999995</v>
      </c>
    </row>
    <row r="56" spans="1:9">
      <c r="A56">
        <v>18</v>
      </c>
      <c r="B56">
        <v>87762</v>
      </c>
      <c r="C56">
        <v>86796</v>
      </c>
      <c r="D56">
        <v>8</v>
      </c>
      <c r="E56">
        <v>1</v>
      </c>
      <c r="F56">
        <v>0</v>
      </c>
      <c r="G56">
        <v>27.86</v>
      </c>
      <c r="H56">
        <v>-1.53485</v>
      </c>
      <c r="I56">
        <v>-0.56322000000000005</v>
      </c>
    </row>
    <row r="57" spans="1:9">
      <c r="A57">
        <v>19</v>
      </c>
      <c r="B57">
        <v>87273</v>
      </c>
      <c r="C57">
        <v>86821</v>
      </c>
      <c r="D57">
        <v>2</v>
      </c>
      <c r="E57">
        <v>1</v>
      </c>
      <c r="F57">
        <v>1</v>
      </c>
      <c r="G57">
        <v>17.829999999999998</v>
      </c>
      <c r="H57">
        <v>-1.5078100000000001</v>
      </c>
      <c r="I57">
        <v>-0.55328999999999995</v>
      </c>
    </row>
    <row r="58" spans="1:9">
      <c r="A58">
        <v>20</v>
      </c>
      <c r="B58">
        <v>87446</v>
      </c>
      <c r="C58">
        <v>86361</v>
      </c>
      <c r="D58">
        <v>2</v>
      </c>
      <c r="E58">
        <v>1</v>
      </c>
      <c r="F58">
        <v>1</v>
      </c>
      <c r="G58">
        <v>20.5</v>
      </c>
      <c r="H58">
        <v>-1.4569300000000001</v>
      </c>
      <c r="I58">
        <v>-0.53463000000000005</v>
      </c>
    </row>
    <row r="59" spans="1:9">
      <c r="A59">
        <v>21</v>
      </c>
      <c r="B59">
        <v>87018</v>
      </c>
      <c r="C59">
        <v>86183</v>
      </c>
      <c r="D59">
        <v>2</v>
      </c>
      <c r="E59">
        <v>1</v>
      </c>
      <c r="F59">
        <v>0</v>
      </c>
      <c r="G59">
        <v>18.329999999999998</v>
      </c>
      <c r="H59">
        <v>-1.42395</v>
      </c>
      <c r="I59">
        <v>-0.52251999999999998</v>
      </c>
    </row>
    <row r="60" spans="1:9">
      <c r="A60">
        <v>22</v>
      </c>
      <c r="B60">
        <v>87314</v>
      </c>
      <c r="C60">
        <v>86161</v>
      </c>
      <c r="D60">
        <v>8</v>
      </c>
      <c r="E60">
        <v>1</v>
      </c>
      <c r="F60">
        <v>0</v>
      </c>
      <c r="G60">
        <v>26.83</v>
      </c>
      <c r="H60">
        <v>-1.2423299999999999</v>
      </c>
      <c r="I60">
        <v>-0.45588000000000001</v>
      </c>
    </row>
    <row r="61" spans="1:9">
      <c r="A61">
        <v>23</v>
      </c>
      <c r="B61">
        <v>87312</v>
      </c>
      <c r="C61">
        <v>86161</v>
      </c>
      <c r="D61">
        <v>8</v>
      </c>
      <c r="E61">
        <v>1</v>
      </c>
      <c r="F61">
        <v>1</v>
      </c>
      <c r="G61">
        <v>25.83</v>
      </c>
      <c r="H61">
        <v>-1.1511100000000001</v>
      </c>
      <c r="I61">
        <v>-0.4224</v>
      </c>
    </row>
    <row r="62" spans="1:9">
      <c r="A62">
        <v>24</v>
      </c>
      <c r="B62">
        <v>87509</v>
      </c>
      <c r="C62">
        <v>86590</v>
      </c>
      <c r="D62">
        <v>8</v>
      </c>
      <c r="E62">
        <v>1</v>
      </c>
      <c r="F62">
        <v>1</v>
      </c>
      <c r="G62">
        <v>33.17</v>
      </c>
      <c r="H62">
        <v>-0.89398</v>
      </c>
      <c r="I62">
        <v>-0.32805000000000001</v>
      </c>
    </row>
    <row r="63" spans="1:9">
      <c r="A63">
        <v>25</v>
      </c>
      <c r="B63">
        <v>87014</v>
      </c>
      <c r="C63">
        <v>86183</v>
      </c>
      <c r="D63">
        <v>2</v>
      </c>
      <c r="E63">
        <v>1</v>
      </c>
      <c r="F63">
        <v>0</v>
      </c>
      <c r="G63">
        <v>18.829999999999998</v>
      </c>
      <c r="H63">
        <v>-0.81542999999999999</v>
      </c>
      <c r="I63">
        <v>-0.29921999999999999</v>
      </c>
    </row>
    <row r="64" spans="1:9">
      <c r="A64">
        <v>26</v>
      </c>
      <c r="B64">
        <v>87279</v>
      </c>
      <c r="C64">
        <v>86698</v>
      </c>
      <c r="D64">
        <v>2</v>
      </c>
      <c r="E64">
        <v>1</v>
      </c>
      <c r="F64">
        <v>0</v>
      </c>
      <c r="G64">
        <v>22</v>
      </c>
      <c r="H64">
        <v>-0.56037000000000003</v>
      </c>
      <c r="I64">
        <v>-0.20563000000000001</v>
      </c>
    </row>
    <row r="65" spans="1:9">
      <c r="A65">
        <v>27</v>
      </c>
      <c r="B65">
        <v>87733</v>
      </c>
      <c r="C65">
        <v>86670</v>
      </c>
      <c r="D65">
        <v>2</v>
      </c>
      <c r="E65">
        <v>1</v>
      </c>
      <c r="F65">
        <v>0</v>
      </c>
      <c r="G65">
        <v>19.329999999999998</v>
      </c>
      <c r="H65">
        <v>-0.39252999999999999</v>
      </c>
      <c r="I65">
        <v>-0.14404</v>
      </c>
    </row>
    <row r="66" spans="1:9">
      <c r="A66">
        <v>28</v>
      </c>
      <c r="B66">
        <v>87310</v>
      </c>
      <c r="C66">
        <v>86161</v>
      </c>
      <c r="D66">
        <v>8</v>
      </c>
      <c r="E66">
        <v>1</v>
      </c>
      <c r="F66">
        <v>1</v>
      </c>
      <c r="G66">
        <v>26.5</v>
      </c>
      <c r="H66">
        <v>-0.23574999999999999</v>
      </c>
      <c r="I66">
        <v>-8.6510000000000004E-2</v>
      </c>
    </row>
    <row r="67" spans="1:9">
      <c r="A67">
        <v>29</v>
      </c>
      <c r="B67">
        <v>87027</v>
      </c>
      <c r="C67">
        <v>86786</v>
      </c>
      <c r="D67">
        <v>8</v>
      </c>
      <c r="E67">
        <v>1</v>
      </c>
      <c r="F67">
        <v>1</v>
      </c>
      <c r="G67">
        <v>31.67</v>
      </c>
      <c r="H67">
        <v>0.25890000000000002</v>
      </c>
      <c r="I67">
        <v>9.5000000000000001E-2</v>
      </c>
    </row>
    <row r="68" spans="1:9">
      <c r="A68">
        <v>30</v>
      </c>
      <c r="B68">
        <v>87005</v>
      </c>
      <c r="C68">
        <v>86992</v>
      </c>
      <c r="D68">
        <v>2</v>
      </c>
      <c r="E68">
        <v>1</v>
      </c>
      <c r="F68">
        <v>1</v>
      </c>
      <c r="G68">
        <v>24.5</v>
      </c>
      <c r="H68">
        <v>0.36730000000000002</v>
      </c>
      <c r="I68">
        <v>0.13478000000000001</v>
      </c>
    </row>
    <row r="69" spans="1:9">
      <c r="A69">
        <v>31</v>
      </c>
      <c r="B69">
        <v>87002</v>
      </c>
      <c r="C69">
        <v>86992</v>
      </c>
      <c r="D69">
        <v>2</v>
      </c>
      <c r="E69">
        <v>1</v>
      </c>
      <c r="F69">
        <v>0</v>
      </c>
      <c r="G69">
        <v>23.67</v>
      </c>
      <c r="H69">
        <v>0.46750000000000003</v>
      </c>
      <c r="I69">
        <v>0.17155000000000001</v>
      </c>
    </row>
    <row r="70" spans="1:9">
      <c r="A70">
        <v>32</v>
      </c>
      <c r="B70">
        <v>87012</v>
      </c>
      <c r="C70">
        <v>86183</v>
      </c>
      <c r="D70">
        <v>2</v>
      </c>
      <c r="E70">
        <v>1</v>
      </c>
      <c r="F70">
        <v>1</v>
      </c>
      <c r="G70">
        <v>23</v>
      </c>
      <c r="H70">
        <v>0.49592999999999998</v>
      </c>
      <c r="I70">
        <v>0.18198</v>
      </c>
    </row>
    <row r="71" spans="1:9">
      <c r="A71">
        <v>33</v>
      </c>
      <c r="B71">
        <v>87020</v>
      </c>
      <c r="C71">
        <v>86183</v>
      </c>
      <c r="D71">
        <v>2</v>
      </c>
      <c r="E71">
        <v>1</v>
      </c>
      <c r="F71">
        <v>1</v>
      </c>
      <c r="G71">
        <v>22.33</v>
      </c>
      <c r="H71">
        <v>0.57084000000000001</v>
      </c>
      <c r="I71">
        <v>0.20946999999999999</v>
      </c>
    </row>
    <row r="72" spans="1:9">
      <c r="A72">
        <v>34</v>
      </c>
      <c r="B72">
        <v>87296</v>
      </c>
      <c r="C72">
        <v>86170</v>
      </c>
      <c r="D72">
        <v>8</v>
      </c>
      <c r="E72">
        <v>1</v>
      </c>
      <c r="F72">
        <v>1</v>
      </c>
      <c r="G72">
        <v>28.17</v>
      </c>
      <c r="H72">
        <v>0.72719999999999996</v>
      </c>
      <c r="I72">
        <v>0.26684999999999998</v>
      </c>
    </row>
    <row r="73" spans="1:9">
      <c r="A73">
        <v>35</v>
      </c>
      <c r="B73">
        <v>87278</v>
      </c>
      <c r="C73">
        <v>86698</v>
      </c>
      <c r="D73">
        <v>2</v>
      </c>
      <c r="E73">
        <v>1</v>
      </c>
      <c r="F73">
        <v>1</v>
      </c>
      <c r="G73">
        <v>22.83</v>
      </c>
      <c r="H73">
        <v>1.0396300000000001</v>
      </c>
      <c r="I73">
        <v>0.38150000000000001</v>
      </c>
    </row>
    <row r="74" spans="1:9">
      <c r="A74">
        <v>36</v>
      </c>
      <c r="B74">
        <v>87756</v>
      </c>
      <c r="C74">
        <v>86787</v>
      </c>
      <c r="D74">
        <v>8</v>
      </c>
      <c r="E74">
        <v>1</v>
      </c>
      <c r="F74">
        <v>0</v>
      </c>
      <c r="G74">
        <v>30.25</v>
      </c>
      <c r="H74">
        <v>1.1383000000000001</v>
      </c>
      <c r="I74">
        <v>0.41770000000000002</v>
      </c>
    </row>
    <row r="75" spans="1:9">
      <c r="A75">
        <v>37</v>
      </c>
      <c r="B75">
        <v>87265</v>
      </c>
      <c r="C75">
        <v>86702</v>
      </c>
      <c r="D75">
        <v>2</v>
      </c>
      <c r="E75">
        <v>1</v>
      </c>
      <c r="F75">
        <v>0</v>
      </c>
      <c r="G75">
        <v>20.83</v>
      </c>
      <c r="H75">
        <v>1.18997</v>
      </c>
      <c r="I75">
        <v>0.43665999999999999</v>
      </c>
    </row>
    <row r="76" spans="1:9">
      <c r="A76">
        <v>38</v>
      </c>
      <c r="B76">
        <v>87720</v>
      </c>
      <c r="C76">
        <v>86662</v>
      </c>
      <c r="D76">
        <v>2</v>
      </c>
      <c r="E76">
        <v>1</v>
      </c>
      <c r="F76">
        <v>1</v>
      </c>
      <c r="G76">
        <v>23.72</v>
      </c>
      <c r="H76">
        <v>1.26569</v>
      </c>
      <c r="I76">
        <v>0.46444999999999997</v>
      </c>
    </row>
    <row r="77" spans="1:9">
      <c r="A77">
        <v>39</v>
      </c>
      <c r="B77">
        <v>87424</v>
      </c>
      <c r="C77">
        <v>86182</v>
      </c>
      <c r="D77">
        <v>2</v>
      </c>
      <c r="E77">
        <v>1</v>
      </c>
      <c r="F77">
        <v>0</v>
      </c>
      <c r="G77">
        <v>25.33</v>
      </c>
      <c r="H77">
        <v>1.3877600000000001</v>
      </c>
      <c r="I77">
        <v>0.50924000000000003</v>
      </c>
    </row>
    <row r="78" spans="1:9">
      <c r="A78">
        <v>40</v>
      </c>
      <c r="B78">
        <v>87728</v>
      </c>
      <c r="C78">
        <v>86668</v>
      </c>
      <c r="D78">
        <v>2</v>
      </c>
      <c r="E78">
        <v>1</v>
      </c>
      <c r="F78">
        <v>0</v>
      </c>
      <c r="G78">
        <v>24.47</v>
      </c>
      <c r="H78">
        <v>1.5658099999999999</v>
      </c>
      <c r="I78">
        <v>0.57457999999999998</v>
      </c>
    </row>
    <row r="79" spans="1:9">
      <c r="A79">
        <v>41</v>
      </c>
      <c r="B79">
        <v>87510</v>
      </c>
      <c r="C79">
        <v>86590</v>
      </c>
      <c r="D79">
        <v>8</v>
      </c>
      <c r="E79">
        <v>1</v>
      </c>
      <c r="F79">
        <v>0</v>
      </c>
      <c r="G79">
        <v>36.33</v>
      </c>
      <c r="H79">
        <v>1.63364</v>
      </c>
      <c r="I79">
        <v>0.59946999999999995</v>
      </c>
    </row>
    <row r="80" spans="1:9">
      <c r="A80">
        <v>42</v>
      </c>
      <c r="B80">
        <v>87024</v>
      </c>
      <c r="C80">
        <v>86786</v>
      </c>
      <c r="D80">
        <v>8</v>
      </c>
      <c r="E80">
        <v>1</v>
      </c>
      <c r="F80">
        <v>0</v>
      </c>
      <c r="G80">
        <v>33.83</v>
      </c>
      <c r="H80">
        <v>1.73227</v>
      </c>
      <c r="I80">
        <v>0.63566</v>
      </c>
    </row>
    <row r="81" spans="1:9">
      <c r="A81">
        <v>43</v>
      </c>
      <c r="B81">
        <v>87520</v>
      </c>
      <c r="C81">
        <v>86808</v>
      </c>
      <c r="D81">
        <v>8</v>
      </c>
      <c r="E81">
        <v>1</v>
      </c>
      <c r="F81">
        <v>1</v>
      </c>
      <c r="G81">
        <v>32.17</v>
      </c>
      <c r="H81">
        <v>2.2834400000000001</v>
      </c>
      <c r="I81">
        <v>0.83791000000000004</v>
      </c>
    </row>
    <row r="82" spans="1:9">
      <c r="A82">
        <v>44</v>
      </c>
      <c r="B82">
        <v>87307</v>
      </c>
      <c r="C82">
        <v>86591</v>
      </c>
      <c r="D82">
        <v>8</v>
      </c>
      <c r="E82">
        <v>1</v>
      </c>
      <c r="F82">
        <v>0</v>
      </c>
      <c r="G82">
        <v>36</v>
      </c>
      <c r="H82">
        <v>2.49885</v>
      </c>
      <c r="I82">
        <v>0.91696</v>
      </c>
    </row>
    <row r="83" spans="1:9">
      <c r="A83">
        <v>45</v>
      </c>
      <c r="B83">
        <v>87499</v>
      </c>
      <c r="C83">
        <v>86159</v>
      </c>
      <c r="D83">
        <v>8</v>
      </c>
      <c r="E83">
        <v>1</v>
      </c>
      <c r="F83">
        <v>1</v>
      </c>
      <c r="G83">
        <v>29.83</v>
      </c>
      <c r="H83">
        <v>2.6352799999999998</v>
      </c>
      <c r="I83">
        <v>0.96701999999999999</v>
      </c>
    </row>
    <row r="84" spans="1:9">
      <c r="A84">
        <v>46</v>
      </c>
      <c r="B84">
        <v>87041</v>
      </c>
      <c r="C84">
        <v>86339</v>
      </c>
      <c r="D84">
        <v>8</v>
      </c>
      <c r="E84">
        <v>1</v>
      </c>
      <c r="F84">
        <v>0</v>
      </c>
      <c r="G84">
        <v>37.67</v>
      </c>
      <c r="H84">
        <v>3.3909699999999998</v>
      </c>
      <c r="I84">
        <v>1.2443299999999999</v>
      </c>
    </row>
    <row r="85" spans="1:9">
      <c r="A85">
        <v>47</v>
      </c>
      <c r="B85">
        <v>87513</v>
      </c>
      <c r="C85">
        <v>86590</v>
      </c>
      <c r="D85">
        <v>8</v>
      </c>
      <c r="E85">
        <v>1</v>
      </c>
      <c r="F85">
        <v>0</v>
      </c>
      <c r="G85">
        <v>36.67</v>
      </c>
      <c r="H85">
        <v>3.6264799999999999</v>
      </c>
      <c r="I85">
        <v>1.3307500000000001</v>
      </c>
    </row>
    <row r="86" spans="1:9">
      <c r="A86">
        <v>48</v>
      </c>
      <c r="B86">
        <v>87530</v>
      </c>
      <c r="C86">
        <v>86169</v>
      </c>
      <c r="D86">
        <v>8</v>
      </c>
      <c r="E86">
        <v>1</v>
      </c>
      <c r="F86">
        <v>1</v>
      </c>
      <c r="G86">
        <v>31.67</v>
      </c>
      <c r="H86">
        <v>4.2116699999999998</v>
      </c>
      <c r="I86">
        <v>1.54548</v>
      </c>
    </row>
    <row r="87" spans="1:9">
      <c r="A87">
        <v>49</v>
      </c>
      <c r="B87">
        <v>87712</v>
      </c>
      <c r="C87">
        <v>86663</v>
      </c>
      <c r="D87">
        <v>2</v>
      </c>
      <c r="E87">
        <v>1</v>
      </c>
      <c r="F87">
        <v>1</v>
      </c>
      <c r="G87">
        <v>27.69</v>
      </c>
      <c r="H87">
        <v>4.2501300000000004</v>
      </c>
      <c r="I87">
        <v>1.5596000000000001</v>
      </c>
    </row>
    <row r="88" spans="1:9">
      <c r="A88">
        <v>50</v>
      </c>
      <c r="B88">
        <v>87485</v>
      </c>
      <c r="C88">
        <v>86859</v>
      </c>
      <c r="D88">
        <v>8</v>
      </c>
      <c r="E88">
        <v>1</v>
      </c>
      <c r="F88">
        <v>0</v>
      </c>
      <c r="G88">
        <v>37.67</v>
      </c>
      <c r="H88">
        <v>5.0747999999999998</v>
      </c>
      <c r="I88">
        <v>1.8622099999999999</v>
      </c>
    </row>
    <row r="89" spans="1:9">
      <c r="A89">
        <v>51</v>
      </c>
      <c r="B89">
        <v>87292</v>
      </c>
      <c r="C89">
        <v>86794</v>
      </c>
      <c r="D89">
        <v>8</v>
      </c>
      <c r="E89">
        <v>1</v>
      </c>
      <c r="F89">
        <v>1</v>
      </c>
      <c r="G89">
        <v>37.83</v>
      </c>
      <c r="H89">
        <v>5.2698200000000002</v>
      </c>
      <c r="I89">
        <v>1.93377</v>
      </c>
    </row>
    <row r="90" spans="1:9">
      <c r="A90">
        <v>52</v>
      </c>
      <c r="B90">
        <v>87255</v>
      </c>
      <c r="C90">
        <v>86820</v>
      </c>
      <c r="D90">
        <v>2</v>
      </c>
      <c r="E90">
        <v>1</v>
      </c>
      <c r="F90">
        <v>1</v>
      </c>
      <c r="G90">
        <v>33.5</v>
      </c>
      <c r="H90">
        <v>5.9237000000000002</v>
      </c>
      <c r="I90">
        <v>2.1737199999999999</v>
      </c>
    </row>
    <row r="91" spans="1:9">
      <c r="A91">
        <v>53</v>
      </c>
      <c r="B91">
        <v>87455</v>
      </c>
      <c r="C91">
        <v>86664</v>
      </c>
      <c r="D91">
        <v>2</v>
      </c>
      <c r="E91">
        <v>1</v>
      </c>
      <c r="F91">
        <v>0</v>
      </c>
      <c r="G91">
        <v>33.5</v>
      </c>
      <c r="H91">
        <v>6.0008699999999999</v>
      </c>
      <c r="I91">
        <v>2.2020400000000002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L91"/>
  <sheetViews>
    <sheetView workbookViewId="0">
      <selection activeCell="K56" sqref="K56"/>
    </sheetView>
  </sheetViews>
  <sheetFormatPr defaultColWidth="8.85546875" defaultRowHeight="12.75"/>
  <sheetData>
    <row r="1" spans="1:8" ht="12.75" customHeight="1">
      <c r="A1" t="s">
        <v>129</v>
      </c>
      <c r="G1">
        <v>53</v>
      </c>
      <c r="H1" t="s">
        <v>397</v>
      </c>
    </row>
    <row r="2" spans="1:8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8">
      <c r="A3" t="s">
        <v>134</v>
      </c>
      <c r="B3">
        <v>1</v>
      </c>
      <c r="C3">
        <v>18</v>
      </c>
      <c r="D3">
        <v>0.69</v>
      </c>
      <c r="E3">
        <v>0.41859081819999999</v>
      </c>
    </row>
    <row r="4" spans="1:8">
      <c r="A4" t="s">
        <v>124</v>
      </c>
      <c r="B4">
        <v>1</v>
      </c>
      <c r="C4">
        <v>30</v>
      </c>
      <c r="D4">
        <v>102.76</v>
      </c>
      <c r="E4" t="s">
        <v>139</v>
      </c>
    </row>
    <row r="5" spans="1:8">
      <c r="A5" t="s">
        <v>137</v>
      </c>
      <c r="B5">
        <v>1</v>
      </c>
      <c r="C5">
        <v>18</v>
      </c>
      <c r="D5">
        <v>0.22</v>
      </c>
      <c r="E5">
        <v>0.64471039159999999</v>
      </c>
    </row>
    <row r="6" spans="1:8">
      <c r="A6" t="s">
        <v>191</v>
      </c>
      <c r="B6">
        <v>1</v>
      </c>
      <c r="C6">
        <v>18</v>
      </c>
      <c r="D6">
        <v>6.53</v>
      </c>
      <c r="E6">
        <v>1.9864173499999999E-2</v>
      </c>
    </row>
    <row r="14" spans="1:8" ht="12.75" customHeight="1">
      <c r="A14" t="s">
        <v>57</v>
      </c>
    </row>
    <row r="15" spans="1:8">
      <c r="A15" t="s">
        <v>48</v>
      </c>
      <c r="B15" t="s">
        <v>134</v>
      </c>
      <c r="C15" t="s">
        <v>124</v>
      </c>
      <c r="D15" t="s">
        <v>49</v>
      </c>
      <c r="E15" t="s">
        <v>50</v>
      </c>
      <c r="F15" t="s">
        <v>45</v>
      </c>
      <c r="G15" t="s">
        <v>52</v>
      </c>
      <c r="H15" t="s">
        <v>53</v>
      </c>
    </row>
    <row r="16" spans="1:8">
      <c r="E16" t="s">
        <v>51</v>
      </c>
    </row>
    <row r="17" spans="1:12">
      <c r="A17" t="s">
        <v>134</v>
      </c>
      <c r="B17">
        <v>0</v>
      </c>
      <c r="D17">
        <v>30.881499999999999</v>
      </c>
      <c r="E17">
        <v>0.87280000000000002</v>
      </c>
      <c r="F17">
        <v>18</v>
      </c>
      <c r="G17">
        <v>35.380000000000003</v>
      </c>
      <c r="H17" t="s">
        <v>139</v>
      </c>
    </row>
    <row r="18" spans="1:12">
      <c r="A18" t="s">
        <v>134</v>
      </c>
      <c r="B18">
        <v>1</v>
      </c>
      <c r="D18">
        <v>29.8535</v>
      </c>
      <c r="E18">
        <v>0.88660000000000005</v>
      </c>
      <c r="F18">
        <v>18</v>
      </c>
      <c r="G18">
        <v>33.67</v>
      </c>
      <c r="H18" t="s">
        <v>139</v>
      </c>
    </row>
    <row r="19" spans="1:12">
      <c r="A19" t="s">
        <v>124</v>
      </c>
      <c r="C19">
        <v>2</v>
      </c>
      <c r="D19">
        <v>23.961500000000001</v>
      </c>
      <c r="E19">
        <v>0.89390000000000003</v>
      </c>
      <c r="F19">
        <v>30</v>
      </c>
      <c r="G19">
        <v>26.81</v>
      </c>
      <c r="H19" t="s">
        <v>139</v>
      </c>
    </row>
    <row r="20" spans="1:12">
      <c r="A20" t="s">
        <v>124</v>
      </c>
      <c r="C20">
        <v>8</v>
      </c>
      <c r="D20">
        <v>36.773400000000002</v>
      </c>
      <c r="E20">
        <v>0.88129999999999997</v>
      </c>
      <c r="F20">
        <v>30</v>
      </c>
      <c r="G20">
        <v>41.73</v>
      </c>
      <c r="H20" t="s">
        <v>139</v>
      </c>
    </row>
    <row r="21" spans="1:12">
      <c r="A21" t="s">
        <v>137</v>
      </c>
      <c r="B21">
        <v>0</v>
      </c>
      <c r="C21">
        <v>2</v>
      </c>
      <c r="D21">
        <v>24.767900000000001</v>
      </c>
      <c r="E21">
        <v>1.3026</v>
      </c>
      <c r="F21">
        <v>18</v>
      </c>
      <c r="G21">
        <v>19.010000000000002</v>
      </c>
      <c r="H21" t="s">
        <v>139</v>
      </c>
    </row>
    <row r="22" spans="1:12">
      <c r="A22" t="s">
        <v>137</v>
      </c>
      <c r="B22">
        <v>0</v>
      </c>
      <c r="C22">
        <v>8</v>
      </c>
      <c r="D22">
        <v>36.994999999999997</v>
      </c>
      <c r="E22">
        <v>1.163</v>
      </c>
      <c r="F22">
        <v>18</v>
      </c>
      <c r="G22">
        <v>31.81</v>
      </c>
      <c r="H22" t="s">
        <v>139</v>
      </c>
    </row>
    <row r="23" spans="1:12">
      <c r="A23" t="s">
        <v>137</v>
      </c>
      <c r="B23">
        <v>1</v>
      </c>
      <c r="C23">
        <v>2</v>
      </c>
      <c r="D23">
        <v>23.155200000000001</v>
      </c>
      <c r="E23">
        <v>1.2111000000000001</v>
      </c>
      <c r="F23">
        <v>18</v>
      </c>
      <c r="G23">
        <v>19.12</v>
      </c>
      <c r="H23" t="s">
        <v>139</v>
      </c>
    </row>
    <row r="24" spans="1:12">
      <c r="A24" t="s">
        <v>137</v>
      </c>
      <c r="B24">
        <v>1</v>
      </c>
      <c r="C24">
        <v>8</v>
      </c>
      <c r="D24">
        <v>36.5518</v>
      </c>
      <c r="E24">
        <v>1.3159000000000001</v>
      </c>
      <c r="F24">
        <v>18</v>
      </c>
      <c r="G24">
        <v>27.78</v>
      </c>
      <c r="H24" t="s">
        <v>139</v>
      </c>
    </row>
    <row r="26" spans="1:12" ht="12.75" customHeight="1">
      <c r="A26" t="s">
        <v>140</v>
      </c>
    </row>
    <row r="27" spans="1:12">
      <c r="A27" t="s">
        <v>48</v>
      </c>
      <c r="B27" t="s">
        <v>134</v>
      </c>
      <c r="C27" t="s">
        <v>124</v>
      </c>
      <c r="D27" t="s">
        <v>142</v>
      </c>
      <c r="E27" t="s">
        <v>143</v>
      </c>
      <c r="F27" t="s">
        <v>49</v>
      </c>
      <c r="G27" t="s">
        <v>50</v>
      </c>
      <c r="H27" t="s">
        <v>45</v>
      </c>
      <c r="I27" t="s">
        <v>52</v>
      </c>
      <c r="J27" t="s">
        <v>53</v>
      </c>
      <c r="K27" t="s">
        <v>144</v>
      </c>
      <c r="L27" t="s">
        <v>145</v>
      </c>
    </row>
    <row r="28" spans="1:12">
      <c r="G28" t="s">
        <v>51</v>
      </c>
    </row>
    <row r="29" spans="1:12">
      <c r="A29" t="s">
        <v>134</v>
      </c>
      <c r="B29">
        <v>0</v>
      </c>
      <c r="D29">
        <v>1</v>
      </c>
      <c r="F29">
        <v>1.028</v>
      </c>
      <c r="G29">
        <v>1.2417</v>
      </c>
      <c r="H29">
        <v>18</v>
      </c>
      <c r="I29">
        <v>0.83</v>
      </c>
      <c r="J29">
        <v>0.41859081819999999</v>
      </c>
      <c r="K29" t="s">
        <v>146</v>
      </c>
      <c r="L29">
        <v>0.41859081819999999</v>
      </c>
    </row>
    <row r="30" spans="1:12">
      <c r="A30" t="s">
        <v>124</v>
      </c>
      <c r="C30">
        <v>2</v>
      </c>
      <c r="E30">
        <v>8</v>
      </c>
      <c r="F30">
        <v>-12.8119</v>
      </c>
      <c r="G30">
        <v>1.2638</v>
      </c>
      <c r="H30">
        <v>30</v>
      </c>
      <c r="I30">
        <v>-10.14</v>
      </c>
      <c r="J30" t="s">
        <v>139</v>
      </c>
      <c r="K30" t="s">
        <v>146</v>
      </c>
      <c r="L30" t="s">
        <v>139</v>
      </c>
    </row>
    <row r="31" spans="1:12">
      <c r="A31" t="s">
        <v>137</v>
      </c>
      <c r="B31">
        <v>0</v>
      </c>
      <c r="C31">
        <v>2</v>
      </c>
      <c r="D31">
        <v>0</v>
      </c>
      <c r="E31">
        <v>8</v>
      </c>
      <c r="F31">
        <v>-12.2271</v>
      </c>
      <c r="G31">
        <v>1.7467999999999999</v>
      </c>
      <c r="H31">
        <v>18</v>
      </c>
      <c r="I31">
        <v>-7</v>
      </c>
      <c r="J31">
        <v>1.5541000000000001E-6</v>
      </c>
      <c r="K31" t="s">
        <v>146</v>
      </c>
      <c r="L31">
        <v>2.2376599999999998E-5</v>
      </c>
    </row>
    <row r="32" spans="1:12">
      <c r="A32" t="s">
        <v>137</v>
      </c>
      <c r="B32">
        <v>0</v>
      </c>
      <c r="C32">
        <v>2</v>
      </c>
      <c r="D32">
        <v>1</v>
      </c>
      <c r="E32">
        <v>2</v>
      </c>
      <c r="F32">
        <v>1.6127</v>
      </c>
      <c r="G32">
        <v>1.7695000000000001</v>
      </c>
      <c r="H32">
        <v>18</v>
      </c>
      <c r="I32">
        <v>0.91</v>
      </c>
      <c r="J32">
        <v>0.37413541760000002</v>
      </c>
      <c r="K32" t="s">
        <v>146</v>
      </c>
      <c r="L32">
        <v>0.84131919889999995</v>
      </c>
    </row>
    <row r="33" spans="1:12">
      <c r="A33" t="s">
        <v>137</v>
      </c>
      <c r="B33">
        <v>0</v>
      </c>
      <c r="C33">
        <v>2</v>
      </c>
      <c r="D33">
        <v>1</v>
      </c>
      <c r="E33">
        <v>8</v>
      </c>
      <c r="F33">
        <v>-11.783899999999999</v>
      </c>
      <c r="G33">
        <v>1.8588</v>
      </c>
      <c r="H33">
        <v>18</v>
      </c>
      <c r="I33">
        <v>-6.34</v>
      </c>
      <c r="J33">
        <v>5.6658E-6</v>
      </c>
      <c r="K33" t="s">
        <v>146</v>
      </c>
      <c r="L33">
        <v>7.76238E-5</v>
      </c>
    </row>
    <row r="34" spans="1:12">
      <c r="A34" t="s">
        <v>137</v>
      </c>
      <c r="B34">
        <v>0</v>
      </c>
      <c r="C34">
        <v>8</v>
      </c>
      <c r="D34">
        <v>1</v>
      </c>
      <c r="E34">
        <v>2</v>
      </c>
      <c r="F34">
        <v>13.8398</v>
      </c>
      <c r="G34">
        <v>1.6802999999999999</v>
      </c>
      <c r="H34">
        <v>18</v>
      </c>
      <c r="I34">
        <v>8.24</v>
      </c>
      <c r="J34">
        <v>1.614E-7</v>
      </c>
      <c r="K34" t="s">
        <v>146</v>
      </c>
      <c r="L34">
        <v>2.4868999999999999E-6</v>
      </c>
    </row>
    <row r="35" spans="1:12">
      <c r="A35" t="s">
        <v>137</v>
      </c>
      <c r="B35">
        <v>0</v>
      </c>
      <c r="C35">
        <v>8</v>
      </c>
      <c r="D35">
        <v>1</v>
      </c>
      <c r="E35">
        <v>8</v>
      </c>
      <c r="F35">
        <v>0.44319999999999998</v>
      </c>
      <c r="G35">
        <v>1.7498</v>
      </c>
      <c r="H35">
        <v>18</v>
      </c>
      <c r="I35">
        <v>0.25</v>
      </c>
      <c r="J35">
        <v>0.80289558670000005</v>
      </c>
      <c r="K35" t="s">
        <v>146</v>
      </c>
      <c r="L35">
        <v>0.9955991958</v>
      </c>
    </row>
    <row r="36" spans="1:12">
      <c r="A36" t="s">
        <v>137</v>
      </c>
      <c r="B36">
        <v>1</v>
      </c>
      <c r="C36">
        <v>2</v>
      </c>
      <c r="D36">
        <v>1</v>
      </c>
      <c r="E36">
        <v>8</v>
      </c>
      <c r="F36">
        <v>-13.396599999999999</v>
      </c>
      <c r="G36">
        <v>1.8035000000000001</v>
      </c>
      <c r="H36">
        <v>18</v>
      </c>
      <c r="I36">
        <v>-7.43</v>
      </c>
      <c r="J36">
        <v>6.9299999999999997E-7</v>
      </c>
      <c r="K36" t="s">
        <v>146</v>
      </c>
      <c r="L36">
        <v>1.02485E-5</v>
      </c>
    </row>
    <row r="38" spans="1:12">
      <c r="A38" t="s">
        <v>162</v>
      </c>
      <c r="B38" t="s">
        <v>163</v>
      </c>
      <c r="C38" t="s">
        <v>164</v>
      </c>
      <c r="D38" t="s">
        <v>124</v>
      </c>
      <c r="E38" t="s">
        <v>39</v>
      </c>
      <c r="F38" t="s">
        <v>134</v>
      </c>
      <c r="G38" t="s">
        <v>397</v>
      </c>
      <c r="H38" t="s">
        <v>165</v>
      </c>
      <c r="I38" t="s">
        <v>166</v>
      </c>
    </row>
    <row r="39" spans="1:12">
      <c r="A39">
        <v>1</v>
      </c>
      <c r="B39">
        <v>87496</v>
      </c>
      <c r="C39">
        <v>86159</v>
      </c>
      <c r="D39">
        <v>8</v>
      </c>
      <c r="E39">
        <v>1</v>
      </c>
      <c r="F39">
        <v>0</v>
      </c>
      <c r="G39">
        <v>29.46</v>
      </c>
      <c r="H39">
        <v>-7.0354900000000002</v>
      </c>
      <c r="I39">
        <v>-1.63636</v>
      </c>
    </row>
    <row r="40" spans="1:12">
      <c r="A40">
        <v>2</v>
      </c>
      <c r="B40">
        <v>87297</v>
      </c>
      <c r="C40">
        <v>86170</v>
      </c>
      <c r="D40">
        <v>8</v>
      </c>
      <c r="E40">
        <v>1</v>
      </c>
      <c r="F40">
        <v>0</v>
      </c>
      <c r="G40">
        <v>31.46</v>
      </c>
      <c r="H40">
        <v>-6.7881999999999998</v>
      </c>
      <c r="I40">
        <v>-1.5788500000000001</v>
      </c>
    </row>
    <row r="41" spans="1:12">
      <c r="A41">
        <v>3</v>
      </c>
      <c r="B41">
        <v>87446</v>
      </c>
      <c r="C41">
        <v>86361</v>
      </c>
      <c r="D41">
        <v>2</v>
      </c>
      <c r="E41">
        <v>1</v>
      </c>
      <c r="F41">
        <v>1</v>
      </c>
      <c r="G41">
        <v>19.77</v>
      </c>
      <c r="H41">
        <v>-5.2599200000000002</v>
      </c>
      <c r="I41">
        <v>-1.22339</v>
      </c>
    </row>
    <row r="42" spans="1:12">
      <c r="A42">
        <v>4</v>
      </c>
      <c r="B42">
        <v>87261</v>
      </c>
      <c r="C42">
        <v>86702</v>
      </c>
      <c r="D42">
        <v>2</v>
      </c>
      <c r="E42">
        <v>1</v>
      </c>
      <c r="F42">
        <v>1</v>
      </c>
      <c r="G42">
        <v>17.68</v>
      </c>
      <c r="H42">
        <v>-4.82254</v>
      </c>
      <c r="I42">
        <v>-1.1216600000000001</v>
      </c>
    </row>
    <row r="43" spans="1:12">
      <c r="A43">
        <v>5</v>
      </c>
      <c r="B43">
        <v>87296</v>
      </c>
      <c r="C43">
        <v>86170</v>
      </c>
      <c r="D43">
        <v>8</v>
      </c>
      <c r="E43">
        <v>1</v>
      </c>
      <c r="F43">
        <v>1</v>
      </c>
      <c r="G43">
        <v>31.64</v>
      </c>
      <c r="H43">
        <v>-4.7477099999999997</v>
      </c>
      <c r="I43">
        <v>-1.10426</v>
      </c>
    </row>
    <row r="44" spans="1:12">
      <c r="A44">
        <v>6</v>
      </c>
      <c r="B44">
        <v>87733</v>
      </c>
      <c r="C44">
        <v>86670</v>
      </c>
      <c r="D44">
        <v>2</v>
      </c>
      <c r="E44">
        <v>1</v>
      </c>
      <c r="F44">
        <v>0</v>
      </c>
      <c r="G44">
        <v>20.14</v>
      </c>
      <c r="H44">
        <v>-4.74681</v>
      </c>
      <c r="I44">
        <v>-1.10405</v>
      </c>
    </row>
    <row r="45" spans="1:12">
      <c r="A45">
        <v>7</v>
      </c>
      <c r="B45">
        <v>87310</v>
      </c>
      <c r="C45">
        <v>86161</v>
      </c>
      <c r="D45">
        <v>8</v>
      </c>
      <c r="E45">
        <v>1</v>
      </c>
      <c r="F45">
        <v>1</v>
      </c>
      <c r="G45">
        <v>30.61</v>
      </c>
      <c r="H45">
        <v>-4.7280499999999996</v>
      </c>
      <c r="I45">
        <v>-1.09968</v>
      </c>
    </row>
    <row r="46" spans="1:12">
      <c r="A46">
        <v>8</v>
      </c>
      <c r="B46">
        <v>87473</v>
      </c>
      <c r="C46">
        <v>86362</v>
      </c>
      <c r="D46">
        <v>2</v>
      </c>
      <c r="E46">
        <v>1</v>
      </c>
      <c r="F46">
        <v>1</v>
      </c>
      <c r="G46">
        <v>18.63</v>
      </c>
      <c r="H46">
        <v>-4.5477999999999996</v>
      </c>
      <c r="I46">
        <v>-1.05776</v>
      </c>
    </row>
    <row r="47" spans="1:12">
      <c r="A47">
        <v>9</v>
      </c>
      <c r="B47">
        <v>87039</v>
      </c>
      <c r="C47">
        <v>86587</v>
      </c>
      <c r="D47">
        <v>8</v>
      </c>
      <c r="E47">
        <v>1</v>
      </c>
      <c r="F47">
        <v>0</v>
      </c>
      <c r="G47">
        <v>31.67</v>
      </c>
      <c r="H47">
        <v>-4.3085000000000004</v>
      </c>
      <c r="I47">
        <v>-1.0021</v>
      </c>
    </row>
    <row r="48" spans="1:12">
      <c r="A48">
        <v>10</v>
      </c>
      <c r="B48">
        <v>87262</v>
      </c>
      <c r="C48">
        <v>86702</v>
      </c>
      <c r="D48">
        <v>2</v>
      </c>
      <c r="E48">
        <v>1</v>
      </c>
      <c r="F48">
        <v>0</v>
      </c>
      <c r="G48">
        <v>21.32</v>
      </c>
      <c r="H48">
        <v>-4.0713699999999999</v>
      </c>
      <c r="I48">
        <v>-0.94694999999999996</v>
      </c>
    </row>
    <row r="49" spans="1:9">
      <c r="A49">
        <v>11</v>
      </c>
      <c r="B49">
        <v>87529</v>
      </c>
      <c r="C49">
        <v>86169</v>
      </c>
      <c r="D49">
        <v>8</v>
      </c>
      <c r="E49">
        <v>1</v>
      </c>
      <c r="F49">
        <v>0</v>
      </c>
      <c r="G49">
        <v>29.09</v>
      </c>
      <c r="H49">
        <v>-3.8023199999999999</v>
      </c>
      <c r="I49">
        <v>-0.88436999999999999</v>
      </c>
    </row>
    <row r="50" spans="1:9">
      <c r="A50">
        <v>12</v>
      </c>
      <c r="B50">
        <v>87711</v>
      </c>
      <c r="C50">
        <v>86663</v>
      </c>
      <c r="D50">
        <v>2</v>
      </c>
      <c r="E50">
        <v>1</v>
      </c>
      <c r="F50">
        <v>0</v>
      </c>
      <c r="G50">
        <v>23.57</v>
      </c>
      <c r="H50">
        <v>-3.3501099999999999</v>
      </c>
      <c r="I50">
        <v>-0.77919000000000005</v>
      </c>
    </row>
    <row r="51" spans="1:9">
      <c r="A51">
        <v>13</v>
      </c>
      <c r="B51">
        <v>87756</v>
      </c>
      <c r="C51">
        <v>86787</v>
      </c>
      <c r="D51">
        <v>8</v>
      </c>
      <c r="E51">
        <v>1</v>
      </c>
      <c r="F51">
        <v>0</v>
      </c>
      <c r="G51">
        <v>34.57</v>
      </c>
      <c r="H51">
        <v>-3.28206</v>
      </c>
      <c r="I51">
        <v>-0.76336000000000004</v>
      </c>
    </row>
    <row r="52" spans="1:9">
      <c r="A52">
        <v>14</v>
      </c>
      <c r="B52">
        <v>87265</v>
      </c>
      <c r="C52">
        <v>86702</v>
      </c>
      <c r="D52">
        <v>2</v>
      </c>
      <c r="E52">
        <v>1</v>
      </c>
      <c r="F52">
        <v>0</v>
      </c>
      <c r="G52">
        <v>22.25</v>
      </c>
      <c r="H52">
        <v>-3.2717700000000001</v>
      </c>
      <c r="I52">
        <v>-0.76097000000000004</v>
      </c>
    </row>
    <row r="53" spans="1:9">
      <c r="A53">
        <v>15</v>
      </c>
      <c r="B53">
        <v>87001</v>
      </c>
      <c r="C53">
        <v>86692</v>
      </c>
      <c r="D53">
        <v>2</v>
      </c>
      <c r="E53">
        <v>1</v>
      </c>
      <c r="F53">
        <v>1</v>
      </c>
      <c r="G53">
        <v>21.76</v>
      </c>
      <c r="H53">
        <v>-3.0732200000000001</v>
      </c>
      <c r="I53">
        <v>-0.71479000000000004</v>
      </c>
    </row>
    <row r="54" spans="1:9">
      <c r="A54">
        <v>16</v>
      </c>
      <c r="B54">
        <v>87732</v>
      </c>
      <c r="C54">
        <v>86670</v>
      </c>
      <c r="D54">
        <v>2</v>
      </c>
      <c r="E54">
        <v>1</v>
      </c>
      <c r="F54">
        <v>1</v>
      </c>
      <c r="G54">
        <v>21.86</v>
      </c>
      <c r="H54">
        <v>-2.6933699999999998</v>
      </c>
      <c r="I54">
        <v>-0.62644</v>
      </c>
    </row>
    <row r="55" spans="1:9">
      <c r="A55">
        <v>17</v>
      </c>
      <c r="B55">
        <v>87289</v>
      </c>
      <c r="C55">
        <v>86794</v>
      </c>
      <c r="D55">
        <v>8</v>
      </c>
      <c r="E55">
        <v>1</v>
      </c>
      <c r="F55">
        <v>0</v>
      </c>
      <c r="G55">
        <v>36.04</v>
      </c>
      <c r="H55">
        <v>-2.6414399999999998</v>
      </c>
      <c r="I55">
        <v>-0.61436000000000002</v>
      </c>
    </row>
    <row r="56" spans="1:9">
      <c r="A56">
        <v>18</v>
      </c>
      <c r="B56">
        <v>87434</v>
      </c>
      <c r="C56">
        <v>86676</v>
      </c>
      <c r="D56">
        <v>2</v>
      </c>
      <c r="E56">
        <v>1</v>
      </c>
      <c r="F56">
        <v>0</v>
      </c>
      <c r="G56">
        <v>21.43</v>
      </c>
      <c r="H56">
        <v>-2.57192</v>
      </c>
      <c r="I56">
        <v>-0.59819999999999995</v>
      </c>
    </row>
    <row r="57" spans="1:9">
      <c r="A57">
        <v>19</v>
      </c>
      <c r="B57">
        <v>87279</v>
      </c>
      <c r="C57">
        <v>86698</v>
      </c>
      <c r="D57">
        <v>2</v>
      </c>
      <c r="E57">
        <v>1</v>
      </c>
      <c r="F57">
        <v>0</v>
      </c>
      <c r="G57">
        <v>22.82</v>
      </c>
      <c r="H57">
        <v>-2.4158300000000001</v>
      </c>
      <c r="I57">
        <v>-0.56189</v>
      </c>
    </row>
    <row r="58" spans="1:9">
      <c r="A58">
        <v>20</v>
      </c>
      <c r="B58">
        <v>87769</v>
      </c>
      <c r="C58">
        <v>86807</v>
      </c>
      <c r="D58">
        <v>8</v>
      </c>
      <c r="E58">
        <v>1</v>
      </c>
      <c r="F58">
        <v>1</v>
      </c>
      <c r="G58">
        <v>36</v>
      </c>
      <c r="H58">
        <v>-2.3703599999999998</v>
      </c>
      <c r="I58">
        <v>-0.55130999999999997</v>
      </c>
    </row>
    <row r="59" spans="1:9">
      <c r="A59">
        <v>21</v>
      </c>
      <c r="B59">
        <v>87486</v>
      </c>
      <c r="C59">
        <v>86859</v>
      </c>
      <c r="D59">
        <v>8</v>
      </c>
      <c r="E59">
        <v>1</v>
      </c>
      <c r="F59">
        <v>1</v>
      </c>
      <c r="G59">
        <v>35.200000000000003</v>
      </c>
      <c r="H59">
        <v>-2.3585500000000001</v>
      </c>
      <c r="I59">
        <v>-0.54857</v>
      </c>
    </row>
    <row r="60" spans="1:9">
      <c r="A60">
        <v>22</v>
      </c>
      <c r="B60">
        <v>87312</v>
      </c>
      <c r="C60">
        <v>86161</v>
      </c>
      <c r="D60">
        <v>8</v>
      </c>
      <c r="E60">
        <v>1</v>
      </c>
      <c r="F60">
        <v>1</v>
      </c>
      <c r="G60">
        <v>33.75</v>
      </c>
      <c r="H60">
        <v>-2.2461600000000002</v>
      </c>
      <c r="I60">
        <v>-0.52242999999999995</v>
      </c>
    </row>
    <row r="61" spans="1:9">
      <c r="A61">
        <v>23</v>
      </c>
      <c r="B61">
        <v>87020</v>
      </c>
      <c r="C61">
        <v>86183</v>
      </c>
      <c r="D61">
        <v>2</v>
      </c>
      <c r="E61">
        <v>1</v>
      </c>
      <c r="F61">
        <v>1</v>
      </c>
      <c r="G61">
        <v>22.19</v>
      </c>
      <c r="H61">
        <v>-1.8967799999999999</v>
      </c>
      <c r="I61">
        <v>-0.44117000000000001</v>
      </c>
    </row>
    <row r="62" spans="1:9">
      <c r="A62">
        <v>24</v>
      </c>
      <c r="B62">
        <v>87510</v>
      </c>
      <c r="C62">
        <v>86590</v>
      </c>
      <c r="D62">
        <v>8</v>
      </c>
      <c r="E62">
        <v>1</v>
      </c>
      <c r="F62">
        <v>0</v>
      </c>
      <c r="G62">
        <v>35.54</v>
      </c>
      <c r="H62">
        <v>-1.8627800000000001</v>
      </c>
      <c r="I62">
        <v>-0.43325999999999998</v>
      </c>
    </row>
    <row r="63" spans="1:9">
      <c r="A63">
        <v>25</v>
      </c>
      <c r="B63">
        <v>87519</v>
      </c>
      <c r="C63">
        <v>86808</v>
      </c>
      <c r="D63">
        <v>8</v>
      </c>
      <c r="E63">
        <v>1</v>
      </c>
      <c r="F63">
        <v>0</v>
      </c>
      <c r="G63">
        <v>36.83</v>
      </c>
      <c r="H63">
        <v>-1.58125</v>
      </c>
      <c r="I63">
        <v>-0.36778</v>
      </c>
    </row>
    <row r="64" spans="1:9">
      <c r="A64">
        <v>26</v>
      </c>
      <c r="B64">
        <v>87755</v>
      </c>
      <c r="C64">
        <v>86787</v>
      </c>
      <c r="D64">
        <v>8</v>
      </c>
      <c r="E64">
        <v>1</v>
      </c>
      <c r="F64">
        <v>1</v>
      </c>
      <c r="G64">
        <v>32.14</v>
      </c>
      <c r="H64">
        <v>-1.43588</v>
      </c>
      <c r="I64">
        <v>-0.33396999999999999</v>
      </c>
    </row>
    <row r="65" spans="1:9">
      <c r="A65">
        <v>27</v>
      </c>
      <c r="B65">
        <v>87509</v>
      </c>
      <c r="C65">
        <v>86590</v>
      </c>
      <c r="D65">
        <v>8</v>
      </c>
      <c r="E65">
        <v>1</v>
      </c>
      <c r="F65">
        <v>1</v>
      </c>
      <c r="G65">
        <v>37.369999999999997</v>
      </c>
      <c r="H65">
        <v>-0.99888999999999994</v>
      </c>
      <c r="I65">
        <v>-0.23233000000000001</v>
      </c>
    </row>
    <row r="66" spans="1:9">
      <c r="A66">
        <v>28</v>
      </c>
      <c r="B66">
        <v>87014</v>
      </c>
      <c r="C66">
        <v>86183</v>
      </c>
      <c r="D66">
        <v>2</v>
      </c>
      <c r="E66">
        <v>1</v>
      </c>
      <c r="F66">
        <v>0</v>
      </c>
      <c r="G66">
        <v>21.48</v>
      </c>
      <c r="H66">
        <v>-0.77922000000000002</v>
      </c>
      <c r="I66">
        <v>-0.18124000000000001</v>
      </c>
    </row>
    <row r="67" spans="1:9">
      <c r="A67">
        <v>29</v>
      </c>
      <c r="B67">
        <v>87018</v>
      </c>
      <c r="C67">
        <v>86183</v>
      </c>
      <c r="D67">
        <v>2</v>
      </c>
      <c r="E67">
        <v>1</v>
      </c>
      <c r="F67">
        <v>0</v>
      </c>
      <c r="G67">
        <v>22</v>
      </c>
      <c r="H67">
        <v>-0.71755000000000002</v>
      </c>
      <c r="I67">
        <v>-0.16689000000000001</v>
      </c>
    </row>
    <row r="68" spans="1:9">
      <c r="A68">
        <v>30</v>
      </c>
      <c r="B68">
        <v>87701</v>
      </c>
      <c r="C68">
        <v>86669</v>
      </c>
      <c r="D68">
        <v>2</v>
      </c>
      <c r="E68">
        <v>1</v>
      </c>
      <c r="F68">
        <v>1</v>
      </c>
      <c r="G68">
        <v>22.71</v>
      </c>
      <c r="H68">
        <v>-0.42814000000000002</v>
      </c>
      <c r="I68">
        <v>-9.9580000000000002E-2</v>
      </c>
    </row>
    <row r="69" spans="1:9">
      <c r="A69">
        <v>31</v>
      </c>
      <c r="B69">
        <v>87720</v>
      </c>
      <c r="C69">
        <v>86662</v>
      </c>
      <c r="D69">
        <v>2</v>
      </c>
      <c r="E69">
        <v>1</v>
      </c>
      <c r="F69">
        <v>1</v>
      </c>
      <c r="G69">
        <v>21.43</v>
      </c>
      <c r="H69">
        <v>-0.23189000000000001</v>
      </c>
      <c r="I69">
        <v>-5.3940000000000002E-2</v>
      </c>
    </row>
    <row r="70" spans="1:9">
      <c r="A70">
        <v>32</v>
      </c>
      <c r="B70">
        <v>87273</v>
      </c>
      <c r="C70">
        <v>86821</v>
      </c>
      <c r="D70">
        <v>2</v>
      </c>
      <c r="E70">
        <v>1</v>
      </c>
      <c r="F70">
        <v>1</v>
      </c>
      <c r="G70">
        <v>20.86</v>
      </c>
      <c r="H70">
        <v>0.57816000000000001</v>
      </c>
      <c r="I70">
        <v>0.13447000000000001</v>
      </c>
    </row>
    <row r="71" spans="1:9">
      <c r="A71">
        <v>33</v>
      </c>
      <c r="B71">
        <v>87027</v>
      </c>
      <c r="C71">
        <v>86786</v>
      </c>
      <c r="D71">
        <v>8</v>
      </c>
      <c r="E71">
        <v>1</v>
      </c>
      <c r="F71">
        <v>1</v>
      </c>
      <c r="G71">
        <v>38.049999999999997</v>
      </c>
      <c r="H71">
        <v>1.10263</v>
      </c>
      <c r="I71">
        <v>0.25646000000000002</v>
      </c>
    </row>
    <row r="72" spans="1:9">
      <c r="A72">
        <v>34</v>
      </c>
      <c r="B72">
        <v>87002</v>
      </c>
      <c r="C72">
        <v>86992</v>
      </c>
      <c r="D72">
        <v>2</v>
      </c>
      <c r="E72">
        <v>1</v>
      </c>
      <c r="F72">
        <v>0</v>
      </c>
      <c r="G72">
        <v>26.95</v>
      </c>
      <c r="H72">
        <v>1.1473599999999999</v>
      </c>
      <c r="I72">
        <v>0.26685999999999999</v>
      </c>
    </row>
    <row r="73" spans="1:9">
      <c r="A73">
        <v>35</v>
      </c>
      <c r="B73">
        <v>87762</v>
      </c>
      <c r="C73">
        <v>86796</v>
      </c>
      <c r="D73">
        <v>8</v>
      </c>
      <c r="E73">
        <v>1</v>
      </c>
      <c r="F73">
        <v>0</v>
      </c>
      <c r="G73">
        <v>38</v>
      </c>
      <c r="H73">
        <v>1.16919</v>
      </c>
      <c r="I73">
        <v>0.27194000000000002</v>
      </c>
    </row>
    <row r="74" spans="1:9">
      <c r="A74">
        <v>36</v>
      </c>
      <c r="B74">
        <v>87307</v>
      </c>
      <c r="C74">
        <v>86591</v>
      </c>
      <c r="D74">
        <v>8</v>
      </c>
      <c r="E74">
        <v>1</v>
      </c>
      <c r="F74">
        <v>0</v>
      </c>
      <c r="G74">
        <v>39.43</v>
      </c>
      <c r="H74">
        <v>1.3392599999999999</v>
      </c>
      <c r="I74">
        <v>0.31148999999999999</v>
      </c>
    </row>
    <row r="75" spans="1:9">
      <c r="A75">
        <v>37</v>
      </c>
      <c r="B75">
        <v>87278</v>
      </c>
      <c r="C75">
        <v>86698</v>
      </c>
      <c r="D75">
        <v>2</v>
      </c>
      <c r="E75">
        <v>1</v>
      </c>
      <c r="F75">
        <v>1</v>
      </c>
      <c r="G75">
        <v>23.39</v>
      </c>
      <c r="H75">
        <v>1.7351300000000001</v>
      </c>
      <c r="I75">
        <v>0.40356999999999998</v>
      </c>
    </row>
    <row r="76" spans="1:9">
      <c r="A76">
        <v>38</v>
      </c>
      <c r="B76">
        <v>87012</v>
      </c>
      <c r="C76">
        <v>86183</v>
      </c>
      <c r="D76">
        <v>2</v>
      </c>
      <c r="E76">
        <v>1</v>
      </c>
      <c r="F76">
        <v>1</v>
      </c>
      <c r="G76">
        <v>27.33</v>
      </c>
      <c r="H76">
        <v>1.9295100000000001</v>
      </c>
      <c r="I76">
        <v>0.44878000000000001</v>
      </c>
    </row>
    <row r="77" spans="1:9">
      <c r="A77">
        <v>39</v>
      </c>
      <c r="B77">
        <v>87314</v>
      </c>
      <c r="C77">
        <v>86161</v>
      </c>
      <c r="D77">
        <v>8</v>
      </c>
      <c r="E77">
        <v>1</v>
      </c>
      <c r="F77">
        <v>0</v>
      </c>
      <c r="G77">
        <v>38.21</v>
      </c>
      <c r="H77">
        <v>2.12954</v>
      </c>
      <c r="I77">
        <v>0.49530000000000002</v>
      </c>
    </row>
    <row r="78" spans="1:9">
      <c r="A78">
        <v>40</v>
      </c>
      <c r="B78">
        <v>87499</v>
      </c>
      <c r="C78">
        <v>86159</v>
      </c>
      <c r="D78">
        <v>8</v>
      </c>
      <c r="E78">
        <v>1</v>
      </c>
      <c r="F78">
        <v>1</v>
      </c>
      <c r="G78">
        <v>36.26</v>
      </c>
      <c r="H78">
        <v>2.9860000000000002</v>
      </c>
      <c r="I78">
        <v>0.69450000000000001</v>
      </c>
    </row>
    <row r="79" spans="1:9">
      <c r="A79">
        <v>41</v>
      </c>
      <c r="B79">
        <v>87530</v>
      </c>
      <c r="C79">
        <v>86169</v>
      </c>
      <c r="D79">
        <v>8</v>
      </c>
      <c r="E79">
        <v>1</v>
      </c>
      <c r="F79">
        <v>1</v>
      </c>
      <c r="G79">
        <v>36.06</v>
      </c>
      <c r="H79">
        <v>3.4672700000000001</v>
      </c>
      <c r="I79">
        <v>0.80644000000000005</v>
      </c>
    </row>
    <row r="80" spans="1:9">
      <c r="A80">
        <v>42</v>
      </c>
      <c r="B80">
        <v>87255</v>
      </c>
      <c r="C80">
        <v>86820</v>
      </c>
      <c r="D80">
        <v>2</v>
      </c>
      <c r="E80">
        <v>1</v>
      </c>
      <c r="F80">
        <v>1</v>
      </c>
      <c r="G80">
        <v>27.54</v>
      </c>
      <c r="H80">
        <v>3.7230799999999999</v>
      </c>
      <c r="I80">
        <v>0.86594000000000004</v>
      </c>
    </row>
    <row r="81" spans="1:9">
      <c r="A81">
        <v>43</v>
      </c>
      <c r="B81">
        <v>87520</v>
      </c>
      <c r="C81">
        <v>86808</v>
      </c>
      <c r="D81">
        <v>8</v>
      </c>
      <c r="E81">
        <v>1</v>
      </c>
      <c r="F81">
        <v>1</v>
      </c>
      <c r="G81">
        <v>41.46</v>
      </c>
      <c r="H81">
        <v>4.3664899999999998</v>
      </c>
      <c r="I81">
        <v>1.01559</v>
      </c>
    </row>
    <row r="82" spans="1:9">
      <c r="A82">
        <v>44</v>
      </c>
      <c r="B82">
        <v>87728</v>
      </c>
      <c r="C82">
        <v>86668</v>
      </c>
      <c r="D82">
        <v>2</v>
      </c>
      <c r="E82">
        <v>1</v>
      </c>
      <c r="F82">
        <v>0</v>
      </c>
      <c r="G82">
        <v>28.43</v>
      </c>
      <c r="H82">
        <v>4.4016000000000002</v>
      </c>
      <c r="I82">
        <v>1.02376</v>
      </c>
    </row>
    <row r="83" spans="1:9">
      <c r="A83">
        <v>45</v>
      </c>
      <c r="B83">
        <v>87041</v>
      </c>
      <c r="C83">
        <v>86339</v>
      </c>
      <c r="D83">
        <v>8</v>
      </c>
      <c r="E83">
        <v>1</v>
      </c>
      <c r="F83">
        <v>0</v>
      </c>
      <c r="G83">
        <v>42.62</v>
      </c>
      <c r="H83">
        <v>4.43025</v>
      </c>
      <c r="I83">
        <v>1.0304199999999999</v>
      </c>
    </row>
    <row r="84" spans="1:9">
      <c r="A84">
        <v>46</v>
      </c>
      <c r="B84">
        <v>87513</v>
      </c>
      <c r="C84">
        <v>86590</v>
      </c>
      <c r="D84">
        <v>8</v>
      </c>
      <c r="E84">
        <v>1</v>
      </c>
      <c r="F84">
        <v>0</v>
      </c>
      <c r="G84">
        <v>40.31</v>
      </c>
      <c r="H84">
        <v>5.7621200000000004</v>
      </c>
      <c r="I84">
        <v>1.34019</v>
      </c>
    </row>
    <row r="85" spans="1:9">
      <c r="A85">
        <v>47</v>
      </c>
      <c r="B85">
        <v>87712</v>
      </c>
      <c r="C85">
        <v>86663</v>
      </c>
      <c r="D85">
        <v>2</v>
      </c>
      <c r="E85">
        <v>1</v>
      </c>
      <c r="F85">
        <v>1</v>
      </c>
      <c r="G85">
        <v>29.86</v>
      </c>
      <c r="H85">
        <v>6.5635000000000003</v>
      </c>
      <c r="I85">
        <v>1.5265899999999999</v>
      </c>
    </row>
    <row r="86" spans="1:9">
      <c r="A86">
        <v>48</v>
      </c>
      <c r="B86">
        <v>87292</v>
      </c>
      <c r="C86">
        <v>86794</v>
      </c>
      <c r="D86">
        <v>8</v>
      </c>
      <c r="E86">
        <v>1</v>
      </c>
      <c r="F86">
        <v>1</v>
      </c>
      <c r="G86">
        <v>43.82</v>
      </c>
      <c r="H86">
        <v>6.9632100000000001</v>
      </c>
      <c r="I86">
        <v>1.61955</v>
      </c>
    </row>
    <row r="87" spans="1:9">
      <c r="A87">
        <v>49</v>
      </c>
      <c r="B87">
        <v>87455</v>
      </c>
      <c r="C87">
        <v>86664</v>
      </c>
      <c r="D87">
        <v>2</v>
      </c>
      <c r="E87">
        <v>1</v>
      </c>
      <c r="F87">
        <v>0</v>
      </c>
      <c r="G87">
        <v>33.26</v>
      </c>
      <c r="H87">
        <v>7.2192999999999996</v>
      </c>
      <c r="I87">
        <v>1.6791199999999999</v>
      </c>
    </row>
    <row r="88" spans="1:9">
      <c r="A88">
        <v>50</v>
      </c>
      <c r="B88">
        <v>87024</v>
      </c>
      <c r="C88">
        <v>86786</v>
      </c>
      <c r="D88">
        <v>8</v>
      </c>
      <c r="E88">
        <v>1</v>
      </c>
      <c r="F88">
        <v>0</v>
      </c>
      <c r="G88">
        <v>43.95</v>
      </c>
      <c r="H88">
        <v>7.7463699999999998</v>
      </c>
      <c r="I88">
        <v>1.8017099999999999</v>
      </c>
    </row>
    <row r="89" spans="1:9">
      <c r="A89">
        <v>51</v>
      </c>
      <c r="B89">
        <v>87005</v>
      </c>
      <c r="C89">
        <v>86992</v>
      </c>
      <c r="D89">
        <v>2</v>
      </c>
      <c r="E89">
        <v>1</v>
      </c>
      <c r="F89">
        <v>1</v>
      </c>
      <c r="G89">
        <v>33.81</v>
      </c>
      <c r="H89">
        <v>8.4242699999999999</v>
      </c>
      <c r="I89">
        <v>1.9593799999999999</v>
      </c>
    </row>
    <row r="90" spans="1:9">
      <c r="A90">
        <v>52</v>
      </c>
      <c r="B90">
        <v>87485</v>
      </c>
      <c r="C90">
        <v>86859</v>
      </c>
      <c r="D90">
        <v>8</v>
      </c>
      <c r="E90">
        <v>1</v>
      </c>
      <c r="F90">
        <v>0</v>
      </c>
      <c r="G90">
        <v>47.2</v>
      </c>
      <c r="H90">
        <v>8.7253100000000003</v>
      </c>
      <c r="I90">
        <v>2.0293899999999998</v>
      </c>
    </row>
    <row r="91" spans="1:9">
      <c r="A91">
        <v>53</v>
      </c>
      <c r="B91">
        <v>87424</v>
      </c>
      <c r="C91">
        <v>86182</v>
      </c>
      <c r="D91">
        <v>2</v>
      </c>
      <c r="E91">
        <v>1</v>
      </c>
      <c r="F91">
        <v>0</v>
      </c>
      <c r="G91">
        <v>35.57</v>
      </c>
      <c r="H91">
        <v>9.1563300000000005</v>
      </c>
      <c r="I91">
        <v>2.1296400000000002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A1:X158"/>
  <sheetViews>
    <sheetView topLeftCell="A31" zoomScale="160" zoomScaleNormal="160" workbookViewId="0">
      <selection activeCell="K56" sqref="K56"/>
    </sheetView>
  </sheetViews>
  <sheetFormatPr defaultColWidth="8.85546875" defaultRowHeight="12.75"/>
  <cols>
    <col min="9" max="9" width="11.85546875" bestFit="1" customWidth="1"/>
  </cols>
  <sheetData>
    <row r="1" spans="1:9" ht="12.75" customHeight="1">
      <c r="A1" t="s">
        <v>129</v>
      </c>
      <c r="G1">
        <v>51</v>
      </c>
      <c r="H1" t="s">
        <v>421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19</v>
      </c>
      <c r="D3">
        <v>6.42</v>
      </c>
      <c r="E3">
        <v>2.0211370100000001E-2</v>
      </c>
    </row>
    <row r="4" spans="1:9">
      <c r="A4" t="s">
        <v>134</v>
      </c>
      <c r="B4">
        <v>1</v>
      </c>
      <c r="C4">
        <v>19</v>
      </c>
      <c r="D4">
        <v>2.21</v>
      </c>
      <c r="E4">
        <v>0.15329656019999999</v>
      </c>
    </row>
    <row r="5" spans="1:9">
      <c r="A5" t="s">
        <v>124</v>
      </c>
      <c r="B5">
        <v>1</v>
      </c>
      <c r="C5">
        <v>24</v>
      </c>
      <c r="D5">
        <v>3.69</v>
      </c>
      <c r="E5">
        <v>6.6821620400000004E-2</v>
      </c>
    </row>
    <row r="6" spans="1:9">
      <c r="A6" t="s">
        <v>135</v>
      </c>
      <c r="B6">
        <v>1</v>
      </c>
      <c r="C6">
        <v>19</v>
      </c>
      <c r="D6">
        <v>0.84</v>
      </c>
      <c r="E6">
        <v>0.3721085234</v>
      </c>
    </row>
    <row r="7" spans="1:9">
      <c r="A7" t="s">
        <v>136</v>
      </c>
      <c r="B7">
        <v>1</v>
      </c>
      <c r="C7">
        <v>19</v>
      </c>
      <c r="D7">
        <v>0.23</v>
      </c>
      <c r="E7">
        <v>0.63972143699999995</v>
      </c>
    </row>
    <row r="8" spans="1:9">
      <c r="A8" t="s">
        <v>137</v>
      </c>
      <c r="B8">
        <v>1</v>
      </c>
      <c r="C8">
        <v>19</v>
      </c>
      <c r="D8">
        <v>7.22</v>
      </c>
      <c r="E8">
        <v>1.46198458E-2</v>
      </c>
    </row>
    <row r="9" spans="1:9">
      <c r="A9" t="s">
        <v>138</v>
      </c>
      <c r="B9">
        <v>1</v>
      </c>
      <c r="C9">
        <v>19</v>
      </c>
      <c r="D9">
        <v>3.75</v>
      </c>
      <c r="E9">
        <v>6.7976810999999998E-2</v>
      </c>
    </row>
    <row r="13" spans="1:9">
      <c r="I13">
        <v>0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-0.8085</v>
      </c>
      <c r="F17">
        <v>0.30270000000000002</v>
      </c>
      <c r="G17">
        <v>19</v>
      </c>
      <c r="H17">
        <v>-2.67</v>
      </c>
      <c r="I17">
        <v>1.5095931999999999E-2</v>
      </c>
    </row>
    <row r="18" spans="1:9">
      <c r="A18" t="s">
        <v>39</v>
      </c>
      <c r="B18">
        <v>1</v>
      </c>
      <c r="E18">
        <v>-1.8087</v>
      </c>
      <c r="F18">
        <v>0.2954</v>
      </c>
      <c r="G18">
        <v>19</v>
      </c>
      <c r="H18">
        <v>-6.12</v>
      </c>
      <c r="I18">
        <v>6.9287000000000003E-6</v>
      </c>
    </row>
    <row r="19" spans="1:9">
      <c r="A19" t="s">
        <v>134</v>
      </c>
      <c r="C19">
        <v>0</v>
      </c>
      <c r="E19">
        <v>-1.6043000000000001</v>
      </c>
      <c r="F19">
        <v>0.30690000000000001</v>
      </c>
      <c r="G19">
        <v>19</v>
      </c>
      <c r="H19">
        <v>-5.23</v>
      </c>
      <c r="I19">
        <v>4.7904200000000001E-5</v>
      </c>
    </row>
    <row r="20" spans="1:9">
      <c r="A20" t="s">
        <v>134</v>
      </c>
      <c r="C20">
        <v>1</v>
      </c>
      <c r="E20">
        <v>-1.0127999999999999</v>
      </c>
      <c r="F20">
        <v>0.29310000000000003</v>
      </c>
      <c r="G20">
        <v>19</v>
      </c>
      <c r="H20">
        <v>-3.46</v>
      </c>
      <c r="I20">
        <v>2.646364E-3</v>
      </c>
    </row>
    <row r="21" spans="1:9">
      <c r="A21" t="s">
        <v>124</v>
      </c>
      <c r="D21">
        <v>2</v>
      </c>
      <c r="E21">
        <v>-0.87709999999999999</v>
      </c>
      <c r="F21">
        <v>0.33</v>
      </c>
      <c r="G21">
        <v>24</v>
      </c>
      <c r="H21">
        <v>-2.66</v>
      </c>
      <c r="I21">
        <v>1.37754455E-2</v>
      </c>
    </row>
    <row r="22" spans="1:9">
      <c r="A22" t="s">
        <v>124</v>
      </c>
      <c r="D22">
        <v>8</v>
      </c>
      <c r="E22">
        <v>-1.7401</v>
      </c>
      <c r="F22">
        <v>0.30509999999999998</v>
      </c>
      <c r="G22">
        <v>24</v>
      </c>
      <c r="H22">
        <v>-5.7</v>
      </c>
      <c r="I22">
        <v>7.0932000000000001E-6</v>
      </c>
    </row>
    <row r="23" spans="1:9">
      <c r="A23" t="s">
        <v>135</v>
      </c>
      <c r="B23">
        <v>0</v>
      </c>
      <c r="C23">
        <v>0</v>
      </c>
      <c r="E23">
        <v>-0.91859999999999997</v>
      </c>
      <c r="F23">
        <v>0.42609999999999998</v>
      </c>
      <c r="G23">
        <v>19</v>
      </c>
      <c r="H23">
        <v>-2.16</v>
      </c>
      <c r="I23">
        <v>4.4118695899999998E-2</v>
      </c>
    </row>
    <row r="24" spans="1:9">
      <c r="A24" t="s">
        <v>135</v>
      </c>
      <c r="B24">
        <v>0</v>
      </c>
      <c r="C24">
        <v>1</v>
      </c>
      <c r="E24">
        <v>-0.69830000000000003</v>
      </c>
      <c r="F24">
        <v>0.40460000000000002</v>
      </c>
      <c r="G24">
        <v>19</v>
      </c>
      <c r="H24">
        <v>-1.73</v>
      </c>
      <c r="I24">
        <v>0.100573537</v>
      </c>
    </row>
    <row r="25" spans="1:9">
      <c r="A25" t="s">
        <v>135</v>
      </c>
      <c r="B25">
        <v>1</v>
      </c>
      <c r="C25">
        <v>0</v>
      </c>
      <c r="E25">
        <v>-2.2900999999999998</v>
      </c>
      <c r="F25">
        <v>0.41439999999999999</v>
      </c>
      <c r="G25">
        <v>19</v>
      </c>
      <c r="H25">
        <v>-5.53</v>
      </c>
      <c r="I25">
        <v>2.4892299999999999E-5</v>
      </c>
    </row>
    <row r="26" spans="1:9">
      <c r="A26" t="s">
        <v>135</v>
      </c>
      <c r="B26">
        <v>1</v>
      </c>
      <c r="C26">
        <v>1</v>
      </c>
      <c r="E26">
        <v>-1.3273999999999999</v>
      </c>
      <c r="F26">
        <v>0.4047</v>
      </c>
      <c r="G26">
        <v>19</v>
      </c>
      <c r="H26">
        <v>-3.28</v>
      </c>
      <c r="I26">
        <v>3.9388968000000002E-3</v>
      </c>
    </row>
    <row r="27" spans="1:9">
      <c r="A27" t="s">
        <v>136</v>
      </c>
      <c r="B27">
        <v>0</v>
      </c>
      <c r="D27">
        <v>2</v>
      </c>
      <c r="E27">
        <v>-0.28310000000000002</v>
      </c>
      <c r="F27">
        <v>0.439</v>
      </c>
      <c r="G27">
        <v>19</v>
      </c>
      <c r="H27">
        <v>-0.64</v>
      </c>
      <c r="I27">
        <v>0.52668130189999995</v>
      </c>
    </row>
    <row r="28" spans="1:9">
      <c r="A28" t="s">
        <v>136</v>
      </c>
      <c r="B28">
        <v>0</v>
      </c>
      <c r="D28">
        <v>8</v>
      </c>
      <c r="E28">
        <v>-1.3338000000000001</v>
      </c>
      <c r="F28">
        <v>0.41670000000000001</v>
      </c>
      <c r="G28">
        <v>19</v>
      </c>
      <c r="H28">
        <v>-3.2</v>
      </c>
      <c r="I28">
        <v>4.7069705999999998E-3</v>
      </c>
    </row>
    <row r="29" spans="1:9">
      <c r="A29" t="s">
        <v>136</v>
      </c>
      <c r="B29">
        <v>1</v>
      </c>
      <c r="D29">
        <v>2</v>
      </c>
      <c r="E29">
        <v>-1.4711000000000001</v>
      </c>
      <c r="F29">
        <v>0.43469999999999998</v>
      </c>
      <c r="G29">
        <v>19</v>
      </c>
      <c r="H29">
        <v>-3.38</v>
      </c>
      <c r="I29">
        <v>3.1145135999999999E-3</v>
      </c>
    </row>
    <row r="30" spans="1:9">
      <c r="A30" t="s">
        <v>136</v>
      </c>
      <c r="B30">
        <v>1</v>
      </c>
      <c r="D30">
        <v>8</v>
      </c>
      <c r="E30">
        <v>-2.1463000000000001</v>
      </c>
      <c r="F30">
        <v>0.40010000000000001</v>
      </c>
      <c r="G30">
        <v>19</v>
      </c>
      <c r="H30">
        <v>-5.36</v>
      </c>
      <c r="I30">
        <v>3.5493500000000002E-5</v>
      </c>
    </row>
    <row r="31" spans="1:9">
      <c r="A31" t="s">
        <v>137</v>
      </c>
      <c r="C31">
        <v>0</v>
      </c>
      <c r="D31">
        <v>2</v>
      </c>
      <c r="E31">
        <v>-1.7070000000000001</v>
      </c>
      <c r="F31">
        <v>0.45669999999999999</v>
      </c>
      <c r="G31">
        <v>19</v>
      </c>
      <c r="H31">
        <v>-3.74</v>
      </c>
      <c r="I31">
        <v>1.3955713000000001E-3</v>
      </c>
    </row>
    <row r="32" spans="1:9">
      <c r="A32" t="s">
        <v>137</v>
      </c>
      <c r="C32">
        <v>0</v>
      </c>
      <c r="D32">
        <v>8</v>
      </c>
      <c r="E32">
        <v>-1.5017</v>
      </c>
      <c r="F32">
        <v>0.41</v>
      </c>
      <c r="G32">
        <v>19</v>
      </c>
      <c r="H32">
        <v>-3.66</v>
      </c>
      <c r="I32">
        <v>1.6543774E-3</v>
      </c>
    </row>
    <row r="33" spans="1:14">
      <c r="A33" t="s">
        <v>137</v>
      </c>
      <c r="C33">
        <v>1</v>
      </c>
      <c r="D33">
        <v>2</v>
      </c>
      <c r="E33">
        <v>-4.7320000000000001E-2</v>
      </c>
      <c r="F33">
        <v>0.4163</v>
      </c>
      <c r="G33">
        <v>19</v>
      </c>
      <c r="H33">
        <v>-0.11</v>
      </c>
      <c r="I33">
        <v>0.91071180799999996</v>
      </c>
      <c r="J33" t="s">
        <v>399</v>
      </c>
    </row>
    <row r="34" spans="1:14">
      <c r="A34" t="s">
        <v>137</v>
      </c>
      <c r="C34">
        <v>1</v>
      </c>
      <c r="D34">
        <v>8</v>
      </c>
      <c r="E34">
        <v>-1.9783999999999999</v>
      </c>
      <c r="F34">
        <v>0.41260000000000002</v>
      </c>
      <c r="G34">
        <v>19</v>
      </c>
      <c r="H34">
        <v>-4.8</v>
      </c>
      <c r="I34">
        <v>1.2576849999999999E-4</v>
      </c>
    </row>
    <row r="35" spans="1:14">
      <c r="A35" t="s">
        <v>138</v>
      </c>
      <c r="B35">
        <v>0</v>
      </c>
      <c r="C35">
        <v>0</v>
      </c>
      <c r="D35">
        <v>2</v>
      </c>
      <c r="E35">
        <v>-1.3203</v>
      </c>
      <c r="F35">
        <v>0.60199999999999998</v>
      </c>
      <c r="G35">
        <v>19</v>
      </c>
      <c r="H35">
        <v>-2.19</v>
      </c>
      <c r="I35">
        <v>4.0937520999999998E-2</v>
      </c>
    </row>
    <row r="36" spans="1:14">
      <c r="A36" t="s">
        <v>138</v>
      </c>
      <c r="B36">
        <v>0</v>
      </c>
      <c r="C36">
        <v>0</v>
      </c>
      <c r="D36">
        <v>8</v>
      </c>
      <c r="E36">
        <v>-0.51700000000000002</v>
      </c>
      <c r="F36">
        <v>0.60319999999999996</v>
      </c>
      <c r="G36">
        <v>19</v>
      </c>
      <c r="H36">
        <v>-0.86</v>
      </c>
      <c r="I36">
        <v>0.40209870599999997</v>
      </c>
    </row>
    <row r="37" spans="1:14">
      <c r="A37" t="s">
        <v>138</v>
      </c>
      <c r="B37">
        <v>0</v>
      </c>
      <c r="C37">
        <v>1</v>
      </c>
      <c r="D37">
        <v>2</v>
      </c>
      <c r="E37">
        <v>0.754</v>
      </c>
      <c r="F37">
        <v>0.59379999999999999</v>
      </c>
      <c r="G37">
        <v>19</v>
      </c>
      <c r="H37">
        <v>1.27</v>
      </c>
      <c r="I37">
        <v>0.21949601599999999</v>
      </c>
    </row>
    <row r="38" spans="1:14">
      <c r="A38" t="s">
        <v>138</v>
      </c>
      <c r="B38">
        <v>0</v>
      </c>
      <c r="C38">
        <v>1</v>
      </c>
      <c r="D38">
        <v>8</v>
      </c>
      <c r="E38">
        <v>-2.1505999999999998</v>
      </c>
      <c r="F38">
        <v>0.54969999999999997</v>
      </c>
      <c r="G38">
        <v>19</v>
      </c>
      <c r="H38">
        <v>-3.91</v>
      </c>
      <c r="I38">
        <v>9.3558430000000004E-4</v>
      </c>
    </row>
    <row r="39" spans="1:14">
      <c r="A39" t="s">
        <v>138</v>
      </c>
      <c r="B39">
        <v>1</v>
      </c>
      <c r="C39">
        <v>0</v>
      </c>
      <c r="D39">
        <v>2</v>
      </c>
      <c r="E39">
        <v>-2.0935999999999999</v>
      </c>
      <c r="F39">
        <v>0.64970000000000006</v>
      </c>
      <c r="G39">
        <v>19</v>
      </c>
      <c r="H39">
        <v>-3.22</v>
      </c>
      <c r="I39">
        <v>4.4825701000000004E-3</v>
      </c>
    </row>
    <row r="40" spans="1:14">
      <c r="A40" t="s">
        <v>138</v>
      </c>
      <c r="B40">
        <v>1</v>
      </c>
      <c r="C40">
        <v>0</v>
      </c>
      <c r="D40">
        <v>8</v>
      </c>
      <c r="E40">
        <v>-2.4864999999999999</v>
      </c>
      <c r="F40">
        <v>0.51459999999999995</v>
      </c>
      <c r="G40">
        <v>19</v>
      </c>
      <c r="H40">
        <v>-4.83</v>
      </c>
      <c r="I40">
        <v>1.158973E-4</v>
      </c>
    </row>
    <row r="41" spans="1:14">
      <c r="A41" t="s">
        <v>138</v>
      </c>
      <c r="B41">
        <v>1</v>
      </c>
      <c r="C41">
        <v>1</v>
      </c>
      <c r="D41">
        <v>2</v>
      </c>
      <c r="E41">
        <v>-0.84860000000000002</v>
      </c>
      <c r="F41">
        <v>0.5504</v>
      </c>
      <c r="G41">
        <v>19</v>
      </c>
      <c r="H41">
        <v>-1.54</v>
      </c>
      <c r="I41">
        <v>0.13956733090000001</v>
      </c>
    </row>
    <row r="42" spans="1:14">
      <c r="A42" t="s">
        <v>138</v>
      </c>
      <c r="B42">
        <v>1</v>
      </c>
      <c r="C42">
        <v>1</v>
      </c>
      <c r="D42">
        <v>8</v>
      </c>
      <c r="E42">
        <v>-1.8061</v>
      </c>
      <c r="F42">
        <v>0.59350000000000003</v>
      </c>
      <c r="G42">
        <v>19</v>
      </c>
      <c r="H42">
        <v>-3.04</v>
      </c>
      <c r="I42">
        <v>6.6875577E-3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1.0003</v>
      </c>
      <c r="I47">
        <v>0.3947</v>
      </c>
      <c r="J47">
        <v>19</v>
      </c>
      <c r="K47">
        <v>2.5299999999999998</v>
      </c>
      <c r="L47">
        <v>2.0211370100000001E-2</v>
      </c>
      <c r="M47" t="s">
        <v>146</v>
      </c>
      <c r="N47">
        <v>2.0211370100000001E-2</v>
      </c>
    </row>
    <row r="48" spans="1:14">
      <c r="A48" t="s">
        <v>134</v>
      </c>
      <c r="C48">
        <v>0</v>
      </c>
      <c r="F48">
        <v>1</v>
      </c>
      <c r="H48">
        <v>-0.59150000000000003</v>
      </c>
      <c r="I48">
        <v>0.3977</v>
      </c>
      <c r="J48">
        <v>19</v>
      </c>
      <c r="K48">
        <v>-1.49</v>
      </c>
      <c r="L48">
        <v>0.15329656019999999</v>
      </c>
      <c r="M48" t="s">
        <v>146</v>
      </c>
      <c r="N48">
        <v>0.15329656019999999</v>
      </c>
    </row>
    <row r="49" spans="1:14">
      <c r="A49" t="s">
        <v>124</v>
      </c>
      <c r="D49">
        <v>2</v>
      </c>
      <c r="G49">
        <v>8</v>
      </c>
      <c r="H49">
        <v>0.8629</v>
      </c>
      <c r="I49">
        <v>0.44940000000000002</v>
      </c>
      <c r="J49">
        <v>24</v>
      </c>
      <c r="K49">
        <v>1.92</v>
      </c>
      <c r="L49">
        <v>6.6821620400000004E-2</v>
      </c>
      <c r="M49" t="s">
        <v>146</v>
      </c>
      <c r="N49">
        <v>6.6821620400000004E-2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-0.2203</v>
      </c>
      <c r="I50">
        <v>0.56930000000000003</v>
      </c>
      <c r="J50">
        <v>19</v>
      </c>
      <c r="K50">
        <v>-0.39</v>
      </c>
      <c r="L50">
        <v>0.7030546419</v>
      </c>
      <c r="M50" t="s">
        <v>146</v>
      </c>
      <c r="N50">
        <v>0.98479080829999999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1.3714</v>
      </c>
      <c r="I51">
        <v>0.57440000000000002</v>
      </c>
      <c r="J51">
        <v>19</v>
      </c>
      <c r="K51">
        <v>2.39</v>
      </c>
      <c r="L51">
        <v>2.7493939700000001E-2</v>
      </c>
      <c r="M51" t="s">
        <v>146</v>
      </c>
      <c r="N51">
        <v>0.1638016383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0.4088</v>
      </c>
      <c r="I52">
        <v>0.56499999999999995</v>
      </c>
      <c r="J52">
        <v>19</v>
      </c>
      <c r="K52">
        <v>0.72</v>
      </c>
      <c r="L52">
        <v>0.47823210329999999</v>
      </c>
      <c r="M52" t="s">
        <v>146</v>
      </c>
      <c r="N52">
        <v>0.91235775289999999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1.5918000000000001</v>
      </c>
      <c r="I53">
        <v>0.5554</v>
      </c>
      <c r="J53">
        <v>19</v>
      </c>
      <c r="K53">
        <v>2.87</v>
      </c>
      <c r="L53">
        <v>9.8934975000000008E-3</v>
      </c>
      <c r="M53" t="s">
        <v>146</v>
      </c>
      <c r="N53">
        <v>7.2017473700000001E-2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0.62909999999999999</v>
      </c>
      <c r="I54">
        <v>0.55800000000000005</v>
      </c>
      <c r="J54">
        <v>19</v>
      </c>
      <c r="K54">
        <v>1.1299999999999999</v>
      </c>
      <c r="L54">
        <v>0.27363658629999998</v>
      </c>
      <c r="M54" t="s">
        <v>146</v>
      </c>
      <c r="N54">
        <v>0.7382484077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-0.9627</v>
      </c>
      <c r="I55">
        <v>0.56740000000000002</v>
      </c>
      <c r="J55">
        <v>19</v>
      </c>
      <c r="K55">
        <v>-1.7</v>
      </c>
      <c r="L55">
        <v>0.1060776405</v>
      </c>
      <c r="M55" t="s">
        <v>146</v>
      </c>
      <c r="N55">
        <v>0.43201989130000001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1.0506</v>
      </c>
      <c r="I56">
        <v>0.60529999999999995</v>
      </c>
      <c r="J56">
        <v>19</v>
      </c>
      <c r="K56">
        <v>1.74</v>
      </c>
      <c r="L56">
        <v>9.8804708899999996E-2</v>
      </c>
      <c r="M56" t="s">
        <v>146</v>
      </c>
      <c r="N56">
        <v>0.4125010603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1.1879999999999999</v>
      </c>
      <c r="I57">
        <v>0.57250000000000001</v>
      </c>
      <c r="J57">
        <v>19</v>
      </c>
      <c r="K57">
        <v>2.08</v>
      </c>
      <c r="L57">
        <v>5.1808114699999998E-2</v>
      </c>
      <c r="M57" t="s">
        <v>146</v>
      </c>
      <c r="N57">
        <v>0.263720328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1.8632</v>
      </c>
      <c r="I58">
        <v>0.59399999999999997</v>
      </c>
      <c r="J58">
        <v>19</v>
      </c>
      <c r="K58">
        <v>3.14</v>
      </c>
      <c r="L58">
        <v>5.4332327000000003E-3</v>
      </c>
      <c r="M58" t="s">
        <v>146</v>
      </c>
      <c r="N58">
        <v>4.35013312E-2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0.13730000000000001</v>
      </c>
      <c r="I59">
        <v>0.60219999999999996</v>
      </c>
      <c r="J59">
        <v>19</v>
      </c>
      <c r="K59">
        <v>0.23</v>
      </c>
      <c r="L59">
        <v>0.82203965059999995</v>
      </c>
      <c r="M59" t="s">
        <v>146</v>
      </c>
      <c r="N59">
        <v>0.99678131540000003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0.8125</v>
      </c>
      <c r="I60">
        <v>0.54330000000000001</v>
      </c>
      <c r="J60">
        <v>19</v>
      </c>
      <c r="K60">
        <v>1.5</v>
      </c>
      <c r="L60">
        <v>0.1512369794</v>
      </c>
      <c r="M60" t="s">
        <v>146</v>
      </c>
      <c r="N60">
        <v>0.53827305280000004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0.67520000000000002</v>
      </c>
      <c r="I61">
        <v>0.59079999999999999</v>
      </c>
      <c r="J61">
        <v>19</v>
      </c>
      <c r="K61">
        <v>1.1399999999999999</v>
      </c>
      <c r="L61">
        <v>0.26733224500000002</v>
      </c>
      <c r="M61" t="s">
        <v>146</v>
      </c>
      <c r="N61">
        <v>0.73024191289999996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-0.20519999999999999</v>
      </c>
      <c r="I62">
        <v>0.61380000000000001</v>
      </c>
      <c r="J62">
        <v>19</v>
      </c>
      <c r="K62">
        <v>-0.33</v>
      </c>
      <c r="L62">
        <v>0.74175938100000005</v>
      </c>
      <c r="M62" t="s">
        <v>146</v>
      </c>
      <c r="N62">
        <v>0.9900616324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-1.6596</v>
      </c>
      <c r="I63">
        <v>0.57289999999999996</v>
      </c>
      <c r="J63">
        <v>19</v>
      </c>
      <c r="K63">
        <v>-2.9</v>
      </c>
      <c r="L63">
        <v>9.2393995999999999E-3</v>
      </c>
      <c r="M63" t="s">
        <v>146</v>
      </c>
      <c r="N63">
        <v>6.8039666200000001E-2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0.27139999999999997</v>
      </c>
      <c r="I64">
        <v>0.61550000000000005</v>
      </c>
      <c r="J64">
        <v>19</v>
      </c>
      <c r="K64">
        <v>0.44</v>
      </c>
      <c r="L64">
        <v>0.66419224399999999</v>
      </c>
      <c r="M64" t="s">
        <v>146</v>
      </c>
      <c r="N64">
        <v>0.9778361404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-1.4543999999999999</v>
      </c>
      <c r="I65">
        <v>0.58430000000000004</v>
      </c>
      <c r="J65">
        <v>19</v>
      </c>
      <c r="K65">
        <v>-2.4900000000000002</v>
      </c>
      <c r="L65">
        <v>2.2248619899999999E-2</v>
      </c>
      <c r="M65" t="s">
        <v>146</v>
      </c>
      <c r="N65">
        <v>0.13882312259999999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0.47660000000000002</v>
      </c>
      <c r="I66">
        <v>0.55159999999999998</v>
      </c>
      <c r="J66">
        <v>19</v>
      </c>
      <c r="K66">
        <v>0.86</v>
      </c>
      <c r="L66">
        <v>0.39833952119999999</v>
      </c>
      <c r="M66" t="s">
        <v>146</v>
      </c>
      <c r="N66">
        <v>0.86112884440000004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1.9311</v>
      </c>
      <c r="I67">
        <v>0.58609999999999995</v>
      </c>
      <c r="J67">
        <v>19</v>
      </c>
      <c r="K67">
        <v>3.29</v>
      </c>
      <c r="L67">
        <v>3.8113812E-3</v>
      </c>
      <c r="M67" t="s">
        <v>146</v>
      </c>
      <c r="N67">
        <v>3.2091455300000002E-2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-0.80330000000000001</v>
      </c>
      <c r="I68">
        <v>0.85219999999999996</v>
      </c>
      <c r="J68">
        <v>19</v>
      </c>
      <c r="K68">
        <v>-0.94</v>
      </c>
      <c r="L68">
        <v>0.35767654129999998</v>
      </c>
      <c r="M68" t="s">
        <v>146</v>
      </c>
      <c r="N68">
        <v>0.9951705595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-2.0743</v>
      </c>
      <c r="I69">
        <v>0.81179999999999997</v>
      </c>
      <c r="J69">
        <v>19</v>
      </c>
      <c r="K69">
        <v>-2.56</v>
      </c>
      <c r="L69">
        <v>1.9345505299999999E-2</v>
      </c>
      <c r="M69" t="s">
        <v>146</v>
      </c>
      <c r="N69">
        <v>0.50445165130000003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0.83030000000000004</v>
      </c>
      <c r="I70">
        <v>0.81520000000000004</v>
      </c>
      <c r="J70">
        <v>19</v>
      </c>
      <c r="K70">
        <v>1.02</v>
      </c>
      <c r="L70">
        <v>0.32120038169999998</v>
      </c>
      <c r="M70" t="s">
        <v>146</v>
      </c>
      <c r="N70">
        <v>0.99228864910000003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0.77329999999999999</v>
      </c>
      <c r="I71">
        <v>0.85709999999999997</v>
      </c>
      <c r="J71">
        <v>19</v>
      </c>
      <c r="K71">
        <v>0.9</v>
      </c>
      <c r="L71">
        <v>0.3782163228</v>
      </c>
      <c r="M71" t="s">
        <v>146</v>
      </c>
      <c r="N71">
        <v>0.99631113689999995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1.1661999999999999</v>
      </c>
      <c r="I72">
        <v>0.79200000000000004</v>
      </c>
      <c r="J72">
        <v>19</v>
      </c>
      <c r="K72">
        <v>1.47</v>
      </c>
      <c r="L72">
        <v>0.15725142080000001</v>
      </c>
      <c r="M72" t="s">
        <v>146</v>
      </c>
      <c r="N72">
        <v>0.94060709249999996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-0.47170000000000001</v>
      </c>
      <c r="I73">
        <v>0.77829999999999999</v>
      </c>
      <c r="J73">
        <v>19</v>
      </c>
      <c r="K73">
        <v>-0.61</v>
      </c>
      <c r="L73">
        <v>0.55168779729999995</v>
      </c>
      <c r="M73" t="s">
        <v>146</v>
      </c>
      <c r="N73">
        <v>0.99971426969999999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0.48580000000000001</v>
      </c>
      <c r="I74">
        <v>0.84530000000000005</v>
      </c>
      <c r="J74">
        <v>19</v>
      </c>
      <c r="K74">
        <v>0.56999999999999995</v>
      </c>
      <c r="L74">
        <v>0.57223207239999996</v>
      </c>
      <c r="M74" t="s">
        <v>146</v>
      </c>
      <c r="N74">
        <v>0.99979903670000003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-1.2709999999999999</v>
      </c>
      <c r="I75">
        <v>0.84640000000000004</v>
      </c>
      <c r="J75">
        <v>19</v>
      </c>
      <c r="K75">
        <v>-1.5</v>
      </c>
      <c r="L75">
        <v>0.1496470094</v>
      </c>
      <c r="M75" t="s">
        <v>146</v>
      </c>
      <c r="N75">
        <v>0.93454140480000003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1.6336999999999999</v>
      </c>
      <c r="I76">
        <v>0.79830000000000001</v>
      </c>
      <c r="J76">
        <v>19</v>
      </c>
      <c r="K76">
        <v>2.0499999999999998</v>
      </c>
      <c r="L76">
        <v>5.48078075E-2</v>
      </c>
      <c r="M76" t="s">
        <v>146</v>
      </c>
      <c r="N76">
        <v>0.74977169980000002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1.5767</v>
      </c>
      <c r="I77">
        <v>0.88649999999999995</v>
      </c>
      <c r="J77">
        <v>19</v>
      </c>
      <c r="K77">
        <v>1.78</v>
      </c>
      <c r="L77">
        <v>9.1333591800000002E-2</v>
      </c>
      <c r="M77" t="s">
        <v>146</v>
      </c>
      <c r="N77">
        <v>0.85671948389999997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1.9696</v>
      </c>
      <c r="I78">
        <v>0.76480000000000004</v>
      </c>
      <c r="J78">
        <v>19</v>
      </c>
      <c r="K78">
        <v>2.58</v>
      </c>
      <c r="L78">
        <v>1.8537531699999998E-2</v>
      </c>
      <c r="M78" t="s">
        <v>146</v>
      </c>
      <c r="N78">
        <v>0.49476987500000003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0.33169999999999999</v>
      </c>
      <c r="I79">
        <v>0.8165</v>
      </c>
      <c r="J79">
        <v>19</v>
      </c>
      <c r="K79">
        <v>0.41</v>
      </c>
      <c r="L79">
        <v>0.68912592299999997</v>
      </c>
      <c r="M79" t="s">
        <v>146</v>
      </c>
      <c r="N79">
        <v>0.99998068949999996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1.2891999999999999</v>
      </c>
      <c r="I80">
        <v>0.81930000000000003</v>
      </c>
      <c r="J80">
        <v>19</v>
      </c>
      <c r="K80">
        <v>1.57</v>
      </c>
      <c r="L80">
        <v>0.13210482539999999</v>
      </c>
      <c r="M80" t="s">
        <v>146</v>
      </c>
      <c r="N80">
        <v>0.91781140569999997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2.9045999999999998</v>
      </c>
      <c r="I81">
        <v>0.80920000000000003</v>
      </c>
      <c r="J81">
        <v>19</v>
      </c>
      <c r="K81">
        <v>3.59</v>
      </c>
      <c r="L81">
        <v>1.953864E-3</v>
      </c>
      <c r="M81" t="s">
        <v>146</v>
      </c>
      <c r="N81">
        <v>0.13731617169999999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2.8475999999999999</v>
      </c>
      <c r="I82">
        <v>0.84030000000000005</v>
      </c>
      <c r="J82">
        <v>19</v>
      </c>
      <c r="K82">
        <v>3.39</v>
      </c>
      <c r="L82">
        <v>3.0821771000000002E-3</v>
      </c>
      <c r="M82" t="s">
        <v>146</v>
      </c>
      <c r="N82">
        <v>0.18429903780000001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3.2404999999999999</v>
      </c>
      <c r="I83">
        <v>0.78580000000000005</v>
      </c>
      <c r="J83">
        <v>19</v>
      </c>
      <c r="K83">
        <v>4.12</v>
      </c>
      <c r="L83">
        <v>5.7728510000000001E-4</v>
      </c>
      <c r="M83" t="s">
        <v>146</v>
      </c>
      <c r="N83">
        <v>5.8693390900000003E-2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1.6026</v>
      </c>
      <c r="I84">
        <v>0.78590000000000004</v>
      </c>
      <c r="J84">
        <v>19</v>
      </c>
      <c r="K84">
        <v>2.04</v>
      </c>
      <c r="L84">
        <v>5.5580266699999999E-2</v>
      </c>
      <c r="M84" t="s">
        <v>146</v>
      </c>
      <c r="N84">
        <v>0.75294770239999997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2.5600999999999998</v>
      </c>
      <c r="I85">
        <v>0.83950000000000002</v>
      </c>
      <c r="J85">
        <v>19</v>
      </c>
      <c r="K85">
        <v>3.05</v>
      </c>
      <c r="L85">
        <v>6.5968937999999998E-3</v>
      </c>
      <c r="M85" t="s">
        <v>146</v>
      </c>
      <c r="N85">
        <v>0.2907636213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-5.7020000000000001E-2</v>
      </c>
      <c r="I86">
        <v>0.85099999999999998</v>
      </c>
      <c r="J86">
        <v>19</v>
      </c>
      <c r="K86">
        <v>-7.0000000000000007E-2</v>
      </c>
      <c r="L86">
        <v>0.9472846291</v>
      </c>
      <c r="M86" t="s">
        <v>146</v>
      </c>
      <c r="N86">
        <v>0.99999999989999999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0.33589999999999998</v>
      </c>
      <c r="I87">
        <v>0.72650000000000003</v>
      </c>
      <c r="J87">
        <v>19</v>
      </c>
      <c r="K87">
        <v>0.46</v>
      </c>
      <c r="L87">
        <v>0.64911301539999999</v>
      </c>
      <c r="M87" t="s">
        <v>146</v>
      </c>
      <c r="N87">
        <v>0.99995345040000005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-1.302</v>
      </c>
      <c r="I88">
        <v>0.77780000000000005</v>
      </c>
      <c r="J88">
        <v>19</v>
      </c>
      <c r="K88">
        <v>-1.67</v>
      </c>
      <c r="L88">
        <v>0.1105404385</v>
      </c>
      <c r="M88" t="s">
        <v>146</v>
      </c>
      <c r="N88">
        <v>0.89036631089999996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-0.34449999999999997</v>
      </c>
      <c r="I89">
        <v>0.79239999999999999</v>
      </c>
      <c r="J89">
        <v>19</v>
      </c>
      <c r="K89">
        <v>-0.43</v>
      </c>
      <c r="L89">
        <v>0.66862597879999996</v>
      </c>
      <c r="M89" t="s">
        <v>146</v>
      </c>
      <c r="N89">
        <v>0.99996931860000005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0.39290000000000003</v>
      </c>
      <c r="I90">
        <v>0.82879999999999998</v>
      </c>
      <c r="J90">
        <v>19</v>
      </c>
      <c r="K90">
        <v>0.47</v>
      </c>
      <c r="L90">
        <v>0.64087433000000005</v>
      </c>
      <c r="M90" t="s">
        <v>146</v>
      </c>
      <c r="N90">
        <v>0.99994484130000005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-1.2450000000000001</v>
      </c>
      <c r="I91">
        <v>0.83309999999999995</v>
      </c>
      <c r="J91">
        <v>19</v>
      </c>
      <c r="K91">
        <v>-1.49</v>
      </c>
      <c r="L91">
        <v>0.15149812009999999</v>
      </c>
      <c r="M91" t="s">
        <v>146</v>
      </c>
      <c r="N91">
        <v>0.93607717540000002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-0.28749999999999998</v>
      </c>
      <c r="I92">
        <v>0.88</v>
      </c>
      <c r="J92">
        <v>19</v>
      </c>
      <c r="K92">
        <v>-0.33</v>
      </c>
      <c r="L92">
        <v>0.7474551438</v>
      </c>
      <c r="M92" t="s">
        <v>146</v>
      </c>
      <c r="N92">
        <v>0.99999566439999998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-1.6378999999999999</v>
      </c>
      <c r="I93">
        <v>0.75349999999999995</v>
      </c>
      <c r="J93">
        <v>19</v>
      </c>
      <c r="K93">
        <v>-2.17</v>
      </c>
      <c r="L93">
        <v>4.2570039400000002E-2</v>
      </c>
      <c r="M93" t="s">
        <v>146</v>
      </c>
      <c r="N93">
        <v>0.69099744090000004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-0.6804</v>
      </c>
      <c r="I94">
        <v>0.77049999999999996</v>
      </c>
      <c r="J94">
        <v>19</v>
      </c>
      <c r="K94">
        <v>-0.88</v>
      </c>
      <c r="L94">
        <v>0.38824357590000003</v>
      </c>
      <c r="M94" t="s">
        <v>146</v>
      </c>
      <c r="N94">
        <v>0.99677162669999997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0.95750000000000002</v>
      </c>
      <c r="I95">
        <v>0.80940000000000001</v>
      </c>
      <c r="J95">
        <v>19</v>
      </c>
      <c r="K95">
        <v>1.18</v>
      </c>
      <c r="L95">
        <v>0.25140731360000002</v>
      </c>
      <c r="M95" t="s">
        <v>146</v>
      </c>
      <c r="N95">
        <v>0.98158413779999998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398</v>
      </c>
      <c r="H97" t="s">
        <v>165</v>
      </c>
      <c r="I97" t="s">
        <v>166</v>
      </c>
    </row>
    <row r="98" spans="1:9">
      <c r="A98">
        <v>1</v>
      </c>
      <c r="B98">
        <v>87308</v>
      </c>
      <c r="C98">
        <v>86591</v>
      </c>
      <c r="D98">
        <v>8</v>
      </c>
      <c r="E98">
        <v>0</v>
      </c>
      <c r="F98">
        <v>1</v>
      </c>
      <c r="G98">
        <v>-5.0999999999999996</v>
      </c>
      <c r="H98">
        <v>-2.5718399999999999</v>
      </c>
      <c r="I98">
        <v>-2.15252</v>
      </c>
    </row>
    <row r="99" spans="1:9">
      <c r="A99">
        <v>2</v>
      </c>
      <c r="B99">
        <v>87531</v>
      </c>
      <c r="C99">
        <v>86169</v>
      </c>
      <c r="D99">
        <v>8</v>
      </c>
      <c r="E99">
        <v>0</v>
      </c>
      <c r="F99">
        <v>0</v>
      </c>
      <c r="G99">
        <v>-3.09</v>
      </c>
      <c r="H99">
        <v>-2.36774</v>
      </c>
      <c r="I99">
        <v>-1.9817</v>
      </c>
    </row>
    <row r="100" spans="1:9">
      <c r="A100">
        <v>3</v>
      </c>
      <c r="B100">
        <v>87289</v>
      </c>
      <c r="C100">
        <v>86794</v>
      </c>
      <c r="D100">
        <v>8</v>
      </c>
      <c r="E100">
        <v>1</v>
      </c>
      <c r="F100">
        <v>0</v>
      </c>
      <c r="G100">
        <v>-4.93</v>
      </c>
      <c r="H100">
        <v>-2.2037300000000002</v>
      </c>
      <c r="I100">
        <v>-1.84443</v>
      </c>
    </row>
    <row r="101" spans="1:9">
      <c r="A101">
        <v>4</v>
      </c>
      <c r="B101">
        <v>87020</v>
      </c>
      <c r="C101">
        <v>86183</v>
      </c>
      <c r="D101">
        <v>2</v>
      </c>
      <c r="E101">
        <v>1</v>
      </c>
      <c r="F101">
        <v>1</v>
      </c>
      <c r="G101">
        <v>-3.13</v>
      </c>
      <c r="H101">
        <v>-1.9333199999999999</v>
      </c>
      <c r="I101">
        <v>-1.6181099999999999</v>
      </c>
    </row>
    <row r="102" spans="1:9">
      <c r="A102">
        <v>5</v>
      </c>
      <c r="B102">
        <v>87261</v>
      </c>
      <c r="C102">
        <v>86702</v>
      </c>
      <c r="D102">
        <v>2</v>
      </c>
      <c r="E102">
        <v>1</v>
      </c>
      <c r="F102">
        <v>1</v>
      </c>
      <c r="G102">
        <v>-3.1</v>
      </c>
      <c r="H102">
        <v>-1.7203599999999999</v>
      </c>
      <c r="I102">
        <v>-1.4398599999999999</v>
      </c>
    </row>
    <row r="103" spans="1:9">
      <c r="A103">
        <v>6</v>
      </c>
      <c r="B103">
        <v>87530</v>
      </c>
      <c r="C103">
        <v>86169</v>
      </c>
      <c r="D103">
        <v>8</v>
      </c>
      <c r="E103">
        <v>1</v>
      </c>
      <c r="F103">
        <v>1</v>
      </c>
      <c r="G103">
        <v>-3.68</v>
      </c>
      <c r="H103">
        <v>-1.66858</v>
      </c>
      <c r="I103">
        <v>-1.39653</v>
      </c>
    </row>
    <row r="104" spans="1:9">
      <c r="A104">
        <v>7</v>
      </c>
      <c r="B104">
        <v>87703</v>
      </c>
      <c r="C104">
        <v>86669</v>
      </c>
      <c r="D104">
        <v>2</v>
      </c>
      <c r="E104">
        <v>0</v>
      </c>
      <c r="F104">
        <v>1</v>
      </c>
      <c r="G104">
        <v>-0.72</v>
      </c>
      <c r="H104">
        <v>-1.5631699999999999</v>
      </c>
      <c r="I104">
        <v>-1.3083100000000001</v>
      </c>
    </row>
    <row r="105" spans="1:9">
      <c r="A105">
        <v>8</v>
      </c>
      <c r="B105">
        <v>87424</v>
      </c>
      <c r="C105">
        <v>86182</v>
      </c>
      <c r="D105">
        <v>2</v>
      </c>
      <c r="E105">
        <v>1</v>
      </c>
      <c r="F105">
        <v>0</v>
      </c>
      <c r="G105">
        <v>-3.3</v>
      </c>
      <c r="H105">
        <v>-1.20747</v>
      </c>
      <c r="I105">
        <v>-1.0105999999999999</v>
      </c>
    </row>
    <row r="106" spans="1:9">
      <c r="A106">
        <v>9</v>
      </c>
      <c r="B106">
        <v>87267</v>
      </c>
      <c r="C106">
        <v>86702</v>
      </c>
      <c r="D106">
        <v>2</v>
      </c>
      <c r="E106">
        <v>0</v>
      </c>
      <c r="F106">
        <v>0</v>
      </c>
      <c r="G106">
        <v>-3.02</v>
      </c>
      <c r="H106">
        <v>-1.1687000000000001</v>
      </c>
      <c r="I106">
        <v>-0.97814999999999996</v>
      </c>
    </row>
    <row r="107" spans="1:9">
      <c r="A107">
        <v>10</v>
      </c>
      <c r="B107">
        <v>87264</v>
      </c>
      <c r="C107">
        <v>86702</v>
      </c>
      <c r="D107">
        <v>2</v>
      </c>
      <c r="E107">
        <v>0</v>
      </c>
      <c r="F107">
        <v>1</v>
      </c>
      <c r="G107">
        <v>-0.91</v>
      </c>
      <c r="H107">
        <v>-1.133</v>
      </c>
      <c r="I107">
        <v>-0.94826999999999995</v>
      </c>
    </row>
    <row r="108" spans="1:9">
      <c r="A108">
        <v>11</v>
      </c>
      <c r="B108">
        <v>87015</v>
      </c>
      <c r="C108">
        <v>86183</v>
      </c>
      <c r="D108">
        <v>2</v>
      </c>
      <c r="E108">
        <v>0</v>
      </c>
      <c r="F108">
        <v>0</v>
      </c>
      <c r="G108">
        <v>-2.6</v>
      </c>
      <c r="H108">
        <v>-0.93166000000000004</v>
      </c>
      <c r="I108">
        <v>-0.77976000000000001</v>
      </c>
    </row>
    <row r="109" spans="1:9">
      <c r="A109">
        <v>12</v>
      </c>
      <c r="B109">
        <v>87769</v>
      </c>
      <c r="C109">
        <v>86807</v>
      </c>
      <c r="D109">
        <v>8</v>
      </c>
      <c r="E109">
        <v>1</v>
      </c>
      <c r="F109">
        <v>1</v>
      </c>
      <c r="G109">
        <v>-2.87</v>
      </c>
      <c r="H109">
        <v>-0.92769999999999997</v>
      </c>
      <c r="I109">
        <v>-0.77644000000000002</v>
      </c>
    </row>
    <row r="110" spans="1:9">
      <c r="A110">
        <v>13</v>
      </c>
      <c r="B110">
        <v>87521</v>
      </c>
      <c r="C110">
        <v>86808</v>
      </c>
      <c r="D110">
        <v>8</v>
      </c>
      <c r="E110">
        <v>0</v>
      </c>
      <c r="F110">
        <v>0</v>
      </c>
      <c r="G110">
        <v>-1.36</v>
      </c>
      <c r="H110">
        <v>-0.80325999999999997</v>
      </c>
      <c r="I110">
        <v>-0.67229000000000005</v>
      </c>
    </row>
    <row r="111" spans="1:9">
      <c r="A111">
        <v>14</v>
      </c>
      <c r="B111">
        <v>87004</v>
      </c>
      <c r="C111">
        <v>86992</v>
      </c>
      <c r="D111">
        <v>2</v>
      </c>
      <c r="E111">
        <v>0</v>
      </c>
      <c r="F111">
        <v>1</v>
      </c>
      <c r="G111">
        <v>-0.16</v>
      </c>
      <c r="H111">
        <v>-0.79701</v>
      </c>
      <c r="I111">
        <v>-0.66707000000000005</v>
      </c>
    </row>
    <row r="112" spans="1:9">
      <c r="A112">
        <v>15</v>
      </c>
      <c r="B112">
        <v>87496</v>
      </c>
      <c r="C112">
        <v>86159</v>
      </c>
      <c r="D112">
        <v>8</v>
      </c>
      <c r="E112">
        <v>1</v>
      </c>
      <c r="F112">
        <v>0</v>
      </c>
      <c r="G112">
        <v>-2.88</v>
      </c>
      <c r="H112">
        <v>-0.68703999999999998</v>
      </c>
      <c r="I112">
        <v>-0.57501999999999998</v>
      </c>
    </row>
    <row r="113" spans="1:9">
      <c r="A113">
        <v>16</v>
      </c>
      <c r="B113">
        <v>87016</v>
      </c>
      <c r="C113">
        <v>86183</v>
      </c>
      <c r="D113">
        <v>2</v>
      </c>
      <c r="E113">
        <v>0</v>
      </c>
      <c r="F113">
        <v>1</v>
      </c>
      <c r="G113">
        <v>-0.17</v>
      </c>
      <c r="H113">
        <v>-0.57596999999999998</v>
      </c>
      <c r="I113">
        <v>-0.48205999999999999</v>
      </c>
    </row>
    <row r="114" spans="1:9">
      <c r="A114">
        <v>17</v>
      </c>
      <c r="B114">
        <v>87720</v>
      </c>
      <c r="C114">
        <v>86662</v>
      </c>
      <c r="D114">
        <v>2</v>
      </c>
      <c r="E114">
        <v>1</v>
      </c>
      <c r="F114">
        <v>1</v>
      </c>
      <c r="G114">
        <v>-1.33</v>
      </c>
      <c r="H114">
        <v>-0.41975000000000001</v>
      </c>
      <c r="I114">
        <v>-0.35131000000000001</v>
      </c>
    </row>
    <row r="115" spans="1:9">
      <c r="A115">
        <v>18</v>
      </c>
      <c r="B115">
        <v>87519</v>
      </c>
      <c r="C115">
        <v>86808</v>
      </c>
      <c r="D115">
        <v>8</v>
      </c>
      <c r="E115">
        <v>1</v>
      </c>
      <c r="F115">
        <v>0</v>
      </c>
      <c r="G115">
        <v>-2.85</v>
      </c>
      <c r="H115">
        <v>-0.32369999999999999</v>
      </c>
      <c r="I115">
        <v>-0.27093</v>
      </c>
    </row>
    <row r="116" spans="1:9">
      <c r="A116">
        <v>19</v>
      </c>
      <c r="B116">
        <v>87512</v>
      </c>
      <c r="C116">
        <v>86590</v>
      </c>
      <c r="D116">
        <v>8</v>
      </c>
      <c r="E116">
        <v>0</v>
      </c>
      <c r="F116">
        <v>1</v>
      </c>
      <c r="G116">
        <v>-2.3199999999999998</v>
      </c>
      <c r="H116">
        <v>-0.15770000000000001</v>
      </c>
      <c r="I116">
        <v>-0.13197999999999999</v>
      </c>
    </row>
    <row r="117" spans="1:9">
      <c r="A117">
        <v>20</v>
      </c>
      <c r="B117">
        <v>87758</v>
      </c>
      <c r="C117">
        <v>86795</v>
      </c>
      <c r="D117">
        <v>8</v>
      </c>
      <c r="E117">
        <v>0</v>
      </c>
      <c r="F117">
        <v>0</v>
      </c>
      <c r="G117">
        <v>-0.53</v>
      </c>
      <c r="H117">
        <v>-0.14666999999999999</v>
      </c>
      <c r="I117">
        <v>-0.12275999999999999</v>
      </c>
    </row>
    <row r="118" spans="1:9">
      <c r="A118">
        <v>21</v>
      </c>
      <c r="B118">
        <v>87040</v>
      </c>
      <c r="C118">
        <v>86587</v>
      </c>
      <c r="D118">
        <v>8</v>
      </c>
      <c r="E118">
        <v>0</v>
      </c>
      <c r="F118">
        <v>1</v>
      </c>
      <c r="G118">
        <v>-2.2599999999999998</v>
      </c>
      <c r="H118">
        <v>-9.7699999999999995E-2</v>
      </c>
      <c r="I118">
        <v>-8.1769999999999995E-2</v>
      </c>
    </row>
    <row r="119" spans="1:9">
      <c r="A119">
        <v>22</v>
      </c>
      <c r="B119">
        <v>87446</v>
      </c>
      <c r="C119">
        <v>86361</v>
      </c>
      <c r="D119">
        <v>2</v>
      </c>
      <c r="E119">
        <v>1</v>
      </c>
      <c r="F119">
        <v>1</v>
      </c>
      <c r="G119">
        <v>-0.95</v>
      </c>
      <c r="H119">
        <v>-8.8389999999999996E-2</v>
      </c>
      <c r="I119">
        <v>-7.3980000000000004E-2</v>
      </c>
    </row>
    <row r="120" spans="1:9">
      <c r="A120">
        <v>23</v>
      </c>
      <c r="B120">
        <v>87272</v>
      </c>
      <c r="C120">
        <v>86821</v>
      </c>
      <c r="D120">
        <v>2</v>
      </c>
      <c r="E120">
        <v>0</v>
      </c>
      <c r="F120">
        <v>0</v>
      </c>
      <c r="G120">
        <v>-1.31</v>
      </c>
      <c r="H120">
        <v>-1.001E-2</v>
      </c>
      <c r="I120">
        <v>-8.3800000000000003E-3</v>
      </c>
    </row>
    <row r="121" spans="1:9">
      <c r="A121">
        <v>24</v>
      </c>
      <c r="B121">
        <v>87039</v>
      </c>
      <c r="C121">
        <v>86587</v>
      </c>
      <c r="D121">
        <v>8</v>
      </c>
      <c r="E121">
        <v>1</v>
      </c>
      <c r="F121">
        <v>0</v>
      </c>
      <c r="G121">
        <v>-2.48</v>
      </c>
      <c r="H121">
        <v>1.8180000000000002E-2</v>
      </c>
      <c r="I121">
        <v>1.5219999999999999E-2</v>
      </c>
    </row>
    <row r="122" spans="1:9">
      <c r="A122">
        <v>25</v>
      </c>
      <c r="B122">
        <v>87434</v>
      </c>
      <c r="C122">
        <v>86676</v>
      </c>
      <c r="D122">
        <v>2</v>
      </c>
      <c r="E122">
        <v>1</v>
      </c>
      <c r="F122">
        <v>0</v>
      </c>
      <c r="G122">
        <v>-2.06</v>
      </c>
      <c r="H122">
        <v>2.9309999999999999E-2</v>
      </c>
      <c r="I122">
        <v>2.453E-2</v>
      </c>
    </row>
    <row r="123" spans="1:9">
      <c r="A123">
        <v>26</v>
      </c>
      <c r="B123">
        <v>87510</v>
      </c>
      <c r="C123">
        <v>86590</v>
      </c>
      <c r="D123">
        <v>8</v>
      </c>
      <c r="E123">
        <v>1</v>
      </c>
      <c r="F123">
        <v>0</v>
      </c>
      <c r="G123">
        <v>-2.42</v>
      </c>
      <c r="H123">
        <v>7.8179999999999999E-2</v>
      </c>
      <c r="I123">
        <v>6.5430000000000002E-2</v>
      </c>
    </row>
    <row r="124" spans="1:9">
      <c r="A124">
        <v>27</v>
      </c>
      <c r="B124">
        <v>87018</v>
      </c>
      <c r="C124">
        <v>86183</v>
      </c>
      <c r="D124">
        <v>2</v>
      </c>
      <c r="E124">
        <v>1</v>
      </c>
      <c r="F124">
        <v>0</v>
      </c>
      <c r="G124">
        <v>-2.2999999999999998</v>
      </c>
      <c r="H124">
        <v>0.14165</v>
      </c>
      <c r="I124">
        <v>0.11856</v>
      </c>
    </row>
    <row r="125" spans="1:9">
      <c r="A125">
        <v>28</v>
      </c>
      <c r="B125">
        <v>87273</v>
      </c>
      <c r="C125">
        <v>86821</v>
      </c>
      <c r="D125">
        <v>2</v>
      </c>
      <c r="E125">
        <v>1</v>
      </c>
      <c r="F125">
        <v>1</v>
      </c>
      <c r="G125">
        <v>-0.68</v>
      </c>
      <c r="H125">
        <v>0.14832999999999999</v>
      </c>
      <c r="I125">
        <v>0.12415</v>
      </c>
    </row>
    <row r="126" spans="1:9">
      <c r="A126">
        <v>29</v>
      </c>
      <c r="B126">
        <v>87027</v>
      </c>
      <c r="C126">
        <v>86786</v>
      </c>
      <c r="D126">
        <v>8</v>
      </c>
      <c r="E126">
        <v>1</v>
      </c>
      <c r="F126">
        <v>1</v>
      </c>
      <c r="G126">
        <v>-1.53</v>
      </c>
      <c r="H126">
        <v>0.16003000000000001</v>
      </c>
      <c r="I126">
        <v>0.13394</v>
      </c>
    </row>
    <row r="127" spans="1:9">
      <c r="A127">
        <v>30</v>
      </c>
      <c r="B127">
        <v>87315</v>
      </c>
      <c r="C127">
        <v>86161</v>
      </c>
      <c r="D127">
        <v>8</v>
      </c>
      <c r="E127">
        <v>0</v>
      </c>
      <c r="F127">
        <v>1</v>
      </c>
      <c r="G127">
        <v>-1.82</v>
      </c>
      <c r="H127">
        <v>0.20391000000000001</v>
      </c>
      <c r="I127">
        <v>0.17066000000000001</v>
      </c>
    </row>
    <row r="128" spans="1:9">
      <c r="A128">
        <v>31</v>
      </c>
      <c r="B128">
        <v>87762</v>
      </c>
      <c r="C128">
        <v>86796</v>
      </c>
      <c r="D128">
        <v>8</v>
      </c>
      <c r="E128">
        <v>1</v>
      </c>
      <c r="F128">
        <v>0</v>
      </c>
      <c r="G128">
        <v>-2.25</v>
      </c>
      <c r="H128">
        <v>0.20623</v>
      </c>
      <c r="I128">
        <v>0.17261000000000001</v>
      </c>
    </row>
    <row r="129" spans="1:24">
      <c r="A129">
        <v>32</v>
      </c>
      <c r="B129">
        <v>87262</v>
      </c>
      <c r="C129">
        <v>86702</v>
      </c>
      <c r="D129">
        <v>2</v>
      </c>
      <c r="E129">
        <v>1</v>
      </c>
      <c r="F129">
        <v>0</v>
      </c>
      <c r="G129">
        <v>-2.2200000000000002</v>
      </c>
      <c r="H129">
        <v>0.40461999999999998</v>
      </c>
      <c r="I129">
        <v>0.33865000000000001</v>
      </c>
    </row>
    <row r="130" spans="1:24">
      <c r="A130">
        <v>33</v>
      </c>
      <c r="B130">
        <v>87714</v>
      </c>
      <c r="C130">
        <v>86663</v>
      </c>
      <c r="D130">
        <v>2</v>
      </c>
      <c r="E130">
        <v>0</v>
      </c>
      <c r="F130">
        <v>0</v>
      </c>
      <c r="G130">
        <v>-0.7</v>
      </c>
      <c r="H130">
        <v>0.54090000000000005</v>
      </c>
      <c r="I130">
        <v>0.45271</v>
      </c>
      <c r="X130" t="s">
        <v>422</v>
      </c>
    </row>
    <row r="131" spans="1:24">
      <c r="A131">
        <v>34</v>
      </c>
      <c r="B131">
        <v>87291</v>
      </c>
      <c r="C131">
        <v>86794</v>
      </c>
      <c r="D131">
        <v>8</v>
      </c>
      <c r="E131">
        <v>0</v>
      </c>
      <c r="F131">
        <v>1</v>
      </c>
      <c r="G131">
        <v>-1.82</v>
      </c>
      <c r="H131">
        <v>0.57038999999999995</v>
      </c>
      <c r="I131">
        <v>0.47738999999999998</v>
      </c>
    </row>
    <row r="132" spans="1:24">
      <c r="A132">
        <v>35</v>
      </c>
      <c r="B132">
        <v>87026</v>
      </c>
      <c r="C132">
        <v>86786</v>
      </c>
      <c r="D132">
        <v>8</v>
      </c>
      <c r="E132">
        <v>0</v>
      </c>
      <c r="F132">
        <v>0</v>
      </c>
      <c r="G132">
        <v>0.23</v>
      </c>
      <c r="H132">
        <v>0.63085999999999998</v>
      </c>
      <c r="I132">
        <v>0.52800000000000002</v>
      </c>
    </row>
    <row r="133" spans="1:24">
      <c r="A133">
        <v>36</v>
      </c>
      <c r="B133">
        <v>87733</v>
      </c>
      <c r="C133">
        <v>86670</v>
      </c>
      <c r="D133">
        <v>2</v>
      </c>
      <c r="E133">
        <v>1</v>
      </c>
      <c r="F133">
        <v>0</v>
      </c>
      <c r="G133">
        <v>-0.95</v>
      </c>
      <c r="H133">
        <v>0.63188</v>
      </c>
      <c r="I133">
        <v>0.52886</v>
      </c>
    </row>
    <row r="134" spans="1:24">
      <c r="A134">
        <v>37</v>
      </c>
      <c r="B134">
        <v>87704</v>
      </c>
      <c r="C134">
        <v>86669</v>
      </c>
      <c r="D134">
        <v>2</v>
      </c>
      <c r="E134">
        <v>0</v>
      </c>
      <c r="F134">
        <v>0</v>
      </c>
      <c r="G134">
        <v>-0.59</v>
      </c>
      <c r="H134">
        <v>0.64112999999999998</v>
      </c>
      <c r="I134">
        <v>0.53659999999999997</v>
      </c>
    </row>
    <row r="135" spans="1:24">
      <c r="A135">
        <v>38</v>
      </c>
      <c r="B135">
        <v>87312</v>
      </c>
      <c r="C135">
        <v>86161</v>
      </c>
      <c r="D135">
        <v>8</v>
      </c>
      <c r="E135">
        <v>1</v>
      </c>
      <c r="F135">
        <v>1</v>
      </c>
      <c r="G135">
        <v>-1.02</v>
      </c>
      <c r="H135">
        <v>0.65939999999999999</v>
      </c>
      <c r="I135">
        <v>0.55188999999999999</v>
      </c>
    </row>
    <row r="136" spans="1:24">
      <c r="A136">
        <v>39</v>
      </c>
      <c r="B136">
        <v>87498</v>
      </c>
      <c r="C136">
        <v>86159</v>
      </c>
      <c r="D136">
        <v>8</v>
      </c>
      <c r="E136">
        <v>0</v>
      </c>
      <c r="F136">
        <v>0</v>
      </c>
      <c r="G136">
        <v>0.44</v>
      </c>
      <c r="H136">
        <v>0.66341000000000006</v>
      </c>
      <c r="I136">
        <v>0.55523999999999996</v>
      </c>
    </row>
    <row r="137" spans="1:24">
      <c r="A137">
        <v>40</v>
      </c>
      <c r="B137">
        <v>87520</v>
      </c>
      <c r="C137">
        <v>86808</v>
      </c>
      <c r="D137">
        <v>8</v>
      </c>
      <c r="E137">
        <v>1</v>
      </c>
      <c r="F137">
        <v>1</v>
      </c>
      <c r="G137">
        <v>-0.99</v>
      </c>
      <c r="H137">
        <v>0.85590999999999995</v>
      </c>
      <c r="I137">
        <v>0.71636</v>
      </c>
    </row>
    <row r="138" spans="1:24">
      <c r="A138">
        <v>41</v>
      </c>
      <c r="B138">
        <v>87755</v>
      </c>
      <c r="C138">
        <v>86787</v>
      </c>
      <c r="D138">
        <v>8</v>
      </c>
      <c r="E138">
        <v>1</v>
      </c>
      <c r="F138">
        <v>1</v>
      </c>
      <c r="G138">
        <v>-0.75</v>
      </c>
      <c r="H138">
        <v>0.92093999999999998</v>
      </c>
      <c r="I138">
        <v>0.77078000000000002</v>
      </c>
    </row>
    <row r="139" spans="1:24">
      <c r="A139">
        <v>42</v>
      </c>
      <c r="B139">
        <v>87017</v>
      </c>
      <c r="C139">
        <v>86183</v>
      </c>
      <c r="D139">
        <v>2</v>
      </c>
      <c r="E139">
        <v>0</v>
      </c>
      <c r="F139">
        <v>0</v>
      </c>
      <c r="G139">
        <v>-0.74</v>
      </c>
      <c r="H139">
        <v>0.92834000000000005</v>
      </c>
      <c r="I139">
        <v>0.77698</v>
      </c>
    </row>
    <row r="140" spans="1:24">
      <c r="A140">
        <v>43</v>
      </c>
      <c r="B140">
        <v>87528</v>
      </c>
      <c r="C140">
        <v>86169</v>
      </c>
      <c r="D140">
        <v>8</v>
      </c>
      <c r="E140">
        <v>0</v>
      </c>
      <c r="F140">
        <v>1</v>
      </c>
      <c r="G140">
        <v>-1.36</v>
      </c>
      <c r="H140">
        <v>0.99592999999999998</v>
      </c>
      <c r="I140">
        <v>0.83355000000000001</v>
      </c>
    </row>
    <row r="141" spans="1:24">
      <c r="A141">
        <v>44</v>
      </c>
      <c r="B141">
        <v>87757</v>
      </c>
      <c r="C141">
        <v>86795</v>
      </c>
      <c r="D141">
        <v>8</v>
      </c>
      <c r="E141">
        <v>0</v>
      </c>
      <c r="F141">
        <v>1</v>
      </c>
      <c r="G141">
        <v>-0.96</v>
      </c>
      <c r="H141">
        <v>1.0569999999999999</v>
      </c>
      <c r="I141">
        <v>0.88466999999999996</v>
      </c>
    </row>
    <row r="142" spans="1:24">
      <c r="A142">
        <v>45</v>
      </c>
      <c r="B142">
        <v>87426</v>
      </c>
      <c r="C142">
        <v>86182</v>
      </c>
      <c r="D142">
        <v>2</v>
      </c>
      <c r="E142">
        <v>0</v>
      </c>
      <c r="F142">
        <v>1</v>
      </c>
      <c r="G142">
        <v>1.97</v>
      </c>
      <c r="H142">
        <v>1.2149000000000001</v>
      </c>
      <c r="I142">
        <v>1.0168200000000001</v>
      </c>
    </row>
    <row r="143" spans="1:24">
      <c r="A143">
        <v>46</v>
      </c>
      <c r="B143">
        <v>87485</v>
      </c>
      <c r="C143">
        <v>86859</v>
      </c>
      <c r="D143">
        <v>8</v>
      </c>
      <c r="E143">
        <v>1</v>
      </c>
      <c r="F143">
        <v>0</v>
      </c>
      <c r="G143">
        <v>-1.03</v>
      </c>
      <c r="H143">
        <v>1.27007</v>
      </c>
      <c r="I143">
        <v>1.0629999999999999</v>
      </c>
    </row>
    <row r="144" spans="1:24">
      <c r="A144">
        <v>47</v>
      </c>
      <c r="B144">
        <v>87701</v>
      </c>
      <c r="C144">
        <v>86669</v>
      </c>
      <c r="D144">
        <v>2</v>
      </c>
      <c r="E144">
        <v>1</v>
      </c>
      <c r="F144">
        <v>1</v>
      </c>
      <c r="G144">
        <v>0.77</v>
      </c>
      <c r="H144">
        <v>1.5294700000000001</v>
      </c>
      <c r="I144">
        <v>1.2801</v>
      </c>
    </row>
    <row r="145" spans="1:16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-1.05</v>
      </c>
      <c r="H145">
        <v>1.64181</v>
      </c>
      <c r="I145">
        <v>1.37412</v>
      </c>
    </row>
    <row r="146" spans="1:16">
      <c r="A146">
        <v>49</v>
      </c>
      <c r="B146">
        <v>87497</v>
      </c>
      <c r="C146">
        <v>86159</v>
      </c>
      <c r="D146">
        <v>8</v>
      </c>
      <c r="E146">
        <v>0</v>
      </c>
      <c r="F146">
        <v>0</v>
      </c>
      <c r="G146">
        <v>1.8</v>
      </c>
      <c r="H146">
        <v>2.0234100000000002</v>
      </c>
      <c r="I146">
        <v>1.6935</v>
      </c>
    </row>
    <row r="147" spans="1:16">
      <c r="A147">
        <v>50</v>
      </c>
      <c r="B147">
        <v>87278</v>
      </c>
      <c r="C147">
        <v>86698</v>
      </c>
      <c r="D147">
        <v>2</v>
      </c>
      <c r="E147">
        <v>1</v>
      </c>
      <c r="F147">
        <v>1</v>
      </c>
      <c r="G147">
        <v>2</v>
      </c>
      <c r="H147">
        <v>2.4840100000000001</v>
      </c>
      <c r="I147">
        <v>2.0790099999999998</v>
      </c>
    </row>
    <row r="148" spans="1:16">
      <c r="A148">
        <v>51</v>
      </c>
      <c r="B148">
        <v>87737</v>
      </c>
      <c r="C148">
        <v>86670</v>
      </c>
      <c r="D148">
        <v>2</v>
      </c>
      <c r="E148">
        <v>0</v>
      </c>
      <c r="F148">
        <v>1</v>
      </c>
      <c r="G148">
        <v>4.12</v>
      </c>
      <c r="H148">
        <v>2.85426</v>
      </c>
      <c r="I148">
        <v>2.38889</v>
      </c>
    </row>
    <row r="149" spans="1:16">
      <c r="D149" t="s">
        <v>402</v>
      </c>
      <c r="F149" t="s">
        <v>403</v>
      </c>
      <c r="M149" t="s">
        <v>402</v>
      </c>
      <c r="N149" t="s">
        <v>403</v>
      </c>
    </row>
    <row r="150" spans="1:16">
      <c r="A150" t="s">
        <v>412</v>
      </c>
      <c r="B150" t="s">
        <v>411</v>
      </c>
      <c r="C150" t="s">
        <v>410</v>
      </c>
      <c r="D150" t="s">
        <v>400</v>
      </c>
      <c r="E150" t="s">
        <v>401</v>
      </c>
      <c r="F150" t="s">
        <v>400</v>
      </c>
      <c r="G150" t="s">
        <v>401</v>
      </c>
      <c r="I150" t="s">
        <v>412</v>
      </c>
      <c r="J150" t="s">
        <v>411</v>
      </c>
      <c r="K150" t="s">
        <v>410</v>
      </c>
      <c r="M150" t="s">
        <v>400</v>
      </c>
      <c r="N150" t="s">
        <v>400</v>
      </c>
      <c r="O150" t="s">
        <v>401</v>
      </c>
      <c r="P150" t="s">
        <v>401</v>
      </c>
    </row>
    <row r="151" spans="1:16">
      <c r="A151" t="s">
        <v>408</v>
      </c>
      <c r="B151" t="s">
        <v>406</v>
      </c>
      <c r="C151" t="s">
        <v>404</v>
      </c>
      <c r="D151" cm="1">
        <f t="array" ref="D151:E158">'4'!E35:F42</f>
        <v>33.307899999999997</v>
      </c>
      <c r="E151">
        <v>1.1021000000000001</v>
      </c>
      <c r="F151" cm="1">
        <f t="array" ref="F151:G158">'6'!E35:F42</f>
        <v>32.0381</v>
      </c>
      <c r="G151">
        <v>0.7651</v>
      </c>
      <c r="H151" t="s">
        <v>413</v>
      </c>
      <c r="I151" t="s">
        <v>408</v>
      </c>
      <c r="J151" t="s">
        <v>406</v>
      </c>
      <c r="K151" t="s">
        <v>404</v>
      </c>
      <c r="L151" t="str">
        <f>_xlfn.CONCAT(J151, " ",I151)</f>
        <v>Water Sedentary</v>
      </c>
      <c r="M151">
        <v>33.307899999999997</v>
      </c>
      <c r="N151">
        <v>32.0381</v>
      </c>
      <c r="O151">
        <v>1.1021000000000001</v>
      </c>
      <c r="P151">
        <v>0.7651</v>
      </c>
    </row>
    <row r="152" spans="1:16">
      <c r="A152" t="s">
        <v>408</v>
      </c>
      <c r="B152" t="s">
        <v>406</v>
      </c>
      <c r="C152" t="s">
        <v>405</v>
      </c>
      <c r="D152">
        <v>28.326599999999999</v>
      </c>
      <c r="E152">
        <v>1.1080000000000001</v>
      </c>
      <c r="F152">
        <v>27.693100000000001</v>
      </c>
      <c r="G152">
        <v>0.76780000000000004</v>
      </c>
      <c r="H152" t="s">
        <v>413</v>
      </c>
      <c r="I152" t="s">
        <v>409</v>
      </c>
      <c r="J152" t="s">
        <v>406</v>
      </c>
      <c r="K152" t="s">
        <v>404</v>
      </c>
      <c r="L152" t="str">
        <f t="shared" ref="L152:L158" si="0">_xlfn.CONCAT(J152, " ",I152)</f>
        <v>Water Exercise</v>
      </c>
      <c r="M152">
        <v>30.462299999999999</v>
      </c>
      <c r="N152">
        <v>29.485099999999999</v>
      </c>
      <c r="O152">
        <v>1.0832999999999999</v>
      </c>
      <c r="P152">
        <v>0.75290000000000001</v>
      </c>
    </row>
    <row r="153" spans="1:16">
      <c r="A153" t="s">
        <v>408</v>
      </c>
      <c r="B153" t="s">
        <v>407</v>
      </c>
      <c r="C153" t="s">
        <v>404</v>
      </c>
      <c r="D153">
        <v>31.233899999999998</v>
      </c>
      <c r="E153">
        <v>1.0806</v>
      </c>
      <c r="F153">
        <v>32.2791</v>
      </c>
      <c r="G153">
        <v>0.75229999999999997</v>
      </c>
      <c r="H153" t="s">
        <v>413</v>
      </c>
      <c r="I153" t="s">
        <v>408</v>
      </c>
      <c r="J153" t="s">
        <v>407</v>
      </c>
      <c r="K153" t="s">
        <v>404</v>
      </c>
      <c r="L153" t="str">
        <f t="shared" si="0"/>
        <v>Fructose Sedentary</v>
      </c>
      <c r="M153">
        <v>31.233899999999998</v>
      </c>
      <c r="N153">
        <v>32.2791</v>
      </c>
      <c r="O153">
        <v>1.0806</v>
      </c>
      <c r="P153">
        <v>0.75229999999999997</v>
      </c>
    </row>
    <row r="154" spans="1:16">
      <c r="A154" t="s">
        <v>408</v>
      </c>
      <c r="B154" t="s">
        <v>407</v>
      </c>
      <c r="C154" t="s">
        <v>405</v>
      </c>
      <c r="D154">
        <v>30.873000000000001</v>
      </c>
      <c r="E154">
        <v>1.0018</v>
      </c>
      <c r="F154">
        <v>28.873100000000001</v>
      </c>
      <c r="G154">
        <v>0.69689999999999996</v>
      </c>
      <c r="H154" t="s">
        <v>413</v>
      </c>
      <c r="I154" t="s">
        <v>409</v>
      </c>
      <c r="J154" t="s">
        <v>407</v>
      </c>
      <c r="K154" t="s">
        <v>404</v>
      </c>
      <c r="L154" t="str">
        <f t="shared" si="0"/>
        <v>Fructose Exercise</v>
      </c>
      <c r="M154">
        <v>30.070699999999999</v>
      </c>
      <c r="N154">
        <v>29.2987</v>
      </c>
      <c r="O154">
        <v>1.0089999999999999</v>
      </c>
      <c r="P154">
        <v>0.6986</v>
      </c>
    </row>
    <row r="155" spans="1:16">
      <c r="A155" t="s">
        <v>409</v>
      </c>
      <c r="B155" t="s">
        <v>406</v>
      </c>
      <c r="C155" t="s">
        <v>404</v>
      </c>
      <c r="D155">
        <v>30.462299999999999</v>
      </c>
      <c r="E155">
        <v>1.0832999999999999</v>
      </c>
      <c r="F155">
        <v>29.485099999999999</v>
      </c>
      <c r="G155">
        <v>0.75290000000000001</v>
      </c>
      <c r="H155" t="s">
        <v>413</v>
      </c>
      <c r="I155" t="s">
        <v>408</v>
      </c>
      <c r="J155" t="s">
        <v>406</v>
      </c>
      <c r="K155" t="s">
        <v>405</v>
      </c>
      <c r="L155" t="str">
        <f t="shared" si="0"/>
        <v>Water Sedentary</v>
      </c>
      <c r="M155">
        <v>28.326599999999999</v>
      </c>
      <c r="N155">
        <v>27.693100000000001</v>
      </c>
      <c r="O155">
        <v>1.1080000000000001</v>
      </c>
      <c r="P155">
        <v>0.76780000000000004</v>
      </c>
    </row>
    <row r="156" spans="1:16">
      <c r="A156" t="s">
        <v>409</v>
      </c>
      <c r="B156" t="s">
        <v>406</v>
      </c>
      <c r="C156" t="s">
        <v>405</v>
      </c>
      <c r="D156">
        <v>30.440999999999999</v>
      </c>
      <c r="E156">
        <v>0.94199999999999995</v>
      </c>
      <c r="F156">
        <v>27.910799999999998</v>
      </c>
      <c r="G156">
        <v>0.65310000000000001</v>
      </c>
      <c r="H156" t="s">
        <v>413</v>
      </c>
      <c r="I156" t="s">
        <v>409</v>
      </c>
      <c r="J156" t="s">
        <v>406</v>
      </c>
      <c r="K156" t="s">
        <v>405</v>
      </c>
      <c r="L156" t="str">
        <f t="shared" si="0"/>
        <v>Water Exercise</v>
      </c>
      <c r="M156">
        <v>30.440999999999999</v>
      </c>
      <c r="N156">
        <v>27.910799999999998</v>
      </c>
      <c r="O156">
        <v>0.94199999999999995</v>
      </c>
      <c r="P156">
        <v>0.65310000000000001</v>
      </c>
    </row>
    <row r="157" spans="1:16">
      <c r="A157" t="s">
        <v>409</v>
      </c>
      <c r="B157" t="s">
        <v>407</v>
      </c>
      <c r="C157" t="s">
        <v>404</v>
      </c>
      <c r="D157">
        <v>30.070699999999999</v>
      </c>
      <c r="E157">
        <v>1.0089999999999999</v>
      </c>
      <c r="F157">
        <v>29.2987</v>
      </c>
      <c r="G157">
        <v>0.6986</v>
      </c>
      <c r="H157" t="s">
        <v>413</v>
      </c>
      <c r="I157" t="s">
        <v>408</v>
      </c>
      <c r="J157" t="s">
        <v>407</v>
      </c>
      <c r="K157" t="s">
        <v>405</v>
      </c>
      <c r="L157" t="str">
        <f t="shared" si="0"/>
        <v>Fructose Sedentary</v>
      </c>
      <c r="M157">
        <v>30.873000000000001</v>
      </c>
      <c r="N157">
        <v>28.873100000000001</v>
      </c>
      <c r="O157">
        <v>1.0018</v>
      </c>
      <c r="P157">
        <v>0.69689999999999996</v>
      </c>
    </row>
    <row r="158" spans="1:16">
      <c r="A158" t="s">
        <v>409</v>
      </c>
      <c r="B158" t="s">
        <v>407</v>
      </c>
      <c r="C158" t="s">
        <v>405</v>
      </c>
      <c r="D158">
        <v>29.1737</v>
      </c>
      <c r="E158">
        <v>1.08</v>
      </c>
      <c r="F158">
        <v>27.3445</v>
      </c>
      <c r="G158">
        <v>0.75219999999999998</v>
      </c>
      <c r="H158" t="s">
        <v>413</v>
      </c>
      <c r="I158" t="s">
        <v>409</v>
      </c>
      <c r="J158" t="s">
        <v>407</v>
      </c>
      <c r="K158" t="s">
        <v>405</v>
      </c>
      <c r="L158" t="str">
        <f t="shared" si="0"/>
        <v>Fructose Exercise</v>
      </c>
      <c r="M158">
        <v>29.1737</v>
      </c>
      <c r="N158">
        <v>27.3445</v>
      </c>
      <c r="O158">
        <v>1.08</v>
      </c>
      <c r="P158">
        <v>0.75219999999999998</v>
      </c>
    </row>
  </sheetData>
  <sortState ref="I151:O158">
    <sortCondition ref="K151:K158"/>
    <sortCondition descending="1" ref="J151:J158"/>
  </sortState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A1:P159"/>
  <sheetViews>
    <sheetView topLeftCell="A31" zoomScale="175" zoomScaleNormal="175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429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20</v>
      </c>
      <c r="D3">
        <v>7.69</v>
      </c>
      <c r="E3">
        <v>1.17318219E-2</v>
      </c>
    </row>
    <row r="4" spans="1:9">
      <c r="A4" t="s">
        <v>134</v>
      </c>
      <c r="B4">
        <v>1</v>
      </c>
      <c r="C4">
        <v>20</v>
      </c>
      <c r="D4">
        <v>1.37</v>
      </c>
      <c r="E4">
        <v>0.25606605659999998</v>
      </c>
    </row>
    <row r="5" spans="1:9">
      <c r="A5" t="s">
        <v>124</v>
      </c>
      <c r="B5">
        <v>1</v>
      </c>
      <c r="C5">
        <v>23</v>
      </c>
      <c r="D5">
        <v>0.35</v>
      </c>
      <c r="E5">
        <v>0.55807003330000005</v>
      </c>
    </row>
    <row r="6" spans="1:9">
      <c r="A6" t="s">
        <v>135</v>
      </c>
      <c r="B6">
        <v>1</v>
      </c>
      <c r="C6">
        <v>20</v>
      </c>
      <c r="D6">
        <v>1.6</v>
      </c>
      <c r="E6">
        <v>0.22064632170000001</v>
      </c>
    </row>
    <row r="7" spans="1:9">
      <c r="A7" t="s">
        <v>136</v>
      </c>
      <c r="B7">
        <v>1</v>
      </c>
      <c r="C7">
        <v>20</v>
      </c>
      <c r="D7">
        <v>0.99</v>
      </c>
      <c r="E7">
        <v>0.33095011930000001</v>
      </c>
    </row>
    <row r="8" spans="1:9">
      <c r="A8" t="s">
        <v>137</v>
      </c>
      <c r="B8">
        <v>1</v>
      </c>
      <c r="C8">
        <v>20</v>
      </c>
      <c r="D8">
        <v>2.2999999999999998</v>
      </c>
      <c r="E8">
        <v>0.1447435567</v>
      </c>
    </row>
    <row r="9" spans="1:9">
      <c r="A9" t="s">
        <v>138</v>
      </c>
      <c r="B9">
        <v>1</v>
      </c>
      <c r="C9">
        <v>20</v>
      </c>
      <c r="D9">
        <v>4.01</v>
      </c>
      <c r="E9">
        <v>5.9052311900000001E-2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-1.0585</v>
      </c>
      <c r="F17">
        <v>0.21060000000000001</v>
      </c>
      <c r="G17">
        <v>20</v>
      </c>
      <c r="H17">
        <v>-5.03</v>
      </c>
      <c r="I17">
        <v>6.4750000000000002E-5</v>
      </c>
    </row>
    <row r="18" spans="1:9">
      <c r="A18" t="s">
        <v>39</v>
      </c>
      <c r="B18">
        <v>1</v>
      </c>
      <c r="E18">
        <v>-1.8156000000000001</v>
      </c>
      <c r="F18">
        <v>0.1971</v>
      </c>
      <c r="G18">
        <v>20</v>
      </c>
      <c r="H18">
        <v>-9.2100000000000009</v>
      </c>
      <c r="I18">
        <v>1.24E-8</v>
      </c>
    </row>
    <row r="19" spans="1:9">
      <c r="A19" t="s">
        <v>134</v>
      </c>
      <c r="C19">
        <v>0</v>
      </c>
      <c r="E19">
        <v>-1.5981000000000001</v>
      </c>
      <c r="F19">
        <v>0.20499999999999999</v>
      </c>
      <c r="G19">
        <v>20</v>
      </c>
      <c r="H19">
        <v>-7.79</v>
      </c>
      <c r="I19">
        <v>1.741E-7</v>
      </c>
    </row>
    <row r="20" spans="1:9">
      <c r="A20" t="s">
        <v>134</v>
      </c>
      <c r="C20">
        <v>1</v>
      </c>
      <c r="E20">
        <v>-1.276</v>
      </c>
      <c r="F20">
        <v>0.2046</v>
      </c>
      <c r="G20">
        <v>20</v>
      </c>
      <c r="H20">
        <v>-6.24</v>
      </c>
      <c r="I20">
        <v>4.3224999999999997E-6</v>
      </c>
    </row>
    <row r="21" spans="1:9">
      <c r="A21" t="s">
        <v>124</v>
      </c>
      <c r="D21">
        <v>2</v>
      </c>
      <c r="E21">
        <v>-1.5270999999999999</v>
      </c>
      <c r="F21">
        <v>0.2177</v>
      </c>
      <c r="G21">
        <v>23</v>
      </c>
      <c r="H21">
        <v>-7.02</v>
      </c>
      <c r="I21">
        <v>3.7720000000000002E-7</v>
      </c>
    </row>
    <row r="22" spans="1:9">
      <c r="A22" t="s">
        <v>124</v>
      </c>
      <c r="D22">
        <v>8</v>
      </c>
      <c r="E22">
        <v>-1.347</v>
      </c>
      <c r="F22">
        <v>0.21099999999999999</v>
      </c>
      <c r="G22">
        <v>23</v>
      </c>
      <c r="H22">
        <v>-6.38</v>
      </c>
      <c r="I22">
        <v>1.6297E-6</v>
      </c>
    </row>
    <row r="23" spans="1:9">
      <c r="A23" t="s">
        <v>135</v>
      </c>
      <c r="B23">
        <v>0</v>
      </c>
      <c r="C23">
        <v>0</v>
      </c>
      <c r="E23">
        <v>-1.0432999999999999</v>
      </c>
      <c r="F23">
        <v>0.29270000000000002</v>
      </c>
      <c r="G23">
        <v>20</v>
      </c>
      <c r="H23">
        <v>-3.56</v>
      </c>
      <c r="I23">
        <v>1.9429763E-3</v>
      </c>
    </row>
    <row r="24" spans="1:9">
      <c r="A24" t="s">
        <v>135</v>
      </c>
      <c r="B24">
        <v>0</v>
      </c>
      <c r="C24">
        <v>1</v>
      </c>
      <c r="E24">
        <v>-1.0737000000000001</v>
      </c>
      <c r="F24">
        <v>0.28899999999999998</v>
      </c>
      <c r="G24">
        <v>20</v>
      </c>
      <c r="H24">
        <v>-3.71</v>
      </c>
      <c r="I24">
        <v>1.3685955E-3</v>
      </c>
    </row>
    <row r="25" spans="1:9">
      <c r="A25" t="s">
        <v>135</v>
      </c>
      <c r="B25">
        <v>1</v>
      </c>
      <c r="C25">
        <v>0</v>
      </c>
      <c r="E25">
        <v>-2.1528999999999998</v>
      </c>
      <c r="F25">
        <v>0.27050000000000002</v>
      </c>
      <c r="G25">
        <v>20</v>
      </c>
      <c r="H25">
        <v>-7.96</v>
      </c>
      <c r="I25">
        <v>1.265E-7</v>
      </c>
    </row>
    <row r="26" spans="1:9">
      <c r="A26" t="s">
        <v>135</v>
      </c>
      <c r="B26">
        <v>1</v>
      </c>
      <c r="C26">
        <v>1</v>
      </c>
      <c r="E26">
        <v>-1.4782999999999999</v>
      </c>
      <c r="F26">
        <v>0.2787</v>
      </c>
      <c r="G26">
        <v>20</v>
      </c>
      <c r="H26">
        <v>-5.3</v>
      </c>
      <c r="I26">
        <v>3.4241700000000001E-5</v>
      </c>
    </row>
    <row r="27" spans="1:9">
      <c r="A27" t="s">
        <v>136</v>
      </c>
      <c r="B27">
        <v>0</v>
      </c>
      <c r="D27">
        <v>2</v>
      </c>
      <c r="E27">
        <v>-1.2846</v>
      </c>
      <c r="F27">
        <v>0.29959999999999998</v>
      </c>
      <c r="G27">
        <v>20</v>
      </c>
      <c r="H27">
        <v>-4.29</v>
      </c>
      <c r="I27">
        <v>3.5924760000000003E-4</v>
      </c>
    </row>
    <row r="28" spans="1:9">
      <c r="A28" t="s">
        <v>136</v>
      </c>
      <c r="B28">
        <v>0</v>
      </c>
      <c r="D28">
        <v>8</v>
      </c>
      <c r="E28">
        <v>-0.83240000000000003</v>
      </c>
      <c r="F28">
        <v>0.29609999999999997</v>
      </c>
      <c r="G28">
        <v>20</v>
      </c>
      <c r="H28">
        <v>-2.81</v>
      </c>
      <c r="I28">
        <v>1.0775858899999999E-2</v>
      </c>
    </row>
    <row r="29" spans="1:9">
      <c r="A29" t="s">
        <v>136</v>
      </c>
      <c r="B29">
        <v>1</v>
      </c>
      <c r="D29">
        <v>2</v>
      </c>
      <c r="E29">
        <v>-1.7697000000000001</v>
      </c>
      <c r="F29">
        <v>0.28299999999999997</v>
      </c>
      <c r="G29">
        <v>20</v>
      </c>
      <c r="H29">
        <v>-6.25</v>
      </c>
      <c r="I29">
        <v>4.1791999999999997E-6</v>
      </c>
    </row>
    <row r="30" spans="1:9">
      <c r="A30" t="s">
        <v>136</v>
      </c>
      <c r="B30">
        <v>1</v>
      </c>
      <c r="D30">
        <v>8</v>
      </c>
      <c r="E30">
        <v>-1.8614999999999999</v>
      </c>
      <c r="F30">
        <v>0.27439999999999998</v>
      </c>
      <c r="G30">
        <v>20</v>
      </c>
      <c r="H30">
        <v>-6.78</v>
      </c>
      <c r="I30">
        <v>1.3492999999999999E-6</v>
      </c>
    </row>
    <row r="31" spans="1:9">
      <c r="A31" t="s">
        <v>137</v>
      </c>
      <c r="C31">
        <v>0</v>
      </c>
      <c r="D31">
        <v>2</v>
      </c>
      <c r="E31">
        <v>-1.8973</v>
      </c>
      <c r="F31">
        <v>0.29970000000000002</v>
      </c>
      <c r="G31">
        <v>20</v>
      </c>
      <c r="H31">
        <v>-6.33</v>
      </c>
      <c r="I31">
        <v>3.5329000000000001E-6</v>
      </c>
    </row>
    <row r="32" spans="1:9">
      <c r="A32" t="s">
        <v>137</v>
      </c>
      <c r="C32">
        <v>0</v>
      </c>
      <c r="D32">
        <v>8</v>
      </c>
      <c r="E32">
        <v>-1.2989999999999999</v>
      </c>
      <c r="F32">
        <v>0.27989999999999998</v>
      </c>
      <c r="G32">
        <v>20</v>
      </c>
      <c r="H32">
        <v>-4.6399999999999997</v>
      </c>
      <c r="I32">
        <v>1.5771049999999999E-4</v>
      </c>
    </row>
    <row r="33" spans="1:14">
      <c r="A33" t="s">
        <v>137</v>
      </c>
      <c r="C33">
        <v>1</v>
      </c>
      <c r="D33">
        <v>2</v>
      </c>
      <c r="E33">
        <v>-1.157</v>
      </c>
      <c r="F33">
        <v>0.2848</v>
      </c>
      <c r="G33">
        <v>20</v>
      </c>
      <c r="H33">
        <v>-4.0599999999999996</v>
      </c>
      <c r="I33">
        <v>6.0739469999999995E-4</v>
      </c>
    </row>
    <row r="34" spans="1:14">
      <c r="A34" t="s">
        <v>137</v>
      </c>
      <c r="C34">
        <v>1</v>
      </c>
      <c r="D34">
        <v>8</v>
      </c>
      <c r="E34">
        <v>-1.395</v>
      </c>
      <c r="F34">
        <v>0.29380000000000001</v>
      </c>
      <c r="G34">
        <v>20</v>
      </c>
      <c r="H34">
        <v>-4.75</v>
      </c>
      <c r="I34">
        <v>1.230312E-4</v>
      </c>
    </row>
    <row r="35" spans="1:14">
      <c r="A35" t="s">
        <v>138</v>
      </c>
      <c r="B35">
        <v>0</v>
      </c>
      <c r="C35">
        <v>0</v>
      </c>
      <c r="D35">
        <v>2</v>
      </c>
      <c r="E35">
        <v>-1.7576000000000001</v>
      </c>
      <c r="F35">
        <v>0.41360000000000002</v>
      </c>
      <c r="G35">
        <v>20</v>
      </c>
      <c r="H35">
        <v>-4.25</v>
      </c>
      <c r="I35">
        <v>3.9295150000000001E-4</v>
      </c>
    </row>
    <row r="36" spans="1:14">
      <c r="A36" t="s">
        <v>138</v>
      </c>
      <c r="B36">
        <v>0</v>
      </c>
      <c r="C36">
        <v>0</v>
      </c>
      <c r="D36">
        <v>8</v>
      </c>
      <c r="E36">
        <v>-0.3291</v>
      </c>
      <c r="F36">
        <v>0.4143</v>
      </c>
      <c r="G36">
        <v>20</v>
      </c>
      <c r="H36">
        <v>-0.79</v>
      </c>
      <c r="I36">
        <v>0.43630609149999999</v>
      </c>
    </row>
    <row r="37" spans="1:14">
      <c r="A37" t="s">
        <v>138</v>
      </c>
      <c r="B37">
        <v>0</v>
      </c>
      <c r="C37">
        <v>1</v>
      </c>
      <c r="D37">
        <v>2</v>
      </c>
      <c r="E37">
        <v>-0.81169999999999998</v>
      </c>
      <c r="F37">
        <v>0.4088</v>
      </c>
      <c r="G37">
        <v>20</v>
      </c>
      <c r="H37">
        <v>-1.99</v>
      </c>
      <c r="I37">
        <v>6.0965837799999999E-2</v>
      </c>
    </row>
    <row r="38" spans="1:14">
      <c r="A38" t="s">
        <v>138</v>
      </c>
      <c r="B38">
        <v>0</v>
      </c>
      <c r="C38">
        <v>1</v>
      </c>
      <c r="D38">
        <v>8</v>
      </c>
      <c r="E38">
        <v>-1.3357000000000001</v>
      </c>
      <c r="F38">
        <v>0.40870000000000001</v>
      </c>
      <c r="G38">
        <v>20</v>
      </c>
      <c r="H38">
        <v>-3.27</v>
      </c>
      <c r="I38">
        <v>3.8450850999999999E-3</v>
      </c>
    </row>
    <row r="39" spans="1:14">
      <c r="A39" t="s">
        <v>138</v>
      </c>
      <c r="B39">
        <v>1</v>
      </c>
      <c r="C39">
        <v>0</v>
      </c>
      <c r="D39">
        <v>2</v>
      </c>
      <c r="E39">
        <v>-2.0369999999999999</v>
      </c>
      <c r="F39">
        <v>0.40889999999999999</v>
      </c>
      <c r="G39">
        <v>20</v>
      </c>
      <c r="H39">
        <v>-4.9800000000000004</v>
      </c>
      <c r="I39">
        <v>7.1661800000000006E-5</v>
      </c>
    </row>
    <row r="40" spans="1:14">
      <c r="A40" t="s">
        <v>138</v>
      </c>
      <c r="B40">
        <v>1</v>
      </c>
      <c r="C40">
        <v>0</v>
      </c>
      <c r="D40">
        <v>8</v>
      </c>
      <c r="E40">
        <v>-2.2688000000000001</v>
      </c>
      <c r="F40">
        <v>0.35439999999999999</v>
      </c>
      <c r="G40">
        <v>20</v>
      </c>
      <c r="H40">
        <v>-6.4</v>
      </c>
      <c r="I40">
        <v>3.0253000000000001E-6</v>
      </c>
    </row>
    <row r="41" spans="1:14">
      <c r="A41" t="s">
        <v>138</v>
      </c>
      <c r="B41">
        <v>1</v>
      </c>
      <c r="C41">
        <v>1</v>
      </c>
      <c r="D41">
        <v>2</v>
      </c>
      <c r="E41">
        <v>-1.5023</v>
      </c>
      <c r="F41">
        <v>0.37880000000000003</v>
      </c>
      <c r="G41">
        <v>20</v>
      </c>
      <c r="H41">
        <v>-3.97</v>
      </c>
      <c r="I41">
        <v>7.6184150000000003E-4</v>
      </c>
    </row>
    <row r="42" spans="1:14">
      <c r="A42" t="s">
        <v>138</v>
      </c>
      <c r="B42">
        <v>1</v>
      </c>
      <c r="C42">
        <v>1</v>
      </c>
      <c r="D42">
        <v>8</v>
      </c>
      <c r="E42">
        <v>-1.4541999999999999</v>
      </c>
      <c r="F42">
        <v>0.4088</v>
      </c>
      <c r="G42">
        <v>20</v>
      </c>
      <c r="H42">
        <v>-3.56</v>
      </c>
      <c r="I42">
        <v>1.9747864000000002E-3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0.7571</v>
      </c>
      <c r="I47">
        <v>0.27300000000000002</v>
      </c>
      <c r="J47">
        <v>20</v>
      </c>
      <c r="K47">
        <v>2.77</v>
      </c>
      <c r="L47">
        <v>1.17318219E-2</v>
      </c>
      <c r="M47" t="s">
        <v>146</v>
      </c>
      <c r="N47">
        <v>1.17318219E-2</v>
      </c>
    </row>
    <row r="48" spans="1:14">
      <c r="A48" t="s">
        <v>134</v>
      </c>
      <c r="C48">
        <v>0</v>
      </c>
      <c r="F48">
        <v>1</v>
      </c>
      <c r="H48">
        <v>-0.3221</v>
      </c>
      <c r="I48">
        <v>0.27550000000000002</v>
      </c>
      <c r="J48">
        <v>20</v>
      </c>
      <c r="K48">
        <v>-1.17</v>
      </c>
      <c r="L48">
        <v>0.25606605659999998</v>
      </c>
      <c r="M48" t="s">
        <v>146</v>
      </c>
      <c r="N48">
        <v>0.25606605659999998</v>
      </c>
    </row>
    <row r="49" spans="1:14">
      <c r="A49" t="s">
        <v>124</v>
      </c>
      <c r="D49">
        <v>2</v>
      </c>
      <c r="G49">
        <v>8</v>
      </c>
      <c r="H49">
        <v>-0.1802</v>
      </c>
      <c r="I49">
        <v>0.30309999999999998</v>
      </c>
      <c r="J49">
        <v>23</v>
      </c>
      <c r="K49">
        <v>-0.59</v>
      </c>
      <c r="L49">
        <v>0.55807003330000005</v>
      </c>
      <c r="M49" t="s">
        <v>146</v>
      </c>
      <c r="N49">
        <v>0.55807003330000005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3.0349999999999999E-2</v>
      </c>
      <c r="I50">
        <v>0.40129999999999999</v>
      </c>
      <c r="J50">
        <v>20</v>
      </c>
      <c r="K50">
        <v>0.08</v>
      </c>
      <c r="L50">
        <v>0.94046294640000005</v>
      </c>
      <c r="M50" t="s">
        <v>146</v>
      </c>
      <c r="N50">
        <v>0.99988091710000004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1.1095999999999999</v>
      </c>
      <c r="I51">
        <v>0.38669999999999999</v>
      </c>
      <c r="J51">
        <v>20</v>
      </c>
      <c r="K51">
        <v>2.87</v>
      </c>
      <c r="L51">
        <v>9.4877568000000002E-3</v>
      </c>
      <c r="M51" t="s">
        <v>146</v>
      </c>
      <c r="N51">
        <v>7.0079975399999994E-2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0.43490000000000001</v>
      </c>
      <c r="I52">
        <v>0.39200000000000002</v>
      </c>
      <c r="J52">
        <v>20</v>
      </c>
      <c r="K52">
        <v>1.1100000000000001</v>
      </c>
      <c r="L52">
        <v>0.28039034169999999</v>
      </c>
      <c r="M52" t="s">
        <v>146</v>
      </c>
      <c r="N52">
        <v>0.74734084479999996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1.0791999999999999</v>
      </c>
      <c r="I53">
        <v>0.38369999999999999</v>
      </c>
      <c r="J53">
        <v>20</v>
      </c>
      <c r="K53">
        <v>2.81</v>
      </c>
      <c r="L53">
        <v>1.0744930200000001E-2</v>
      </c>
      <c r="M53" t="s">
        <v>146</v>
      </c>
      <c r="N53">
        <v>7.7668622000000007E-2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0.40460000000000002</v>
      </c>
      <c r="I54">
        <v>0.39360000000000001</v>
      </c>
      <c r="J54">
        <v>20</v>
      </c>
      <c r="K54">
        <v>1.03</v>
      </c>
      <c r="L54">
        <v>0.31628157509999999</v>
      </c>
      <c r="M54" t="s">
        <v>146</v>
      </c>
      <c r="N54">
        <v>0.78802751280000005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-0.67459999999999998</v>
      </c>
      <c r="I55">
        <v>0.38250000000000001</v>
      </c>
      <c r="J55">
        <v>20</v>
      </c>
      <c r="K55">
        <v>-1.76</v>
      </c>
      <c r="L55">
        <v>9.3010446199999999E-2</v>
      </c>
      <c r="M55" t="s">
        <v>146</v>
      </c>
      <c r="N55">
        <v>0.39752934429999998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-0.45219999999999999</v>
      </c>
      <c r="I56">
        <v>0.42120000000000002</v>
      </c>
      <c r="J56">
        <v>20</v>
      </c>
      <c r="K56">
        <v>-1.07</v>
      </c>
      <c r="L56">
        <v>0.2958056369</v>
      </c>
      <c r="M56" t="s">
        <v>146</v>
      </c>
      <c r="N56">
        <v>0.76553825129999997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0.48509999999999998</v>
      </c>
      <c r="I57">
        <v>0.3876</v>
      </c>
      <c r="J57">
        <v>20</v>
      </c>
      <c r="K57">
        <v>1.25</v>
      </c>
      <c r="L57">
        <v>0.22526744069999999</v>
      </c>
      <c r="M57" t="s">
        <v>146</v>
      </c>
      <c r="N57">
        <v>0.67211905620000001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0.57689999999999997</v>
      </c>
      <c r="I58">
        <v>0.40629999999999999</v>
      </c>
      <c r="J58">
        <v>20</v>
      </c>
      <c r="K58">
        <v>1.42</v>
      </c>
      <c r="L58">
        <v>0.171035979</v>
      </c>
      <c r="M58" t="s">
        <v>146</v>
      </c>
      <c r="N58">
        <v>0.57917439680000005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0.93730000000000002</v>
      </c>
      <c r="I59">
        <v>0.40960000000000002</v>
      </c>
      <c r="J59">
        <v>20</v>
      </c>
      <c r="K59">
        <v>2.29</v>
      </c>
      <c r="L59">
        <v>3.31407565E-2</v>
      </c>
      <c r="M59" t="s">
        <v>146</v>
      </c>
      <c r="N59">
        <v>0.1900215015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1.0290999999999999</v>
      </c>
      <c r="I60">
        <v>0.38450000000000001</v>
      </c>
      <c r="J60">
        <v>20</v>
      </c>
      <c r="K60">
        <v>2.68</v>
      </c>
      <c r="L60">
        <v>1.4507602099999999E-2</v>
      </c>
      <c r="M60" t="s">
        <v>146</v>
      </c>
      <c r="N60">
        <v>9.9250268200000005E-2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9.1850000000000001E-2</v>
      </c>
      <c r="I61">
        <v>0.39419999999999999</v>
      </c>
      <c r="J61">
        <v>20</v>
      </c>
      <c r="K61">
        <v>0.23</v>
      </c>
      <c r="L61">
        <v>0.818138755</v>
      </c>
      <c r="M61" t="s">
        <v>146</v>
      </c>
      <c r="N61">
        <v>0.99657650109999996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-0.59830000000000005</v>
      </c>
      <c r="I62">
        <v>0.41010000000000002</v>
      </c>
      <c r="J62">
        <v>20</v>
      </c>
      <c r="K62">
        <v>-1.46</v>
      </c>
      <c r="L62">
        <v>0.16009667399999999</v>
      </c>
      <c r="M62" t="s">
        <v>146</v>
      </c>
      <c r="N62">
        <v>0.55761295899999996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-0.74029999999999996</v>
      </c>
      <c r="I63">
        <v>0.39029999999999998</v>
      </c>
      <c r="J63">
        <v>20</v>
      </c>
      <c r="K63">
        <v>-1.9</v>
      </c>
      <c r="L63">
        <v>7.2422288200000004E-2</v>
      </c>
      <c r="M63" t="s">
        <v>146</v>
      </c>
      <c r="N63">
        <v>0.33563240700000002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-0.50229999999999997</v>
      </c>
      <c r="I64">
        <v>0.41970000000000002</v>
      </c>
      <c r="J64">
        <v>20</v>
      </c>
      <c r="K64">
        <v>-1.2</v>
      </c>
      <c r="L64">
        <v>0.24537986780000001</v>
      </c>
      <c r="M64" t="s">
        <v>146</v>
      </c>
      <c r="N64">
        <v>0.70154478190000003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-0.14199999999999999</v>
      </c>
      <c r="I65">
        <v>0.39929999999999999</v>
      </c>
      <c r="J65">
        <v>20</v>
      </c>
      <c r="K65">
        <v>-0.36</v>
      </c>
      <c r="L65">
        <v>0.72590880290000004</v>
      </c>
      <c r="M65" t="s">
        <v>146</v>
      </c>
      <c r="N65">
        <v>0.98813079829999995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9.6009999999999998E-2</v>
      </c>
      <c r="I66">
        <v>0.38900000000000001</v>
      </c>
      <c r="J66">
        <v>20</v>
      </c>
      <c r="K66">
        <v>0.25</v>
      </c>
      <c r="L66">
        <v>0.80754541769999999</v>
      </c>
      <c r="M66" t="s">
        <v>146</v>
      </c>
      <c r="N66">
        <v>0.99593795019999998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0.23799999999999999</v>
      </c>
      <c r="I67">
        <v>0.40920000000000001</v>
      </c>
      <c r="J67">
        <v>20</v>
      </c>
      <c r="K67">
        <v>0.57999999999999996</v>
      </c>
      <c r="L67">
        <v>0.56733081409999997</v>
      </c>
      <c r="M67" t="s">
        <v>146</v>
      </c>
      <c r="N67">
        <v>0.95162251139999998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-1.4283999999999999</v>
      </c>
      <c r="I68">
        <v>0.58540000000000003</v>
      </c>
      <c r="J68">
        <v>20</v>
      </c>
      <c r="K68">
        <v>-2.44</v>
      </c>
      <c r="L68">
        <v>2.41249355E-2</v>
      </c>
      <c r="M68" t="s">
        <v>146</v>
      </c>
      <c r="N68">
        <v>0.56009767970000002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-0.94589999999999996</v>
      </c>
      <c r="I69">
        <v>0.56330000000000002</v>
      </c>
      <c r="J69">
        <v>20</v>
      </c>
      <c r="K69">
        <v>-1.68</v>
      </c>
      <c r="L69">
        <v>0.1086609492</v>
      </c>
      <c r="M69" t="s">
        <v>146</v>
      </c>
      <c r="N69">
        <v>0.88931052600000005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-0.42180000000000001</v>
      </c>
      <c r="I70">
        <v>0.58150000000000002</v>
      </c>
      <c r="J70">
        <v>20</v>
      </c>
      <c r="K70">
        <v>-0.73</v>
      </c>
      <c r="L70">
        <v>0.47655568619999999</v>
      </c>
      <c r="M70" t="s">
        <v>146</v>
      </c>
      <c r="N70">
        <v>0.99908661389999998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0.27939999999999998</v>
      </c>
      <c r="I71">
        <v>0.56320000000000003</v>
      </c>
      <c r="J71">
        <v>20</v>
      </c>
      <c r="K71">
        <v>0.5</v>
      </c>
      <c r="L71">
        <v>0.62520119210000002</v>
      </c>
      <c r="M71" t="s">
        <v>146</v>
      </c>
      <c r="N71">
        <v>0.99992625719999995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0.51119999999999999</v>
      </c>
      <c r="I72">
        <v>0.54469999999999996</v>
      </c>
      <c r="J72">
        <v>20</v>
      </c>
      <c r="K72">
        <v>0.94</v>
      </c>
      <c r="L72">
        <v>0.35911978480000001</v>
      </c>
      <c r="M72" t="s">
        <v>146</v>
      </c>
      <c r="N72">
        <v>0.99535931190000004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-0.25519999999999998</v>
      </c>
      <c r="I73">
        <v>0.54079999999999995</v>
      </c>
      <c r="J73">
        <v>20</v>
      </c>
      <c r="K73">
        <v>-0.47</v>
      </c>
      <c r="L73">
        <v>0.64204604740000004</v>
      </c>
      <c r="M73" t="s">
        <v>146</v>
      </c>
      <c r="N73">
        <v>0.9999473726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-0.30330000000000001</v>
      </c>
      <c r="I74">
        <v>0.58160000000000001</v>
      </c>
      <c r="J74">
        <v>20</v>
      </c>
      <c r="K74">
        <v>-0.52</v>
      </c>
      <c r="L74">
        <v>0.60769016799999998</v>
      </c>
      <c r="M74" t="s">
        <v>146</v>
      </c>
      <c r="N74">
        <v>0.99989674319999999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0.48249999999999998</v>
      </c>
      <c r="I75">
        <v>0.58199999999999996</v>
      </c>
      <c r="J75">
        <v>20</v>
      </c>
      <c r="K75">
        <v>0.83</v>
      </c>
      <c r="L75">
        <v>0.41684150530000003</v>
      </c>
      <c r="M75" t="s">
        <v>146</v>
      </c>
      <c r="N75">
        <v>0.99785616109999997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1.0065999999999999</v>
      </c>
      <c r="I76">
        <v>0.5716</v>
      </c>
      <c r="J76">
        <v>20</v>
      </c>
      <c r="K76">
        <v>1.76</v>
      </c>
      <c r="L76">
        <v>9.3513758399999994E-2</v>
      </c>
      <c r="M76" t="s">
        <v>146</v>
      </c>
      <c r="N76">
        <v>0.86322777630000003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1.7079</v>
      </c>
      <c r="I77">
        <v>0.58209999999999995</v>
      </c>
      <c r="J77">
        <v>20</v>
      </c>
      <c r="K77">
        <v>2.93</v>
      </c>
      <c r="L77">
        <v>8.2050291000000004E-3</v>
      </c>
      <c r="M77" t="s">
        <v>146</v>
      </c>
      <c r="N77">
        <v>0.33277890249999997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1.9397</v>
      </c>
      <c r="I78">
        <v>0.53010000000000002</v>
      </c>
      <c r="J78">
        <v>20</v>
      </c>
      <c r="K78">
        <v>3.66</v>
      </c>
      <c r="L78">
        <v>1.5598916999999999E-3</v>
      </c>
      <c r="M78" t="s">
        <v>146</v>
      </c>
      <c r="N78">
        <v>0.1208437599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1.1732</v>
      </c>
      <c r="I79">
        <v>0.56140000000000001</v>
      </c>
      <c r="J79">
        <v>20</v>
      </c>
      <c r="K79">
        <v>2.09</v>
      </c>
      <c r="L79">
        <v>4.9608896700000002E-2</v>
      </c>
      <c r="M79" t="s">
        <v>146</v>
      </c>
      <c r="N79">
        <v>0.7303674778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1.1251</v>
      </c>
      <c r="I80">
        <v>0.56769999999999998</v>
      </c>
      <c r="J80">
        <v>20</v>
      </c>
      <c r="K80">
        <v>1.98</v>
      </c>
      <c r="L80">
        <v>6.1412993999999999E-2</v>
      </c>
      <c r="M80" t="s">
        <v>146</v>
      </c>
      <c r="N80">
        <v>0.7783335415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0.52410000000000001</v>
      </c>
      <c r="I81">
        <v>0.57799999999999996</v>
      </c>
      <c r="J81">
        <v>20</v>
      </c>
      <c r="K81">
        <v>0.91</v>
      </c>
      <c r="L81">
        <v>0.37539764679999998</v>
      </c>
      <c r="M81" t="s">
        <v>146</v>
      </c>
      <c r="N81">
        <v>0.99625164779999997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1.2253000000000001</v>
      </c>
      <c r="I82">
        <v>0.55930000000000002</v>
      </c>
      <c r="J82">
        <v>20</v>
      </c>
      <c r="K82">
        <v>2.19</v>
      </c>
      <c r="L82">
        <v>4.04771539E-2</v>
      </c>
      <c r="M82" t="s">
        <v>146</v>
      </c>
      <c r="N82">
        <v>0.68287534400000005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1.4571000000000001</v>
      </c>
      <c r="I83">
        <v>0.54100000000000004</v>
      </c>
      <c r="J83">
        <v>20</v>
      </c>
      <c r="K83">
        <v>2.69</v>
      </c>
      <c r="L83">
        <v>1.3976817000000001E-2</v>
      </c>
      <c r="M83" t="s">
        <v>146</v>
      </c>
      <c r="N83">
        <v>0.4374910736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0.69069999999999998</v>
      </c>
      <c r="I84">
        <v>0.54479999999999995</v>
      </c>
      <c r="J84">
        <v>20</v>
      </c>
      <c r="K84">
        <v>1.27</v>
      </c>
      <c r="L84">
        <v>0.21944878970000001</v>
      </c>
      <c r="M84" t="s">
        <v>146</v>
      </c>
      <c r="N84">
        <v>0.97320275540000001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0.64259999999999995</v>
      </c>
      <c r="I85">
        <v>0.57809999999999995</v>
      </c>
      <c r="J85">
        <v>20</v>
      </c>
      <c r="K85">
        <v>1.1100000000000001</v>
      </c>
      <c r="L85">
        <v>0.27954108690000001</v>
      </c>
      <c r="M85" t="s">
        <v>146</v>
      </c>
      <c r="N85">
        <v>0.98725816450000003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0.70130000000000003</v>
      </c>
      <c r="I86">
        <v>0.57809999999999995</v>
      </c>
      <c r="J86">
        <v>20</v>
      </c>
      <c r="K86">
        <v>1.21</v>
      </c>
      <c r="L86">
        <v>0.23922445980000001</v>
      </c>
      <c r="M86" t="s">
        <v>146</v>
      </c>
      <c r="N86">
        <v>0.97901007340000001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0.93310000000000004</v>
      </c>
      <c r="I87">
        <v>0.52529999999999999</v>
      </c>
      <c r="J87">
        <v>20</v>
      </c>
      <c r="K87">
        <v>1.78</v>
      </c>
      <c r="L87">
        <v>9.0911855099999994E-2</v>
      </c>
      <c r="M87" t="s">
        <v>146</v>
      </c>
      <c r="N87">
        <v>0.85804588429999995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0.1666</v>
      </c>
      <c r="I88">
        <v>0.55720000000000003</v>
      </c>
      <c r="J88">
        <v>20</v>
      </c>
      <c r="K88">
        <v>0.3</v>
      </c>
      <c r="L88">
        <v>0.76802168640000001</v>
      </c>
      <c r="M88" t="s">
        <v>146</v>
      </c>
      <c r="N88">
        <v>0.99999769039999997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0.11849999999999999</v>
      </c>
      <c r="I89">
        <v>0.56830000000000003</v>
      </c>
      <c r="J89">
        <v>20</v>
      </c>
      <c r="K89">
        <v>0.21</v>
      </c>
      <c r="L89">
        <v>0.83690576210000001</v>
      </c>
      <c r="M89" t="s">
        <v>146</v>
      </c>
      <c r="N89">
        <v>0.99999981000000004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0.23180000000000001</v>
      </c>
      <c r="I90">
        <v>0.54110000000000003</v>
      </c>
      <c r="J90">
        <v>20</v>
      </c>
      <c r="K90">
        <v>0.43</v>
      </c>
      <c r="L90">
        <v>0.67293634459999996</v>
      </c>
      <c r="M90" t="s">
        <v>146</v>
      </c>
      <c r="N90">
        <v>0.99997274150000004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-0.53469999999999995</v>
      </c>
      <c r="I91">
        <v>0.54859999999999998</v>
      </c>
      <c r="J91">
        <v>20</v>
      </c>
      <c r="K91">
        <v>-0.97</v>
      </c>
      <c r="L91">
        <v>0.34135493779999998</v>
      </c>
      <c r="M91" t="s">
        <v>146</v>
      </c>
      <c r="N91">
        <v>0.99415999489999995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-0.58279999999999998</v>
      </c>
      <c r="I92">
        <v>0.57820000000000005</v>
      </c>
      <c r="J92">
        <v>20</v>
      </c>
      <c r="K92">
        <v>-1.01</v>
      </c>
      <c r="L92">
        <v>0.32552852830000001</v>
      </c>
      <c r="M92" t="s">
        <v>146</v>
      </c>
      <c r="N92">
        <v>0.9928503232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-0.76649999999999996</v>
      </c>
      <c r="I93">
        <v>0.51870000000000005</v>
      </c>
      <c r="J93">
        <v>20</v>
      </c>
      <c r="K93">
        <v>-1.48</v>
      </c>
      <c r="L93">
        <v>0.1550807273</v>
      </c>
      <c r="M93" t="s">
        <v>146</v>
      </c>
      <c r="N93">
        <v>0.94000541280000005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-0.81459999999999999</v>
      </c>
      <c r="I94">
        <v>0.53310000000000002</v>
      </c>
      <c r="J94">
        <v>20</v>
      </c>
      <c r="K94">
        <v>-1.53</v>
      </c>
      <c r="L94">
        <v>0.1421498887</v>
      </c>
      <c r="M94" t="s">
        <v>146</v>
      </c>
      <c r="N94">
        <v>0.92913004539999999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-4.8099999999999997E-2</v>
      </c>
      <c r="I95">
        <v>0.55730000000000002</v>
      </c>
      <c r="J95">
        <v>20</v>
      </c>
      <c r="K95">
        <v>-0.09</v>
      </c>
      <c r="L95">
        <v>0.93208752839999998</v>
      </c>
      <c r="M95" t="s">
        <v>146</v>
      </c>
      <c r="N95">
        <v>0.99999999959999997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424</v>
      </c>
      <c r="H97" t="s">
        <v>165</v>
      </c>
      <c r="I97" t="s">
        <v>166</v>
      </c>
    </row>
    <row r="98" spans="1:9">
      <c r="A98">
        <v>1</v>
      </c>
      <c r="B98">
        <v>87289</v>
      </c>
      <c r="C98">
        <v>86794</v>
      </c>
      <c r="D98">
        <v>8</v>
      </c>
      <c r="E98">
        <v>1</v>
      </c>
      <c r="F98">
        <v>0</v>
      </c>
      <c r="G98">
        <v>-4.76</v>
      </c>
      <c r="H98">
        <v>-2.2658800000000001</v>
      </c>
      <c r="I98">
        <v>-2.6802100000000002</v>
      </c>
    </row>
    <row r="99" spans="1:9">
      <c r="A99">
        <v>2</v>
      </c>
      <c r="B99">
        <v>87521</v>
      </c>
      <c r="C99">
        <v>86808</v>
      </c>
      <c r="D99">
        <v>8</v>
      </c>
      <c r="E99">
        <v>0</v>
      </c>
      <c r="F99">
        <v>0</v>
      </c>
      <c r="G99">
        <v>-2.0299999999999998</v>
      </c>
      <c r="H99">
        <v>-1.6004</v>
      </c>
      <c r="I99">
        <v>-1.8930499999999999</v>
      </c>
    </row>
    <row r="100" spans="1:9">
      <c r="A100">
        <v>3</v>
      </c>
      <c r="B100">
        <v>87530</v>
      </c>
      <c r="C100">
        <v>86169</v>
      </c>
      <c r="D100">
        <v>8</v>
      </c>
      <c r="E100">
        <v>1</v>
      </c>
      <c r="F100">
        <v>1</v>
      </c>
      <c r="G100">
        <v>-3.03</v>
      </c>
      <c r="H100">
        <v>-1.46052</v>
      </c>
      <c r="I100">
        <v>-1.7275799999999999</v>
      </c>
    </row>
    <row r="101" spans="1:9">
      <c r="A101">
        <v>4</v>
      </c>
      <c r="B101">
        <v>87018</v>
      </c>
      <c r="C101">
        <v>86183</v>
      </c>
      <c r="D101">
        <v>2</v>
      </c>
      <c r="E101">
        <v>1</v>
      </c>
      <c r="F101">
        <v>0</v>
      </c>
      <c r="G101">
        <v>-3.25</v>
      </c>
      <c r="H101">
        <v>-1.1631499999999999</v>
      </c>
      <c r="I101">
        <v>-1.37584</v>
      </c>
    </row>
    <row r="102" spans="1:9">
      <c r="A102">
        <v>5</v>
      </c>
      <c r="B102">
        <v>87424</v>
      </c>
      <c r="C102">
        <v>86182</v>
      </c>
      <c r="D102">
        <v>2</v>
      </c>
      <c r="E102">
        <v>1</v>
      </c>
      <c r="F102">
        <v>0</v>
      </c>
      <c r="G102">
        <v>-3.35</v>
      </c>
      <c r="H102">
        <v>-1.13212</v>
      </c>
      <c r="I102">
        <v>-1.3391299999999999</v>
      </c>
    </row>
    <row r="103" spans="1:9">
      <c r="A103">
        <v>6</v>
      </c>
      <c r="B103">
        <v>87267</v>
      </c>
      <c r="C103">
        <v>86702</v>
      </c>
      <c r="D103">
        <v>2</v>
      </c>
      <c r="E103">
        <v>0</v>
      </c>
      <c r="F103">
        <v>0</v>
      </c>
      <c r="G103">
        <v>-2.9</v>
      </c>
      <c r="H103">
        <v>-0.92434000000000005</v>
      </c>
      <c r="I103">
        <v>-1.0933600000000001</v>
      </c>
    </row>
    <row r="104" spans="1:9">
      <c r="A104">
        <v>7</v>
      </c>
      <c r="B104">
        <v>87273</v>
      </c>
      <c r="C104">
        <v>86821</v>
      </c>
      <c r="D104">
        <v>2</v>
      </c>
      <c r="E104">
        <v>1</v>
      </c>
      <c r="F104">
        <v>1</v>
      </c>
      <c r="G104">
        <v>-2.44</v>
      </c>
      <c r="H104">
        <v>-0.83604999999999996</v>
      </c>
      <c r="I104">
        <v>-0.98892000000000002</v>
      </c>
    </row>
    <row r="105" spans="1:9">
      <c r="A105">
        <v>8</v>
      </c>
      <c r="B105">
        <v>87261</v>
      </c>
      <c r="C105">
        <v>86702</v>
      </c>
      <c r="D105">
        <v>2</v>
      </c>
      <c r="E105">
        <v>1</v>
      </c>
      <c r="F105">
        <v>1</v>
      </c>
      <c r="G105">
        <v>-2.48</v>
      </c>
      <c r="H105">
        <v>-0.75958000000000003</v>
      </c>
      <c r="I105">
        <v>-0.89846999999999999</v>
      </c>
    </row>
    <row r="106" spans="1:9">
      <c r="A106">
        <v>9</v>
      </c>
      <c r="B106">
        <v>87755</v>
      </c>
      <c r="C106">
        <v>86787</v>
      </c>
      <c r="D106">
        <v>8</v>
      </c>
      <c r="E106">
        <v>1</v>
      </c>
      <c r="F106">
        <v>1</v>
      </c>
      <c r="G106">
        <v>-2.29</v>
      </c>
      <c r="H106">
        <v>-0.75319000000000003</v>
      </c>
      <c r="I106">
        <v>-0.89090999999999998</v>
      </c>
    </row>
    <row r="107" spans="1:9">
      <c r="A107">
        <v>10</v>
      </c>
      <c r="B107">
        <v>87528</v>
      </c>
      <c r="C107">
        <v>86169</v>
      </c>
      <c r="D107">
        <v>8</v>
      </c>
      <c r="E107">
        <v>0</v>
      </c>
      <c r="F107">
        <v>1</v>
      </c>
      <c r="G107">
        <v>-2.11</v>
      </c>
      <c r="H107">
        <v>-0.65903999999999996</v>
      </c>
      <c r="I107">
        <v>-0.77954000000000001</v>
      </c>
    </row>
    <row r="108" spans="1:9">
      <c r="A108">
        <v>11</v>
      </c>
      <c r="B108">
        <v>87020</v>
      </c>
      <c r="C108">
        <v>86183</v>
      </c>
      <c r="D108">
        <v>2</v>
      </c>
      <c r="E108">
        <v>1</v>
      </c>
      <c r="F108">
        <v>1</v>
      </c>
      <c r="G108">
        <v>-2.21</v>
      </c>
      <c r="H108">
        <v>-0.65783000000000003</v>
      </c>
      <c r="I108">
        <v>-0.77812000000000003</v>
      </c>
    </row>
    <row r="109" spans="1:9">
      <c r="A109">
        <v>12</v>
      </c>
      <c r="B109">
        <v>87519</v>
      </c>
      <c r="C109">
        <v>86808</v>
      </c>
      <c r="D109">
        <v>8</v>
      </c>
      <c r="E109">
        <v>1</v>
      </c>
      <c r="F109">
        <v>0</v>
      </c>
      <c r="G109">
        <v>-2.97</v>
      </c>
      <c r="H109">
        <v>-0.60072000000000003</v>
      </c>
      <c r="I109">
        <v>-0.71055999999999997</v>
      </c>
    </row>
    <row r="110" spans="1:9">
      <c r="A110">
        <v>13</v>
      </c>
      <c r="B110">
        <v>87426</v>
      </c>
      <c r="C110">
        <v>86182</v>
      </c>
      <c r="D110">
        <v>2</v>
      </c>
      <c r="E110">
        <v>0</v>
      </c>
      <c r="F110">
        <v>1</v>
      </c>
      <c r="G110">
        <v>-1.51</v>
      </c>
      <c r="H110">
        <v>-0.51746999999999999</v>
      </c>
      <c r="I110">
        <v>-0.61209000000000002</v>
      </c>
    </row>
    <row r="111" spans="1:9">
      <c r="A111">
        <v>14</v>
      </c>
      <c r="B111">
        <v>87004</v>
      </c>
      <c r="C111">
        <v>86992</v>
      </c>
      <c r="D111">
        <v>2</v>
      </c>
      <c r="E111">
        <v>0</v>
      </c>
      <c r="F111">
        <v>1</v>
      </c>
      <c r="G111">
        <v>-1.38</v>
      </c>
      <c r="H111">
        <v>-0.51219000000000003</v>
      </c>
      <c r="I111">
        <v>-0.60584000000000005</v>
      </c>
    </row>
    <row r="112" spans="1:9">
      <c r="A112">
        <v>15</v>
      </c>
      <c r="B112">
        <v>87714</v>
      </c>
      <c r="C112">
        <v>86663</v>
      </c>
      <c r="D112">
        <v>2</v>
      </c>
      <c r="E112">
        <v>0</v>
      </c>
      <c r="F112">
        <v>0</v>
      </c>
      <c r="G112">
        <v>-2.12</v>
      </c>
      <c r="H112">
        <v>-0.51034999999999997</v>
      </c>
      <c r="I112">
        <v>-0.60365999999999997</v>
      </c>
    </row>
    <row r="113" spans="1:9">
      <c r="A113">
        <v>16</v>
      </c>
      <c r="B113">
        <v>87769</v>
      </c>
      <c r="C113">
        <v>86807</v>
      </c>
      <c r="D113">
        <v>8</v>
      </c>
      <c r="E113">
        <v>1</v>
      </c>
      <c r="F113">
        <v>1</v>
      </c>
      <c r="G113">
        <v>-1.96</v>
      </c>
      <c r="H113">
        <v>-0.45579999999999998</v>
      </c>
      <c r="I113">
        <v>-0.53913999999999995</v>
      </c>
    </row>
    <row r="114" spans="1:9">
      <c r="A114">
        <v>17</v>
      </c>
      <c r="B114">
        <v>87040</v>
      </c>
      <c r="C114">
        <v>86587</v>
      </c>
      <c r="D114">
        <v>8</v>
      </c>
      <c r="E114">
        <v>0</v>
      </c>
      <c r="F114">
        <v>1</v>
      </c>
      <c r="G114">
        <v>-1.8</v>
      </c>
      <c r="H114">
        <v>-0.41974</v>
      </c>
      <c r="I114">
        <v>-0.49648999999999999</v>
      </c>
    </row>
    <row r="115" spans="1:9">
      <c r="A115">
        <v>18</v>
      </c>
      <c r="B115">
        <v>87264</v>
      </c>
      <c r="C115">
        <v>86702</v>
      </c>
      <c r="D115">
        <v>2</v>
      </c>
      <c r="E115">
        <v>0</v>
      </c>
      <c r="F115">
        <v>1</v>
      </c>
      <c r="G115">
        <v>-1.41</v>
      </c>
      <c r="H115">
        <v>-0.38024000000000002</v>
      </c>
      <c r="I115">
        <v>-0.44977</v>
      </c>
    </row>
    <row r="116" spans="1:9">
      <c r="A116">
        <v>19</v>
      </c>
      <c r="B116">
        <v>87531</v>
      </c>
      <c r="C116">
        <v>86169</v>
      </c>
      <c r="D116">
        <v>8</v>
      </c>
      <c r="E116">
        <v>0</v>
      </c>
      <c r="F116">
        <v>0</v>
      </c>
      <c r="G116">
        <v>-0.73</v>
      </c>
      <c r="H116">
        <v>-0.28563</v>
      </c>
      <c r="I116">
        <v>-0.33785999999999999</v>
      </c>
    </row>
    <row r="117" spans="1:9">
      <c r="A117">
        <v>20</v>
      </c>
      <c r="B117">
        <v>87720</v>
      </c>
      <c r="C117">
        <v>86662</v>
      </c>
      <c r="D117">
        <v>2</v>
      </c>
      <c r="E117">
        <v>1</v>
      </c>
      <c r="F117">
        <v>1</v>
      </c>
      <c r="G117">
        <v>-1.72</v>
      </c>
      <c r="H117">
        <v>-0.19617000000000001</v>
      </c>
      <c r="I117">
        <v>-0.23204</v>
      </c>
    </row>
    <row r="118" spans="1:9">
      <c r="A118">
        <v>21</v>
      </c>
      <c r="B118">
        <v>87434</v>
      </c>
      <c r="C118">
        <v>86676</v>
      </c>
      <c r="D118">
        <v>2</v>
      </c>
      <c r="E118">
        <v>1</v>
      </c>
      <c r="F118">
        <v>0</v>
      </c>
      <c r="G118">
        <v>-2.19</v>
      </c>
      <c r="H118">
        <v>-0.13788</v>
      </c>
      <c r="I118">
        <v>-0.16309999999999999</v>
      </c>
    </row>
    <row r="119" spans="1:9">
      <c r="A119">
        <v>22</v>
      </c>
      <c r="B119">
        <v>87272</v>
      </c>
      <c r="C119">
        <v>86821</v>
      </c>
      <c r="D119">
        <v>2</v>
      </c>
      <c r="E119">
        <v>0</v>
      </c>
      <c r="F119">
        <v>0</v>
      </c>
      <c r="G119">
        <v>-1.95</v>
      </c>
      <c r="H119">
        <v>-9.0819999999999998E-2</v>
      </c>
      <c r="I119">
        <v>-0.10742</v>
      </c>
    </row>
    <row r="120" spans="1:9">
      <c r="A120">
        <v>23</v>
      </c>
      <c r="B120">
        <v>87703</v>
      </c>
      <c r="C120">
        <v>86669</v>
      </c>
      <c r="D120">
        <v>2</v>
      </c>
      <c r="E120">
        <v>0</v>
      </c>
      <c r="F120">
        <v>1</v>
      </c>
      <c r="G120">
        <v>-0.75</v>
      </c>
      <c r="H120">
        <v>-1.521E-2</v>
      </c>
      <c r="I120">
        <v>-1.7989999999999999E-2</v>
      </c>
    </row>
    <row r="121" spans="1:9">
      <c r="A121">
        <v>24</v>
      </c>
      <c r="B121">
        <v>87762</v>
      </c>
      <c r="C121">
        <v>86796</v>
      </c>
      <c r="D121">
        <v>8</v>
      </c>
      <c r="E121">
        <v>1</v>
      </c>
      <c r="F121">
        <v>0</v>
      </c>
      <c r="G121">
        <v>-2.27</v>
      </c>
      <c r="H121">
        <v>-1.09E-3</v>
      </c>
      <c r="I121">
        <v>-1.2800000000000001E-3</v>
      </c>
    </row>
    <row r="122" spans="1:9">
      <c r="A122">
        <v>25</v>
      </c>
      <c r="B122">
        <v>87039</v>
      </c>
      <c r="C122">
        <v>86587</v>
      </c>
      <c r="D122">
        <v>8</v>
      </c>
      <c r="E122">
        <v>1</v>
      </c>
      <c r="F122">
        <v>0</v>
      </c>
      <c r="G122">
        <v>-2.2999999999999998</v>
      </c>
      <c r="H122">
        <v>1.336E-2</v>
      </c>
      <c r="I122">
        <v>1.5800000000000002E-2</v>
      </c>
    </row>
    <row r="123" spans="1:9">
      <c r="A123">
        <v>26</v>
      </c>
      <c r="B123">
        <v>87262</v>
      </c>
      <c r="C123">
        <v>86702</v>
      </c>
      <c r="D123">
        <v>2</v>
      </c>
      <c r="E123">
        <v>1</v>
      </c>
      <c r="F123">
        <v>0</v>
      </c>
      <c r="G123">
        <v>-2.1800000000000002</v>
      </c>
      <c r="H123">
        <v>7.51E-2</v>
      </c>
      <c r="I123">
        <v>8.8840000000000002E-2</v>
      </c>
    </row>
    <row r="124" spans="1:9">
      <c r="A124">
        <v>27</v>
      </c>
      <c r="B124">
        <v>87446</v>
      </c>
      <c r="C124">
        <v>86361</v>
      </c>
      <c r="D124">
        <v>2</v>
      </c>
      <c r="E124">
        <v>1</v>
      </c>
      <c r="F124">
        <v>1</v>
      </c>
      <c r="G124">
        <v>-1.38</v>
      </c>
      <c r="H124">
        <v>0.11022999999999999</v>
      </c>
      <c r="I124">
        <v>0.13039000000000001</v>
      </c>
    </row>
    <row r="125" spans="1:9">
      <c r="A125">
        <v>28</v>
      </c>
      <c r="B125">
        <v>87315</v>
      </c>
      <c r="C125">
        <v>86161</v>
      </c>
      <c r="D125">
        <v>8</v>
      </c>
      <c r="E125">
        <v>0</v>
      </c>
      <c r="F125">
        <v>1</v>
      </c>
      <c r="G125">
        <v>-1.0900000000000001</v>
      </c>
      <c r="H125">
        <v>0.14948</v>
      </c>
      <c r="I125">
        <v>0.17682</v>
      </c>
    </row>
    <row r="126" spans="1:9">
      <c r="A126">
        <v>29</v>
      </c>
      <c r="B126">
        <v>87510</v>
      </c>
      <c r="C126">
        <v>86590</v>
      </c>
      <c r="D126">
        <v>8</v>
      </c>
      <c r="E126">
        <v>1</v>
      </c>
      <c r="F126">
        <v>0</v>
      </c>
      <c r="G126">
        <v>-2.08</v>
      </c>
      <c r="H126">
        <v>0.15422</v>
      </c>
      <c r="I126">
        <v>0.18242</v>
      </c>
    </row>
    <row r="127" spans="1:9">
      <c r="A127">
        <v>30</v>
      </c>
      <c r="B127">
        <v>87512</v>
      </c>
      <c r="C127">
        <v>86590</v>
      </c>
      <c r="D127">
        <v>8</v>
      </c>
      <c r="E127">
        <v>0</v>
      </c>
      <c r="F127">
        <v>1</v>
      </c>
      <c r="G127">
        <v>-1.1399999999999999</v>
      </c>
      <c r="H127">
        <v>0.16112000000000001</v>
      </c>
      <c r="I127">
        <v>0.19059000000000001</v>
      </c>
    </row>
    <row r="128" spans="1:9">
      <c r="A128">
        <v>31</v>
      </c>
      <c r="B128">
        <v>87701</v>
      </c>
      <c r="C128">
        <v>86669</v>
      </c>
      <c r="D128">
        <v>2</v>
      </c>
      <c r="E128">
        <v>1</v>
      </c>
      <c r="F128">
        <v>1</v>
      </c>
      <c r="G128">
        <v>-1.26</v>
      </c>
      <c r="H128">
        <v>0.16546</v>
      </c>
      <c r="I128">
        <v>0.19571</v>
      </c>
    </row>
    <row r="129" spans="1:9">
      <c r="A129">
        <v>32</v>
      </c>
      <c r="B129">
        <v>87496</v>
      </c>
      <c r="C129">
        <v>86159</v>
      </c>
      <c r="D129">
        <v>8</v>
      </c>
      <c r="E129">
        <v>1</v>
      </c>
      <c r="F129">
        <v>0</v>
      </c>
      <c r="G129">
        <v>-1.93</v>
      </c>
      <c r="H129">
        <v>0.16658999999999999</v>
      </c>
      <c r="I129">
        <v>0.19706000000000001</v>
      </c>
    </row>
    <row r="130" spans="1:9">
      <c r="A130">
        <v>33</v>
      </c>
      <c r="B130">
        <v>87291</v>
      </c>
      <c r="C130">
        <v>86794</v>
      </c>
      <c r="D130">
        <v>8</v>
      </c>
      <c r="E130">
        <v>0</v>
      </c>
      <c r="F130">
        <v>1</v>
      </c>
      <c r="G130">
        <v>-1.35</v>
      </c>
      <c r="H130">
        <v>0.21103</v>
      </c>
      <c r="I130">
        <v>0.24961</v>
      </c>
    </row>
    <row r="131" spans="1:9">
      <c r="A131">
        <v>34</v>
      </c>
      <c r="B131">
        <v>87026</v>
      </c>
      <c r="C131">
        <v>86786</v>
      </c>
      <c r="D131">
        <v>8</v>
      </c>
      <c r="E131">
        <v>0</v>
      </c>
      <c r="F131">
        <v>0</v>
      </c>
      <c r="G131">
        <v>0</v>
      </c>
      <c r="H131">
        <v>0.23168</v>
      </c>
      <c r="I131">
        <v>0.27405000000000002</v>
      </c>
    </row>
    <row r="132" spans="1:9">
      <c r="A132">
        <v>35</v>
      </c>
      <c r="B132">
        <v>87758</v>
      </c>
      <c r="C132">
        <v>86795</v>
      </c>
      <c r="D132">
        <v>8</v>
      </c>
      <c r="E132">
        <v>0</v>
      </c>
      <c r="F132">
        <v>0</v>
      </c>
      <c r="G132">
        <v>0.01</v>
      </c>
      <c r="H132">
        <v>0.25053999999999998</v>
      </c>
      <c r="I132">
        <v>0.29636000000000001</v>
      </c>
    </row>
    <row r="133" spans="1:9">
      <c r="A133">
        <v>36</v>
      </c>
      <c r="B133">
        <v>87016</v>
      </c>
      <c r="C133">
        <v>86183</v>
      </c>
      <c r="D133">
        <v>2</v>
      </c>
      <c r="E133">
        <v>0</v>
      </c>
      <c r="F133">
        <v>1</v>
      </c>
      <c r="G133">
        <v>-0.47</v>
      </c>
      <c r="H133">
        <v>0.39151000000000002</v>
      </c>
      <c r="I133">
        <v>0.46309</v>
      </c>
    </row>
    <row r="134" spans="1:9">
      <c r="A134">
        <v>37</v>
      </c>
      <c r="B134">
        <v>87017</v>
      </c>
      <c r="C134">
        <v>86183</v>
      </c>
      <c r="D134">
        <v>2</v>
      </c>
      <c r="E134">
        <v>0</v>
      </c>
      <c r="F134">
        <v>0</v>
      </c>
      <c r="G134">
        <v>-1.39</v>
      </c>
      <c r="H134">
        <v>0.41741</v>
      </c>
      <c r="I134">
        <v>0.49373</v>
      </c>
    </row>
    <row r="135" spans="1:9">
      <c r="A135">
        <v>38</v>
      </c>
      <c r="B135">
        <v>87733</v>
      </c>
      <c r="C135">
        <v>86670</v>
      </c>
      <c r="D135">
        <v>2</v>
      </c>
      <c r="E135">
        <v>1</v>
      </c>
      <c r="F135">
        <v>0</v>
      </c>
      <c r="G135">
        <v>-1.37</v>
      </c>
      <c r="H135">
        <v>0.49895</v>
      </c>
      <c r="I135">
        <v>0.59018000000000004</v>
      </c>
    </row>
    <row r="136" spans="1:9">
      <c r="A136">
        <v>39</v>
      </c>
      <c r="B136">
        <v>87704</v>
      </c>
      <c r="C136">
        <v>86669</v>
      </c>
      <c r="D136">
        <v>2</v>
      </c>
      <c r="E136">
        <v>0</v>
      </c>
      <c r="F136">
        <v>0</v>
      </c>
      <c r="G136">
        <v>-1.1299999999999999</v>
      </c>
      <c r="H136">
        <v>0.55069000000000001</v>
      </c>
      <c r="I136">
        <v>0.65139000000000002</v>
      </c>
    </row>
    <row r="137" spans="1:9">
      <c r="A137">
        <v>40</v>
      </c>
      <c r="B137">
        <v>87757</v>
      </c>
      <c r="C137">
        <v>86795</v>
      </c>
      <c r="D137">
        <v>8</v>
      </c>
      <c r="E137">
        <v>0</v>
      </c>
      <c r="F137">
        <v>1</v>
      </c>
      <c r="G137">
        <v>-0.69</v>
      </c>
      <c r="H137">
        <v>0.55713999999999997</v>
      </c>
      <c r="I137">
        <v>0.65900999999999998</v>
      </c>
    </row>
    <row r="138" spans="1:9">
      <c r="A138">
        <v>41</v>
      </c>
      <c r="B138">
        <v>87015</v>
      </c>
      <c r="C138">
        <v>86183</v>
      </c>
      <c r="D138">
        <v>2</v>
      </c>
      <c r="E138">
        <v>0</v>
      </c>
      <c r="F138">
        <v>0</v>
      </c>
      <c r="G138">
        <v>-1.25</v>
      </c>
      <c r="H138">
        <v>0.55740999999999996</v>
      </c>
      <c r="I138">
        <v>0.65932999999999997</v>
      </c>
    </row>
    <row r="139" spans="1:9">
      <c r="A139">
        <v>42</v>
      </c>
      <c r="B139">
        <v>87027</v>
      </c>
      <c r="C139">
        <v>86786</v>
      </c>
      <c r="D139">
        <v>8</v>
      </c>
      <c r="E139">
        <v>1</v>
      </c>
      <c r="F139">
        <v>1</v>
      </c>
      <c r="G139">
        <v>-0.7</v>
      </c>
      <c r="H139">
        <v>0.65680000000000005</v>
      </c>
      <c r="I139">
        <v>0.77688999999999997</v>
      </c>
    </row>
    <row r="140" spans="1:9">
      <c r="A140">
        <v>43</v>
      </c>
      <c r="B140">
        <v>87497</v>
      </c>
      <c r="C140">
        <v>86159</v>
      </c>
      <c r="D140">
        <v>8</v>
      </c>
      <c r="E140">
        <v>0</v>
      </c>
      <c r="F140">
        <v>0</v>
      </c>
      <c r="G140">
        <v>0.52</v>
      </c>
      <c r="H140">
        <v>0.67691000000000001</v>
      </c>
      <c r="I140">
        <v>0.80067999999999995</v>
      </c>
    </row>
    <row r="141" spans="1:9">
      <c r="A141">
        <v>44</v>
      </c>
      <c r="B141">
        <v>87498</v>
      </c>
      <c r="C141">
        <v>86159</v>
      </c>
      <c r="D141">
        <v>8</v>
      </c>
      <c r="E141">
        <v>0</v>
      </c>
      <c r="F141">
        <v>0</v>
      </c>
      <c r="G141">
        <v>0.56999999999999995</v>
      </c>
      <c r="H141">
        <v>0.72690999999999995</v>
      </c>
      <c r="I141">
        <v>0.85982999999999998</v>
      </c>
    </row>
    <row r="142" spans="1:9">
      <c r="A142">
        <v>45</v>
      </c>
      <c r="B142">
        <v>87312</v>
      </c>
      <c r="C142">
        <v>86161</v>
      </c>
      <c r="D142">
        <v>8</v>
      </c>
      <c r="E142">
        <v>1</v>
      </c>
      <c r="F142">
        <v>1</v>
      </c>
      <c r="G142">
        <v>-0.63</v>
      </c>
      <c r="H142">
        <v>0.72799999999999998</v>
      </c>
      <c r="I142">
        <v>0.86112</v>
      </c>
    </row>
    <row r="143" spans="1:9">
      <c r="A143">
        <v>46</v>
      </c>
      <c r="B143">
        <v>87737</v>
      </c>
      <c r="C143">
        <v>86670</v>
      </c>
      <c r="D143">
        <v>2</v>
      </c>
      <c r="E143">
        <v>0</v>
      </c>
      <c r="F143">
        <v>1</v>
      </c>
      <c r="G143">
        <v>0.39</v>
      </c>
      <c r="H143">
        <v>1.0336000000000001</v>
      </c>
      <c r="I143">
        <v>1.2225999999999999</v>
      </c>
    </row>
    <row r="144" spans="1:9">
      <c r="A144">
        <v>47</v>
      </c>
      <c r="B144">
        <v>87485</v>
      </c>
      <c r="C144">
        <v>86859</v>
      </c>
      <c r="D144">
        <v>8</v>
      </c>
      <c r="E144">
        <v>1</v>
      </c>
      <c r="F144">
        <v>0</v>
      </c>
      <c r="G144">
        <v>-0.96</v>
      </c>
      <c r="H144">
        <v>1.17946</v>
      </c>
      <c r="I144">
        <v>1.39513</v>
      </c>
    </row>
    <row r="145" spans="1:16">
      <c r="A145">
        <v>48</v>
      </c>
      <c r="B145">
        <v>87520</v>
      </c>
      <c r="C145">
        <v>86808</v>
      </c>
      <c r="D145">
        <v>8</v>
      </c>
      <c r="E145">
        <v>1</v>
      </c>
      <c r="F145">
        <v>1</v>
      </c>
      <c r="G145">
        <v>-0.27</v>
      </c>
      <c r="H145">
        <v>1.28471</v>
      </c>
      <c r="I145">
        <v>1.51963</v>
      </c>
    </row>
    <row r="146" spans="1:16">
      <c r="A146">
        <v>49</v>
      </c>
      <c r="B146">
        <v>87529</v>
      </c>
      <c r="C146">
        <v>86169</v>
      </c>
      <c r="D146">
        <v>8</v>
      </c>
      <c r="E146">
        <v>1</v>
      </c>
      <c r="F146">
        <v>0</v>
      </c>
      <c r="G146">
        <v>-1.03</v>
      </c>
      <c r="H146">
        <v>1.35406</v>
      </c>
      <c r="I146">
        <v>1.60165</v>
      </c>
    </row>
    <row r="147" spans="1:16">
      <c r="A147">
        <v>50</v>
      </c>
      <c r="B147">
        <v>87711</v>
      </c>
      <c r="C147">
        <v>86663</v>
      </c>
      <c r="D147">
        <v>2</v>
      </c>
      <c r="E147">
        <v>1</v>
      </c>
      <c r="F147">
        <v>0</v>
      </c>
      <c r="G147">
        <v>-0.03</v>
      </c>
      <c r="H147">
        <v>1.8591</v>
      </c>
      <c r="I147">
        <v>2.1990500000000002</v>
      </c>
    </row>
    <row r="148" spans="1:16">
      <c r="A148">
        <v>51</v>
      </c>
      <c r="B148">
        <v>87278</v>
      </c>
      <c r="C148">
        <v>86698</v>
      </c>
      <c r="D148">
        <v>2</v>
      </c>
      <c r="E148">
        <v>1</v>
      </c>
      <c r="F148">
        <v>1</v>
      </c>
      <c r="G148">
        <v>0.91</v>
      </c>
      <c r="H148">
        <v>2.17394</v>
      </c>
      <c r="I148">
        <v>2.57145</v>
      </c>
    </row>
    <row r="150" spans="1:16">
      <c r="D150" t="s">
        <v>430</v>
      </c>
      <c r="F150" t="s">
        <v>431</v>
      </c>
      <c r="M150" t="s">
        <v>430</v>
      </c>
      <c r="N150" t="s">
        <v>431</v>
      </c>
    </row>
    <row r="151" spans="1:16">
      <c r="A151" t="s">
        <v>412</v>
      </c>
      <c r="B151" t="s">
        <v>411</v>
      </c>
      <c r="C151" t="s">
        <v>410</v>
      </c>
      <c r="D151" t="s">
        <v>400</v>
      </c>
      <c r="E151" t="s">
        <v>401</v>
      </c>
      <c r="F151" t="s">
        <v>400</v>
      </c>
      <c r="G151" t="s">
        <v>401</v>
      </c>
      <c r="I151" t="s">
        <v>412</v>
      </c>
      <c r="J151" t="s">
        <v>411</v>
      </c>
      <c r="K151" t="s">
        <v>410</v>
      </c>
      <c r="M151" t="s">
        <v>400</v>
      </c>
      <c r="N151" t="s">
        <v>400</v>
      </c>
      <c r="O151" t="s">
        <v>401</v>
      </c>
      <c r="P151" t="s">
        <v>401</v>
      </c>
    </row>
    <row r="152" spans="1:16">
      <c r="A152" t="s">
        <v>408</v>
      </c>
      <c r="B152" t="s">
        <v>406</v>
      </c>
      <c r="C152" t="s">
        <v>404</v>
      </c>
      <c r="D152" cm="1">
        <f t="array" ref="D152:E159">'17'!E35:F42</f>
        <v>0.71179999999999999</v>
      </c>
      <c r="E152">
        <v>5.4149999999999997E-2</v>
      </c>
      <c r="F152" cm="1">
        <f t="array" ref="F152:G159">'19'!E35:F42</f>
        <v>0.54259999999999997</v>
      </c>
      <c r="G152">
        <v>5.0720000000000001E-2</v>
      </c>
      <c r="H152" t="s">
        <v>413</v>
      </c>
      <c r="I152" t="s">
        <v>408</v>
      </c>
      <c r="J152" t="s">
        <v>406</v>
      </c>
      <c r="K152" t="s">
        <v>404</v>
      </c>
      <c r="L152" t="str">
        <f t="shared" ref="L152:L159" si="0">_xlfn.CONCAT(J152, " ",I152)</f>
        <v>Water Sedentary</v>
      </c>
      <c r="M152">
        <v>0.71179999999999999</v>
      </c>
      <c r="N152">
        <v>0.54259999999999997</v>
      </c>
      <c r="O152">
        <v>5.4149999999999997E-2</v>
      </c>
      <c r="P152">
        <v>5.0720000000000001E-2</v>
      </c>
    </row>
    <row r="153" spans="1:16">
      <c r="A153" t="s">
        <v>408</v>
      </c>
      <c r="B153" t="s">
        <v>406</v>
      </c>
      <c r="C153" t="s">
        <v>405</v>
      </c>
      <c r="D153">
        <v>0.38600000000000001</v>
      </c>
      <c r="E153">
        <v>5.4510000000000003E-2</v>
      </c>
      <c r="F153">
        <v>0.3175</v>
      </c>
      <c r="G153">
        <v>5.0959999999999998E-2</v>
      </c>
      <c r="H153" t="s">
        <v>413</v>
      </c>
      <c r="I153" t="s">
        <v>409</v>
      </c>
      <c r="J153" t="s">
        <v>406</v>
      </c>
      <c r="K153" t="s">
        <v>404</v>
      </c>
      <c r="L153" t="str">
        <f t="shared" si="0"/>
        <v>Water Exercise</v>
      </c>
      <c r="M153">
        <v>0.64539999999999997</v>
      </c>
      <c r="N153">
        <v>0.41470000000000001</v>
      </c>
      <c r="O153">
        <v>5.323E-2</v>
      </c>
      <c r="P153">
        <v>4.9849999999999998E-2</v>
      </c>
    </row>
    <row r="154" spans="1:16">
      <c r="A154" t="s">
        <v>408</v>
      </c>
      <c r="B154" t="s">
        <v>407</v>
      </c>
      <c r="C154" t="s">
        <v>404</v>
      </c>
      <c r="D154">
        <v>0.55189999999999995</v>
      </c>
      <c r="E154">
        <v>5.3100000000000001E-2</v>
      </c>
      <c r="F154">
        <v>0.46439999999999998</v>
      </c>
      <c r="G154">
        <v>4.9759999999999999E-2</v>
      </c>
      <c r="H154" t="s">
        <v>413</v>
      </c>
      <c r="I154" t="s">
        <v>408</v>
      </c>
      <c r="J154" t="s">
        <v>407</v>
      </c>
      <c r="K154" t="s">
        <v>404</v>
      </c>
      <c r="L154" t="str">
        <f t="shared" si="0"/>
        <v>Fructose Sedentary</v>
      </c>
      <c r="M154">
        <v>0.55189999999999995</v>
      </c>
      <c r="N154">
        <v>0.46439999999999998</v>
      </c>
      <c r="O154">
        <v>5.3100000000000001E-2</v>
      </c>
      <c r="P154">
        <v>4.9759999999999999E-2</v>
      </c>
    </row>
    <row r="155" spans="1:16">
      <c r="A155" t="s">
        <v>408</v>
      </c>
      <c r="B155" t="s">
        <v>407</v>
      </c>
      <c r="C155" t="s">
        <v>405</v>
      </c>
      <c r="D155">
        <v>0.57740000000000002</v>
      </c>
      <c r="E155">
        <v>5.2920000000000002E-2</v>
      </c>
      <c r="F155">
        <v>0.40439999999999998</v>
      </c>
      <c r="G155">
        <v>4.6120000000000001E-2</v>
      </c>
      <c r="H155" t="s">
        <v>413</v>
      </c>
      <c r="I155" t="s">
        <v>409</v>
      </c>
      <c r="J155" t="s">
        <v>407</v>
      </c>
      <c r="K155" t="s">
        <v>404</v>
      </c>
      <c r="L155" t="str">
        <f t="shared" si="0"/>
        <v>Fructose Exercise</v>
      </c>
      <c r="M155">
        <v>0.60089999999999999</v>
      </c>
      <c r="N155">
        <v>0.4294</v>
      </c>
      <c r="O155">
        <v>4.9579999999999999E-2</v>
      </c>
      <c r="P155">
        <v>4.6330000000000003E-2</v>
      </c>
    </row>
    <row r="156" spans="1:16">
      <c r="A156" t="s">
        <v>409</v>
      </c>
      <c r="B156" t="s">
        <v>406</v>
      </c>
      <c r="C156" t="s">
        <v>404</v>
      </c>
      <c r="D156">
        <v>0.64539999999999997</v>
      </c>
      <c r="E156">
        <v>5.323E-2</v>
      </c>
      <c r="F156">
        <v>0.41470000000000001</v>
      </c>
      <c r="G156">
        <v>4.9849999999999998E-2</v>
      </c>
      <c r="H156" t="s">
        <v>413</v>
      </c>
      <c r="I156" t="s">
        <v>408</v>
      </c>
      <c r="J156" t="s">
        <v>406</v>
      </c>
      <c r="K156" t="s">
        <v>405</v>
      </c>
      <c r="L156" t="str">
        <f t="shared" si="0"/>
        <v>Water Sedentary</v>
      </c>
      <c r="M156">
        <v>0.38600000000000001</v>
      </c>
      <c r="N156">
        <v>0.3175</v>
      </c>
      <c r="O156">
        <v>5.4510000000000003E-2</v>
      </c>
      <c r="P156">
        <v>5.0959999999999998E-2</v>
      </c>
    </row>
    <row r="157" spans="1:16">
      <c r="A157" t="s">
        <v>409</v>
      </c>
      <c r="B157" t="s">
        <v>406</v>
      </c>
      <c r="C157" t="s">
        <v>405</v>
      </c>
      <c r="D157">
        <v>0.62309999999999999</v>
      </c>
      <c r="E157">
        <v>4.6399999999999997E-2</v>
      </c>
      <c r="F157">
        <v>0.29549999999999998</v>
      </c>
      <c r="G157">
        <v>4.3279999999999999E-2</v>
      </c>
      <c r="H157" t="s">
        <v>413</v>
      </c>
      <c r="I157" t="s">
        <v>409</v>
      </c>
      <c r="J157" t="s">
        <v>406</v>
      </c>
      <c r="K157" t="s">
        <v>405</v>
      </c>
      <c r="L157" t="str">
        <f t="shared" si="0"/>
        <v>Water Exercise</v>
      </c>
      <c r="M157">
        <v>0.62309999999999999</v>
      </c>
      <c r="N157">
        <v>0.29549999999999998</v>
      </c>
      <c r="O157">
        <v>4.6399999999999997E-2</v>
      </c>
      <c r="P157">
        <v>4.3279999999999999E-2</v>
      </c>
    </row>
    <row r="158" spans="1:16">
      <c r="A158" t="s">
        <v>409</v>
      </c>
      <c r="B158" t="s">
        <v>407</v>
      </c>
      <c r="C158" t="s">
        <v>404</v>
      </c>
      <c r="D158">
        <v>0.60089999999999999</v>
      </c>
      <c r="E158">
        <v>4.9579999999999999E-2</v>
      </c>
      <c r="F158">
        <v>0.4294</v>
      </c>
      <c r="G158">
        <v>4.6330000000000003E-2</v>
      </c>
      <c r="H158" t="s">
        <v>413</v>
      </c>
      <c r="I158" t="s">
        <v>408</v>
      </c>
      <c r="J158" t="s">
        <v>407</v>
      </c>
      <c r="K158" t="s">
        <v>405</v>
      </c>
      <c r="L158" t="str">
        <f t="shared" si="0"/>
        <v>Fructose Sedentary</v>
      </c>
      <c r="M158">
        <v>0.57740000000000002</v>
      </c>
      <c r="N158">
        <v>0.40439999999999998</v>
      </c>
      <c r="O158">
        <v>5.2920000000000002E-2</v>
      </c>
      <c r="P158">
        <v>4.6120000000000001E-2</v>
      </c>
    </row>
    <row r="159" spans="1:16">
      <c r="A159" t="s">
        <v>409</v>
      </c>
      <c r="B159" t="s">
        <v>407</v>
      </c>
      <c r="C159" t="s">
        <v>405</v>
      </c>
      <c r="D159">
        <v>0.51519999999999999</v>
      </c>
      <c r="E159">
        <v>5.3120000000000001E-2</v>
      </c>
      <c r="F159">
        <v>0.29360000000000003</v>
      </c>
      <c r="G159">
        <v>4.9750000000000003E-2</v>
      </c>
      <c r="H159" t="s">
        <v>413</v>
      </c>
      <c r="I159" t="s">
        <v>409</v>
      </c>
      <c r="J159" t="s">
        <v>407</v>
      </c>
      <c r="K159" t="s">
        <v>405</v>
      </c>
      <c r="L159" t="str">
        <f t="shared" si="0"/>
        <v>Fructose Exercise</v>
      </c>
      <c r="M159">
        <v>0.51519999999999999</v>
      </c>
      <c r="N159">
        <v>0.29360000000000003</v>
      </c>
      <c r="O159">
        <v>5.3120000000000001E-2</v>
      </c>
      <c r="P159">
        <v>4.9750000000000003E-2</v>
      </c>
    </row>
  </sheetData>
  <sortState ref="I152:P159">
    <sortCondition ref="K152:K159"/>
    <sortCondition descending="1" ref="J152:J159"/>
    <sortCondition descending="1" ref="I152:I159"/>
  </sortState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P159"/>
  <sheetViews>
    <sheetView topLeftCell="A106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425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19</v>
      </c>
      <c r="D3">
        <v>6.93</v>
      </c>
      <c r="E3">
        <v>1.64173045E-2</v>
      </c>
    </row>
    <row r="4" spans="1:9">
      <c r="A4" t="s">
        <v>134</v>
      </c>
      <c r="B4">
        <v>1</v>
      </c>
      <c r="C4">
        <v>19</v>
      </c>
      <c r="D4">
        <v>1.44</v>
      </c>
      <c r="E4">
        <v>0.2450985634</v>
      </c>
    </row>
    <row r="5" spans="1:9">
      <c r="A5" t="s">
        <v>124</v>
      </c>
      <c r="B5">
        <v>1</v>
      </c>
      <c r="C5">
        <v>23</v>
      </c>
      <c r="D5">
        <v>1.02</v>
      </c>
      <c r="E5">
        <v>0.32355315470000001</v>
      </c>
    </row>
    <row r="6" spans="1:9">
      <c r="A6" t="s">
        <v>135</v>
      </c>
      <c r="B6">
        <v>1</v>
      </c>
      <c r="C6">
        <v>19</v>
      </c>
      <c r="D6">
        <v>1.62</v>
      </c>
      <c r="E6">
        <v>0.21902986529999999</v>
      </c>
    </row>
    <row r="7" spans="1:9">
      <c r="A7" t="s">
        <v>136</v>
      </c>
      <c r="B7">
        <v>1</v>
      </c>
      <c r="C7">
        <v>19</v>
      </c>
      <c r="D7">
        <v>1.1200000000000001</v>
      </c>
      <c r="E7">
        <v>0.30358204630000002</v>
      </c>
    </row>
    <row r="8" spans="1:9">
      <c r="A8" t="s">
        <v>137</v>
      </c>
      <c r="B8">
        <v>1</v>
      </c>
      <c r="C8">
        <v>19</v>
      </c>
      <c r="D8">
        <v>1.37</v>
      </c>
      <c r="E8">
        <v>0.25573532599999999</v>
      </c>
    </row>
    <row r="9" spans="1:9">
      <c r="A9" t="s">
        <v>138</v>
      </c>
      <c r="B9">
        <v>1</v>
      </c>
      <c r="C9">
        <v>19</v>
      </c>
      <c r="D9">
        <v>2.36</v>
      </c>
      <c r="E9">
        <v>0.14083639040000001</v>
      </c>
    </row>
    <row r="10" spans="1:9">
      <c r="A10" t="s">
        <v>423</v>
      </c>
      <c r="B10">
        <v>1</v>
      </c>
      <c r="C10">
        <v>19</v>
      </c>
      <c r="D10">
        <v>0.92</v>
      </c>
      <c r="E10">
        <v>0.34878123690000001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-1.0827</v>
      </c>
      <c r="F17">
        <v>0.21149999999999999</v>
      </c>
      <c r="G17">
        <v>19</v>
      </c>
      <c r="H17">
        <v>-5.12</v>
      </c>
      <c r="I17">
        <v>6.1053100000000007E-5</v>
      </c>
    </row>
    <row r="18" spans="1:9">
      <c r="A18" t="s">
        <v>39</v>
      </c>
      <c r="B18">
        <v>1</v>
      </c>
      <c r="E18">
        <v>-1.8092999999999999</v>
      </c>
      <c r="F18">
        <v>0.1971</v>
      </c>
      <c r="G18">
        <v>19</v>
      </c>
      <c r="H18">
        <v>-9.18</v>
      </c>
      <c r="I18">
        <v>2.0500000000000002E-8</v>
      </c>
    </row>
    <row r="19" spans="1:9">
      <c r="A19" t="s">
        <v>134</v>
      </c>
      <c r="C19">
        <v>0</v>
      </c>
      <c r="E19">
        <v>-1.6119000000000001</v>
      </c>
      <c r="F19">
        <v>0.20499999999999999</v>
      </c>
      <c r="G19">
        <v>19</v>
      </c>
      <c r="H19">
        <v>-7.86</v>
      </c>
      <c r="I19">
        <v>2.1610000000000001E-7</v>
      </c>
    </row>
    <row r="20" spans="1:9">
      <c r="A20" t="s">
        <v>134</v>
      </c>
      <c r="C20">
        <v>1</v>
      </c>
      <c r="E20">
        <v>-1.28</v>
      </c>
      <c r="F20">
        <v>0.2044</v>
      </c>
      <c r="G20">
        <v>19</v>
      </c>
      <c r="H20">
        <v>-6.26</v>
      </c>
      <c r="I20">
        <v>5.1522000000000004E-6</v>
      </c>
    </row>
    <row r="21" spans="1:9">
      <c r="A21" t="s">
        <v>124</v>
      </c>
      <c r="D21">
        <v>2</v>
      </c>
      <c r="E21">
        <v>-1.6222000000000001</v>
      </c>
      <c r="F21">
        <v>0.2366</v>
      </c>
      <c r="G21">
        <v>23</v>
      </c>
      <c r="H21">
        <v>-6.86</v>
      </c>
      <c r="I21">
        <v>5.4460000000000005E-7</v>
      </c>
    </row>
    <row r="22" spans="1:9">
      <c r="A22" t="s">
        <v>124</v>
      </c>
      <c r="D22">
        <v>8</v>
      </c>
      <c r="E22">
        <v>-1.2697000000000001</v>
      </c>
      <c r="F22">
        <v>0.2248</v>
      </c>
      <c r="G22">
        <v>23</v>
      </c>
      <c r="H22">
        <v>-5.65</v>
      </c>
      <c r="I22">
        <v>9.4758E-6</v>
      </c>
    </row>
    <row r="23" spans="1:9">
      <c r="A23" t="s">
        <v>135</v>
      </c>
      <c r="B23">
        <v>0</v>
      </c>
      <c r="C23">
        <v>0</v>
      </c>
      <c r="E23">
        <v>-1.0710999999999999</v>
      </c>
      <c r="F23">
        <v>0.29420000000000002</v>
      </c>
      <c r="G23">
        <v>19</v>
      </c>
      <c r="H23">
        <v>-3.64</v>
      </c>
      <c r="I23">
        <v>1.7403592E-3</v>
      </c>
    </row>
    <row r="24" spans="1:9">
      <c r="A24" t="s">
        <v>135</v>
      </c>
      <c r="B24">
        <v>0</v>
      </c>
      <c r="C24">
        <v>1</v>
      </c>
      <c r="E24">
        <v>-1.0943000000000001</v>
      </c>
      <c r="F24">
        <v>0.2898</v>
      </c>
      <c r="G24">
        <v>19</v>
      </c>
      <c r="H24">
        <v>-3.78</v>
      </c>
      <c r="I24">
        <v>1.2784777999999999E-3</v>
      </c>
    </row>
    <row r="25" spans="1:9">
      <c r="A25" t="s">
        <v>135</v>
      </c>
      <c r="B25">
        <v>1</v>
      </c>
      <c r="C25">
        <v>0</v>
      </c>
      <c r="E25">
        <v>-2.1528</v>
      </c>
      <c r="F25">
        <v>0.2707</v>
      </c>
      <c r="G25">
        <v>19</v>
      </c>
      <c r="H25">
        <v>-7.95</v>
      </c>
      <c r="I25">
        <v>1.8339999999999999E-7</v>
      </c>
    </row>
    <row r="26" spans="1:9">
      <c r="A26" t="s">
        <v>135</v>
      </c>
      <c r="B26">
        <v>1</v>
      </c>
      <c r="C26">
        <v>1</v>
      </c>
      <c r="E26">
        <v>-1.4658</v>
      </c>
      <c r="F26">
        <v>0.27929999999999999</v>
      </c>
      <c r="G26">
        <v>19</v>
      </c>
      <c r="H26">
        <v>-5.25</v>
      </c>
      <c r="I26">
        <v>4.5733699999999999E-5</v>
      </c>
    </row>
    <row r="27" spans="1:9">
      <c r="A27" t="s">
        <v>136</v>
      </c>
      <c r="B27">
        <v>0</v>
      </c>
      <c r="D27">
        <v>2</v>
      </c>
      <c r="E27">
        <v>-1.4040999999999999</v>
      </c>
      <c r="F27">
        <v>0.32219999999999999</v>
      </c>
      <c r="G27">
        <v>19</v>
      </c>
      <c r="H27">
        <v>-4.3600000000000003</v>
      </c>
      <c r="I27">
        <v>3.390089E-4</v>
      </c>
    </row>
    <row r="28" spans="1:9">
      <c r="A28" t="s">
        <v>136</v>
      </c>
      <c r="B28">
        <v>0</v>
      </c>
      <c r="D28">
        <v>8</v>
      </c>
      <c r="E28">
        <v>-0.76119999999999999</v>
      </c>
      <c r="F28">
        <v>0.3044</v>
      </c>
      <c r="G28">
        <v>19</v>
      </c>
      <c r="H28">
        <v>-2.5</v>
      </c>
      <c r="I28">
        <v>2.1699051600000002E-2</v>
      </c>
    </row>
    <row r="29" spans="1:9">
      <c r="A29" t="s">
        <v>136</v>
      </c>
      <c r="B29">
        <v>1</v>
      </c>
      <c r="D29">
        <v>2</v>
      </c>
      <c r="E29">
        <v>-1.8403</v>
      </c>
      <c r="F29">
        <v>0.2918</v>
      </c>
      <c r="G29">
        <v>19</v>
      </c>
      <c r="H29">
        <v>-6.31</v>
      </c>
      <c r="I29">
        <v>4.7122999999999998E-6</v>
      </c>
    </row>
    <row r="30" spans="1:9">
      <c r="A30" t="s">
        <v>136</v>
      </c>
      <c r="B30">
        <v>1</v>
      </c>
      <c r="D30">
        <v>8</v>
      </c>
      <c r="E30">
        <v>-1.7783</v>
      </c>
      <c r="F30">
        <v>0.28820000000000001</v>
      </c>
      <c r="G30">
        <v>19</v>
      </c>
      <c r="H30">
        <v>-6.17</v>
      </c>
      <c r="I30">
        <v>6.2678999999999997E-6</v>
      </c>
    </row>
    <row r="31" spans="1:9">
      <c r="A31" t="s">
        <v>137</v>
      </c>
      <c r="C31">
        <v>0</v>
      </c>
      <c r="D31">
        <v>2</v>
      </c>
      <c r="E31">
        <v>-1.9576</v>
      </c>
      <c r="F31">
        <v>0.3049</v>
      </c>
      <c r="G31">
        <v>19</v>
      </c>
      <c r="H31">
        <v>-6.42</v>
      </c>
      <c r="I31">
        <v>3.7173E-6</v>
      </c>
    </row>
    <row r="32" spans="1:9">
      <c r="A32" t="s">
        <v>137</v>
      </c>
      <c r="C32">
        <v>0</v>
      </c>
      <c r="D32">
        <v>8</v>
      </c>
      <c r="E32">
        <v>-1.2663</v>
      </c>
      <c r="F32">
        <v>0.28100000000000003</v>
      </c>
      <c r="G32">
        <v>19</v>
      </c>
      <c r="H32">
        <v>-4.51</v>
      </c>
      <c r="I32">
        <v>2.418877E-4</v>
      </c>
    </row>
    <row r="33" spans="1:14">
      <c r="A33" t="s">
        <v>137</v>
      </c>
      <c r="C33">
        <v>1</v>
      </c>
      <c r="D33">
        <v>2</v>
      </c>
      <c r="E33">
        <v>-1.2867999999999999</v>
      </c>
      <c r="F33">
        <v>0.31369999999999998</v>
      </c>
      <c r="G33">
        <v>19</v>
      </c>
      <c r="H33">
        <v>-4.0999999999999996</v>
      </c>
      <c r="I33">
        <v>6.0783059999999995E-4</v>
      </c>
    </row>
    <row r="34" spans="1:14">
      <c r="A34" t="s">
        <v>137</v>
      </c>
      <c r="C34">
        <v>1</v>
      </c>
      <c r="D34">
        <v>8</v>
      </c>
      <c r="E34">
        <v>-1.2732000000000001</v>
      </c>
      <c r="F34">
        <v>0.32079999999999997</v>
      </c>
      <c r="G34">
        <v>19</v>
      </c>
      <c r="H34">
        <v>-3.97</v>
      </c>
      <c r="I34">
        <v>8.2221330000000002E-4</v>
      </c>
    </row>
    <row r="35" spans="1:14">
      <c r="A35" t="s">
        <v>138</v>
      </c>
      <c r="B35">
        <v>0</v>
      </c>
      <c r="C35">
        <v>0</v>
      </c>
      <c r="D35">
        <v>2</v>
      </c>
      <c r="E35">
        <v>-1.7911999999999999</v>
      </c>
      <c r="F35">
        <v>0.4148</v>
      </c>
      <c r="G35">
        <v>19</v>
      </c>
      <c r="H35">
        <v>-4.32</v>
      </c>
      <c r="I35">
        <v>3.709125E-4</v>
      </c>
    </row>
    <row r="36" spans="1:14">
      <c r="A36" t="s">
        <v>138</v>
      </c>
      <c r="B36">
        <v>0</v>
      </c>
      <c r="C36">
        <v>0</v>
      </c>
      <c r="D36">
        <v>8</v>
      </c>
      <c r="E36">
        <v>-0.35089999999999999</v>
      </c>
      <c r="F36">
        <v>0.41510000000000002</v>
      </c>
      <c r="G36">
        <v>19</v>
      </c>
      <c r="H36">
        <v>-0.85</v>
      </c>
      <c r="I36">
        <v>0.40849953630000002</v>
      </c>
    </row>
    <row r="37" spans="1:14">
      <c r="A37" t="s">
        <v>138</v>
      </c>
      <c r="B37">
        <v>0</v>
      </c>
      <c r="C37">
        <v>1</v>
      </c>
      <c r="D37">
        <v>2</v>
      </c>
      <c r="E37">
        <v>-1.0169999999999999</v>
      </c>
      <c r="F37">
        <v>0.45950000000000002</v>
      </c>
      <c r="G37">
        <v>19</v>
      </c>
      <c r="H37">
        <v>-2.21</v>
      </c>
      <c r="I37">
        <v>3.9318015900000003E-2</v>
      </c>
    </row>
    <row r="38" spans="1:14">
      <c r="A38" t="s">
        <v>138</v>
      </c>
      <c r="B38">
        <v>0</v>
      </c>
      <c r="C38">
        <v>1</v>
      </c>
      <c r="D38">
        <v>8</v>
      </c>
      <c r="E38">
        <v>-1.1715</v>
      </c>
      <c r="F38">
        <v>0.44440000000000002</v>
      </c>
      <c r="G38">
        <v>19</v>
      </c>
      <c r="H38">
        <v>-2.64</v>
      </c>
      <c r="I38">
        <v>1.6268850000000001E-2</v>
      </c>
    </row>
    <row r="39" spans="1:14">
      <c r="A39" t="s">
        <v>138</v>
      </c>
      <c r="B39">
        <v>1</v>
      </c>
      <c r="C39">
        <v>0</v>
      </c>
      <c r="D39">
        <v>2</v>
      </c>
      <c r="E39">
        <v>-2.1240999999999999</v>
      </c>
      <c r="F39">
        <v>0.41860000000000003</v>
      </c>
      <c r="G39">
        <v>19</v>
      </c>
      <c r="H39">
        <v>-5.07</v>
      </c>
      <c r="I39">
        <v>6.7390200000000004E-5</v>
      </c>
    </row>
    <row r="40" spans="1:14">
      <c r="A40" t="s">
        <v>138</v>
      </c>
      <c r="B40">
        <v>1</v>
      </c>
      <c r="C40">
        <v>0</v>
      </c>
      <c r="D40">
        <v>8</v>
      </c>
      <c r="E40">
        <v>-2.1816</v>
      </c>
      <c r="F40">
        <v>0.36649999999999999</v>
      </c>
      <c r="G40">
        <v>19</v>
      </c>
      <c r="H40">
        <v>-5.95</v>
      </c>
      <c r="I40">
        <v>9.9147000000000001E-6</v>
      </c>
    </row>
    <row r="41" spans="1:14">
      <c r="A41" t="s">
        <v>138</v>
      </c>
      <c r="B41">
        <v>1</v>
      </c>
      <c r="C41">
        <v>1</v>
      </c>
      <c r="D41">
        <v>2</v>
      </c>
      <c r="E41">
        <v>-1.5566</v>
      </c>
      <c r="F41">
        <v>0.38319999999999999</v>
      </c>
      <c r="G41">
        <v>19</v>
      </c>
      <c r="H41">
        <v>-4.0599999999999996</v>
      </c>
      <c r="I41">
        <v>6.6436420000000004E-4</v>
      </c>
    </row>
    <row r="42" spans="1:14">
      <c r="A42" t="s">
        <v>138</v>
      </c>
      <c r="B42">
        <v>1</v>
      </c>
      <c r="C42">
        <v>1</v>
      </c>
      <c r="D42">
        <v>8</v>
      </c>
      <c r="E42">
        <v>-1.3749</v>
      </c>
      <c r="F42">
        <v>0.41789999999999999</v>
      </c>
      <c r="G42">
        <v>19</v>
      </c>
      <c r="H42">
        <v>-3.29</v>
      </c>
      <c r="I42">
        <v>3.8493881000000001E-3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0.72660000000000002</v>
      </c>
      <c r="I47">
        <v>0.27610000000000001</v>
      </c>
      <c r="J47">
        <v>19</v>
      </c>
      <c r="K47">
        <v>2.63</v>
      </c>
      <c r="L47">
        <v>1.64173045E-2</v>
      </c>
      <c r="M47" t="s">
        <v>146</v>
      </c>
      <c r="N47">
        <v>1.64173045E-2</v>
      </c>
    </row>
    <row r="48" spans="1:14">
      <c r="A48" t="s">
        <v>134</v>
      </c>
      <c r="C48">
        <v>0</v>
      </c>
      <c r="F48">
        <v>1</v>
      </c>
      <c r="H48">
        <v>-0.33189999999999997</v>
      </c>
      <c r="I48">
        <v>0.2767</v>
      </c>
      <c r="J48">
        <v>19</v>
      </c>
      <c r="K48">
        <v>-1.2</v>
      </c>
      <c r="L48">
        <v>0.2450985634</v>
      </c>
      <c r="M48" t="s">
        <v>146</v>
      </c>
      <c r="N48">
        <v>0.2450985634</v>
      </c>
    </row>
    <row r="49" spans="1:14">
      <c r="A49" t="s">
        <v>124</v>
      </c>
      <c r="D49">
        <v>2</v>
      </c>
      <c r="G49">
        <v>8</v>
      </c>
      <c r="H49">
        <v>-0.35249999999999998</v>
      </c>
      <c r="I49">
        <v>0.34939999999999999</v>
      </c>
      <c r="J49">
        <v>23</v>
      </c>
      <c r="K49">
        <v>-1.01</v>
      </c>
      <c r="L49">
        <v>0.32355315470000001</v>
      </c>
      <c r="M49" t="s">
        <v>146</v>
      </c>
      <c r="N49">
        <v>0.32355315470000001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2.3210000000000001E-2</v>
      </c>
      <c r="I50">
        <v>0.4027</v>
      </c>
      <c r="J50">
        <v>19</v>
      </c>
      <c r="K50">
        <v>0.06</v>
      </c>
      <c r="L50">
        <v>0.95463390429999995</v>
      </c>
      <c r="M50" t="s">
        <v>146</v>
      </c>
      <c r="N50">
        <v>0.99994713710000005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1.0818000000000001</v>
      </c>
      <c r="I51">
        <v>0.38940000000000002</v>
      </c>
      <c r="J51">
        <v>19</v>
      </c>
      <c r="K51">
        <v>2.78</v>
      </c>
      <c r="L51">
        <v>1.1983592600000001E-2</v>
      </c>
      <c r="M51" t="s">
        <v>146</v>
      </c>
      <c r="N51">
        <v>8.4354676200000006E-2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0.3947</v>
      </c>
      <c r="I52">
        <v>0.39589999999999997</v>
      </c>
      <c r="J52">
        <v>19</v>
      </c>
      <c r="K52">
        <v>1</v>
      </c>
      <c r="L52">
        <v>0.33130086079999999</v>
      </c>
      <c r="M52" t="s">
        <v>146</v>
      </c>
      <c r="N52">
        <v>0.80277794150000004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1.0586</v>
      </c>
      <c r="I53">
        <v>0.38579999999999998</v>
      </c>
      <c r="J53">
        <v>19</v>
      </c>
      <c r="K53">
        <v>2.74</v>
      </c>
      <c r="L53">
        <v>1.2906103800000001E-2</v>
      </c>
      <c r="M53" t="s">
        <v>146</v>
      </c>
      <c r="N53">
        <v>8.9636854200000005E-2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0.3715</v>
      </c>
      <c r="I54">
        <v>0.39610000000000001</v>
      </c>
      <c r="J54">
        <v>19</v>
      </c>
      <c r="K54">
        <v>0.94</v>
      </c>
      <c r="L54">
        <v>0.36007292489999998</v>
      </c>
      <c r="M54" t="s">
        <v>146</v>
      </c>
      <c r="N54">
        <v>0.82978462549999998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-0.68710000000000004</v>
      </c>
      <c r="I55">
        <v>0.3836</v>
      </c>
      <c r="J55">
        <v>19</v>
      </c>
      <c r="K55">
        <v>-1.79</v>
      </c>
      <c r="L55">
        <v>8.9221801700000006E-2</v>
      </c>
      <c r="M55" t="s">
        <v>146</v>
      </c>
      <c r="N55">
        <v>0.38555517119999999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-0.64290000000000003</v>
      </c>
      <c r="I56">
        <v>0.46260000000000001</v>
      </c>
      <c r="J56">
        <v>19</v>
      </c>
      <c r="K56">
        <v>-1.39</v>
      </c>
      <c r="L56">
        <v>0.1806774434</v>
      </c>
      <c r="M56" t="s">
        <v>146</v>
      </c>
      <c r="N56">
        <v>0.59631893660000002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0.43619999999999998</v>
      </c>
      <c r="I57">
        <v>0.39240000000000003</v>
      </c>
      <c r="J57">
        <v>19</v>
      </c>
      <c r="K57">
        <v>1.1100000000000001</v>
      </c>
      <c r="L57">
        <v>0.28018037410000002</v>
      </c>
      <c r="M57" t="s">
        <v>146</v>
      </c>
      <c r="N57">
        <v>0.74634637169999996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0.37419999999999998</v>
      </c>
      <c r="I58">
        <v>0.45639999999999997</v>
      </c>
      <c r="J58">
        <v>19</v>
      </c>
      <c r="K58">
        <v>0.82</v>
      </c>
      <c r="L58">
        <v>0.42245737729999999</v>
      </c>
      <c r="M58" t="s">
        <v>146</v>
      </c>
      <c r="N58">
        <v>0.87847610899999995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1.0790999999999999</v>
      </c>
      <c r="I59">
        <v>0.43390000000000001</v>
      </c>
      <c r="J59">
        <v>19</v>
      </c>
      <c r="K59">
        <v>2.4900000000000002</v>
      </c>
      <c r="L59">
        <v>2.2346083199999998E-2</v>
      </c>
      <c r="M59" t="s">
        <v>146</v>
      </c>
      <c r="N59">
        <v>0.13930212659999999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1.0170999999999999</v>
      </c>
      <c r="I60">
        <v>0.38640000000000002</v>
      </c>
      <c r="J60">
        <v>19</v>
      </c>
      <c r="K60">
        <v>2.63</v>
      </c>
      <c r="L60">
        <v>1.64126029E-2</v>
      </c>
      <c r="M60" t="s">
        <v>146</v>
      </c>
      <c r="N60">
        <v>0.1089366786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-6.2050000000000001E-2</v>
      </c>
      <c r="I61">
        <v>0.42549999999999999</v>
      </c>
      <c r="J61">
        <v>19</v>
      </c>
      <c r="K61">
        <v>-0.15</v>
      </c>
      <c r="L61">
        <v>0.88558408749999995</v>
      </c>
      <c r="M61" t="s">
        <v>146</v>
      </c>
      <c r="N61">
        <v>0.99914924309999997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-0.69140000000000001</v>
      </c>
      <c r="I62">
        <v>0.41930000000000001</v>
      </c>
      <c r="J62">
        <v>19</v>
      </c>
      <c r="K62">
        <v>-1.65</v>
      </c>
      <c r="L62">
        <v>0.1155721794</v>
      </c>
      <c r="M62" t="s">
        <v>146</v>
      </c>
      <c r="N62">
        <v>0.45639149759999997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-0.67079999999999995</v>
      </c>
      <c r="I63">
        <v>0.39850000000000002</v>
      </c>
      <c r="J63">
        <v>19</v>
      </c>
      <c r="K63">
        <v>-1.68</v>
      </c>
      <c r="L63">
        <v>0.1086681986</v>
      </c>
      <c r="M63" t="s">
        <v>146</v>
      </c>
      <c r="N63">
        <v>0.43879041029999999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-0.68440000000000001</v>
      </c>
      <c r="I64">
        <v>0.45979999999999999</v>
      </c>
      <c r="J64">
        <v>19</v>
      </c>
      <c r="K64">
        <v>-1.49</v>
      </c>
      <c r="L64">
        <v>0.1530134313</v>
      </c>
      <c r="M64" t="s">
        <v>146</v>
      </c>
      <c r="N64">
        <v>0.5419990079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2.0539999999999999E-2</v>
      </c>
      <c r="I65">
        <v>0.43120000000000003</v>
      </c>
      <c r="J65">
        <v>19</v>
      </c>
      <c r="K65">
        <v>0.05</v>
      </c>
      <c r="L65">
        <v>0.96249825109999998</v>
      </c>
      <c r="M65" t="s">
        <v>146</v>
      </c>
      <c r="N65">
        <v>0.99997014409999996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6.986E-3</v>
      </c>
      <c r="I66">
        <v>0.40200000000000002</v>
      </c>
      <c r="J66">
        <v>19</v>
      </c>
      <c r="K66">
        <v>0.02</v>
      </c>
      <c r="L66">
        <v>0.98631673129999997</v>
      </c>
      <c r="M66" t="s">
        <v>146</v>
      </c>
      <c r="N66">
        <v>0.99999855029999996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-1.3559999999999999E-2</v>
      </c>
      <c r="I67">
        <v>0.4854</v>
      </c>
      <c r="J67">
        <v>19</v>
      </c>
      <c r="K67">
        <v>-0.03</v>
      </c>
      <c r="L67">
        <v>0.97801233320000003</v>
      </c>
      <c r="M67" t="s">
        <v>146</v>
      </c>
      <c r="N67">
        <v>0.99999398419999996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-1.4402999999999999</v>
      </c>
      <c r="I68">
        <v>0.58530000000000004</v>
      </c>
      <c r="J68">
        <v>19</v>
      </c>
      <c r="K68">
        <v>-2.46</v>
      </c>
      <c r="L68">
        <v>2.3614034499999999E-2</v>
      </c>
      <c r="M68" t="s">
        <v>146</v>
      </c>
      <c r="N68">
        <v>0.5505948772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-0.7742</v>
      </c>
      <c r="I69">
        <v>0.59260000000000002</v>
      </c>
      <c r="J69">
        <v>19</v>
      </c>
      <c r="K69">
        <v>-1.31</v>
      </c>
      <c r="L69">
        <v>0.20694998049999999</v>
      </c>
      <c r="M69" t="s">
        <v>146</v>
      </c>
      <c r="N69">
        <v>0.96812441120000003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-0.61970000000000003</v>
      </c>
      <c r="I70">
        <v>0.6169</v>
      </c>
      <c r="J70">
        <v>19</v>
      </c>
      <c r="K70">
        <v>-1</v>
      </c>
      <c r="L70">
        <v>0.32778541589999999</v>
      </c>
      <c r="M70" t="s">
        <v>146</v>
      </c>
      <c r="N70">
        <v>0.99290724389999996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0.33279999999999998</v>
      </c>
      <c r="I71">
        <v>0.56820000000000004</v>
      </c>
      <c r="J71">
        <v>19</v>
      </c>
      <c r="K71">
        <v>0.59</v>
      </c>
      <c r="L71">
        <v>0.56489792380000003</v>
      </c>
      <c r="M71" t="s">
        <v>146</v>
      </c>
      <c r="N71">
        <v>0.9997717679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0.39040000000000002</v>
      </c>
      <c r="I72">
        <v>0.55879999999999996</v>
      </c>
      <c r="J72">
        <v>19</v>
      </c>
      <c r="K72">
        <v>0.7</v>
      </c>
      <c r="L72">
        <v>0.49324252120000001</v>
      </c>
      <c r="M72" t="s">
        <v>146</v>
      </c>
      <c r="N72">
        <v>0.99927336820000001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-0.2346</v>
      </c>
      <c r="I73">
        <v>0.54349999999999998</v>
      </c>
      <c r="J73">
        <v>19</v>
      </c>
      <c r="K73">
        <v>-0.43</v>
      </c>
      <c r="L73">
        <v>0.67083894180000003</v>
      </c>
      <c r="M73" t="s">
        <v>146</v>
      </c>
      <c r="N73">
        <v>0.9999707766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-0.4163</v>
      </c>
      <c r="I74">
        <v>0.59340000000000004</v>
      </c>
      <c r="J74">
        <v>19</v>
      </c>
      <c r="K74">
        <v>-0.7</v>
      </c>
      <c r="L74">
        <v>0.49148809580000002</v>
      </c>
      <c r="M74" t="s">
        <v>146</v>
      </c>
      <c r="N74">
        <v>0.99925372850000005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0.66610000000000003</v>
      </c>
      <c r="I75">
        <v>0.60960000000000003</v>
      </c>
      <c r="J75">
        <v>19</v>
      </c>
      <c r="K75">
        <v>1.0900000000000001</v>
      </c>
      <c r="L75">
        <v>0.28821441349999999</v>
      </c>
      <c r="M75" t="s">
        <v>146</v>
      </c>
      <c r="N75">
        <v>0.98832972949999998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0.82069999999999999</v>
      </c>
      <c r="I76">
        <v>0.60750000000000004</v>
      </c>
      <c r="J76">
        <v>19</v>
      </c>
      <c r="K76">
        <v>1.35</v>
      </c>
      <c r="L76">
        <v>0.1925921702</v>
      </c>
      <c r="M76" t="s">
        <v>146</v>
      </c>
      <c r="N76">
        <v>0.96191017040000004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1.7732000000000001</v>
      </c>
      <c r="I77">
        <v>0.58530000000000004</v>
      </c>
      <c r="J77">
        <v>19</v>
      </c>
      <c r="K77">
        <v>3.03</v>
      </c>
      <c r="L77">
        <v>6.8958607E-3</v>
      </c>
      <c r="M77" t="s">
        <v>146</v>
      </c>
      <c r="N77">
        <v>0.29813304480000002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1.8307</v>
      </c>
      <c r="I78">
        <v>0.54530000000000001</v>
      </c>
      <c r="J78">
        <v>19</v>
      </c>
      <c r="K78">
        <v>3.36</v>
      </c>
      <c r="L78">
        <v>3.3094001000000001E-3</v>
      </c>
      <c r="M78" t="s">
        <v>146</v>
      </c>
      <c r="N78">
        <v>0.19270118820000001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1.2057</v>
      </c>
      <c r="I79">
        <v>0.56210000000000004</v>
      </c>
      <c r="J79">
        <v>19</v>
      </c>
      <c r="K79">
        <v>2.14</v>
      </c>
      <c r="L79">
        <v>4.5100577900000001E-2</v>
      </c>
      <c r="M79" t="s">
        <v>146</v>
      </c>
      <c r="N79">
        <v>0.70462578090000005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1.0241</v>
      </c>
      <c r="I80">
        <v>0.5806</v>
      </c>
      <c r="J80">
        <v>19</v>
      </c>
      <c r="K80">
        <v>1.76</v>
      </c>
      <c r="L80">
        <v>9.3823755999999994E-2</v>
      </c>
      <c r="M80" t="s">
        <v>146</v>
      </c>
      <c r="N80">
        <v>0.86170838159999996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0.15459999999999999</v>
      </c>
      <c r="I81">
        <v>0.69369999999999998</v>
      </c>
      <c r="J81">
        <v>19</v>
      </c>
      <c r="K81">
        <v>0.22</v>
      </c>
      <c r="L81">
        <v>0.82608143339999995</v>
      </c>
      <c r="M81" t="s">
        <v>146</v>
      </c>
      <c r="N81">
        <v>0.99999969369999997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1.1071</v>
      </c>
      <c r="I82">
        <v>0.57469999999999999</v>
      </c>
      <c r="J82">
        <v>19</v>
      </c>
      <c r="K82">
        <v>1.93</v>
      </c>
      <c r="L82">
        <v>6.9137572499999994E-2</v>
      </c>
      <c r="M82" t="s">
        <v>146</v>
      </c>
      <c r="N82">
        <v>0.80094937119999998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1.1646000000000001</v>
      </c>
      <c r="I83">
        <v>0.61980000000000002</v>
      </c>
      <c r="J83">
        <v>19</v>
      </c>
      <c r="K83">
        <v>1.88</v>
      </c>
      <c r="L83">
        <v>7.5652942200000003E-2</v>
      </c>
      <c r="M83" t="s">
        <v>146</v>
      </c>
      <c r="N83">
        <v>0.81975199160000001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0.53959999999999997</v>
      </c>
      <c r="I84">
        <v>0.56759999999999999</v>
      </c>
      <c r="J84">
        <v>19</v>
      </c>
      <c r="K84">
        <v>0.95</v>
      </c>
      <c r="L84">
        <v>0.35370513180000002</v>
      </c>
      <c r="M84" t="s">
        <v>146</v>
      </c>
      <c r="N84">
        <v>0.99491502590000003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0.35799999999999998</v>
      </c>
      <c r="I85">
        <v>0.64910000000000001</v>
      </c>
      <c r="J85">
        <v>19</v>
      </c>
      <c r="K85">
        <v>0.55000000000000004</v>
      </c>
      <c r="L85">
        <v>0.58776194960000006</v>
      </c>
      <c r="M85" t="s">
        <v>146</v>
      </c>
      <c r="N85">
        <v>0.99984746160000004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0.95250000000000001</v>
      </c>
      <c r="I86">
        <v>0.6351</v>
      </c>
      <c r="J86">
        <v>19</v>
      </c>
      <c r="K86">
        <v>1.5</v>
      </c>
      <c r="L86">
        <v>0.15009285820000001</v>
      </c>
      <c r="M86" t="s">
        <v>146</v>
      </c>
      <c r="N86">
        <v>0.93491492220000005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1.0101</v>
      </c>
      <c r="I87">
        <v>0.53369999999999995</v>
      </c>
      <c r="J87">
        <v>19</v>
      </c>
      <c r="K87">
        <v>1.89</v>
      </c>
      <c r="L87">
        <v>7.3725006499999995E-2</v>
      </c>
      <c r="M87" t="s">
        <v>146</v>
      </c>
      <c r="N87">
        <v>0.81443081250000005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0.3851</v>
      </c>
      <c r="I88">
        <v>0.60309999999999997</v>
      </c>
      <c r="J88">
        <v>19</v>
      </c>
      <c r="K88">
        <v>0.64</v>
      </c>
      <c r="L88">
        <v>0.53078901150000002</v>
      </c>
      <c r="M88" t="s">
        <v>146</v>
      </c>
      <c r="N88">
        <v>0.9995967684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0.2034</v>
      </c>
      <c r="I89">
        <v>0.57669999999999999</v>
      </c>
      <c r="J89">
        <v>19</v>
      </c>
      <c r="K89">
        <v>0.35</v>
      </c>
      <c r="L89">
        <v>0.72820022760000003</v>
      </c>
      <c r="M89" t="s">
        <v>146</v>
      </c>
      <c r="N89">
        <v>0.99999266149999999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5.7570000000000003E-2</v>
      </c>
      <c r="I90">
        <v>0.57079999999999997</v>
      </c>
      <c r="J90">
        <v>19</v>
      </c>
      <c r="K90">
        <v>0.1</v>
      </c>
      <c r="L90">
        <v>0.92072265890000005</v>
      </c>
      <c r="M90" t="s">
        <v>146</v>
      </c>
      <c r="N90">
        <v>0.99999999880000001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-0.56740000000000002</v>
      </c>
      <c r="I91">
        <v>0.55089999999999995</v>
      </c>
      <c r="J91">
        <v>19</v>
      </c>
      <c r="K91">
        <v>-1.03</v>
      </c>
      <c r="L91">
        <v>0.31591869319999999</v>
      </c>
      <c r="M91" t="s">
        <v>146</v>
      </c>
      <c r="N91">
        <v>0.99175569809999997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-0.74909999999999999</v>
      </c>
      <c r="I92">
        <v>0.60399999999999998</v>
      </c>
      <c r="J92">
        <v>19</v>
      </c>
      <c r="K92">
        <v>-1.24</v>
      </c>
      <c r="L92">
        <v>0.23000882319999999</v>
      </c>
      <c r="M92" t="s">
        <v>146</v>
      </c>
      <c r="N92">
        <v>0.97602260119999995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-0.625</v>
      </c>
      <c r="I93">
        <v>0.53990000000000005</v>
      </c>
      <c r="J93">
        <v>19</v>
      </c>
      <c r="K93">
        <v>-1.1599999999999999</v>
      </c>
      <c r="L93">
        <v>0.2613243073</v>
      </c>
      <c r="M93" t="s">
        <v>146</v>
      </c>
      <c r="N93">
        <v>0.98370729599999995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-0.80669999999999997</v>
      </c>
      <c r="I94">
        <v>0.53439999999999999</v>
      </c>
      <c r="J94">
        <v>19</v>
      </c>
      <c r="K94">
        <v>-1.51</v>
      </c>
      <c r="L94">
        <v>0.1476226987</v>
      </c>
      <c r="M94" t="s">
        <v>146</v>
      </c>
      <c r="N94">
        <v>0.9328160003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-0.1817</v>
      </c>
      <c r="I95">
        <v>0.57530000000000003</v>
      </c>
      <c r="J95">
        <v>19</v>
      </c>
      <c r="K95">
        <v>-0.32</v>
      </c>
      <c r="L95">
        <v>0.75561759920000005</v>
      </c>
      <c r="M95" t="s">
        <v>146</v>
      </c>
      <c r="N95">
        <v>0.99999657159999999</v>
      </c>
    </row>
    <row r="97" spans="1:10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424</v>
      </c>
      <c r="H97" t="s">
        <v>423</v>
      </c>
      <c r="I97" t="s">
        <v>165</v>
      </c>
      <c r="J97" t="s">
        <v>166</v>
      </c>
    </row>
    <row r="98" spans="1:10">
      <c r="A98">
        <v>1</v>
      </c>
      <c r="B98">
        <v>87289</v>
      </c>
      <c r="C98">
        <v>86794</v>
      </c>
      <c r="D98">
        <v>8</v>
      </c>
      <c r="E98">
        <v>1</v>
      </c>
      <c r="F98">
        <v>0</v>
      </c>
      <c r="G98">
        <v>-4.76</v>
      </c>
      <c r="H98">
        <v>0.27</v>
      </c>
      <c r="I98">
        <v>-2.3654899999999999</v>
      </c>
      <c r="J98">
        <v>-2.8008600000000001</v>
      </c>
    </row>
    <row r="99" spans="1:10">
      <c r="A99">
        <v>2</v>
      </c>
      <c r="B99">
        <v>87521</v>
      </c>
      <c r="C99">
        <v>86808</v>
      </c>
      <c r="D99">
        <v>8</v>
      </c>
      <c r="E99">
        <v>0</v>
      </c>
      <c r="F99">
        <v>0</v>
      </c>
      <c r="G99">
        <v>-2.0299999999999998</v>
      </c>
      <c r="H99">
        <v>0.84</v>
      </c>
      <c r="I99">
        <v>-1.6782699999999999</v>
      </c>
      <c r="J99">
        <v>-1.98715</v>
      </c>
    </row>
    <row r="100" spans="1:10">
      <c r="A100">
        <v>3</v>
      </c>
      <c r="B100">
        <v>87530</v>
      </c>
      <c r="C100">
        <v>86169</v>
      </c>
      <c r="D100">
        <v>8</v>
      </c>
      <c r="E100">
        <v>1</v>
      </c>
      <c r="F100">
        <v>1</v>
      </c>
      <c r="G100">
        <v>-3.03</v>
      </c>
      <c r="H100">
        <v>-0.61</v>
      </c>
      <c r="I100">
        <v>-1.4219999999999999</v>
      </c>
      <c r="J100">
        <v>-1.6837299999999999</v>
      </c>
    </row>
    <row r="101" spans="1:10">
      <c r="A101">
        <v>4</v>
      </c>
      <c r="B101">
        <v>87018</v>
      </c>
      <c r="C101">
        <v>86183</v>
      </c>
      <c r="D101">
        <v>2</v>
      </c>
      <c r="E101">
        <v>1</v>
      </c>
      <c r="F101">
        <v>0</v>
      </c>
      <c r="G101">
        <v>-3.25</v>
      </c>
      <c r="H101">
        <v>0.64</v>
      </c>
      <c r="I101">
        <v>-1.1884600000000001</v>
      </c>
      <c r="J101">
        <v>-1.4071899999999999</v>
      </c>
    </row>
    <row r="102" spans="1:10">
      <c r="A102">
        <v>5</v>
      </c>
      <c r="B102">
        <v>87755</v>
      </c>
      <c r="C102">
        <v>86787</v>
      </c>
      <c r="D102">
        <v>8</v>
      </c>
      <c r="E102">
        <v>1</v>
      </c>
      <c r="F102">
        <v>1</v>
      </c>
      <c r="G102">
        <v>-2.29</v>
      </c>
      <c r="H102">
        <v>1.47</v>
      </c>
      <c r="I102">
        <v>-1.0088299999999999</v>
      </c>
      <c r="J102">
        <v>-1.19451</v>
      </c>
    </row>
    <row r="103" spans="1:10">
      <c r="A103">
        <v>6</v>
      </c>
      <c r="B103">
        <v>87424</v>
      </c>
      <c r="C103">
        <v>86182</v>
      </c>
      <c r="D103">
        <v>2</v>
      </c>
      <c r="E103">
        <v>1</v>
      </c>
      <c r="F103">
        <v>0</v>
      </c>
      <c r="G103">
        <v>-3.35</v>
      </c>
      <c r="H103">
        <v>-0.21</v>
      </c>
      <c r="I103">
        <v>-0.98126000000000002</v>
      </c>
      <c r="J103">
        <v>-1.16187</v>
      </c>
    </row>
    <row r="104" spans="1:10">
      <c r="A104">
        <v>7</v>
      </c>
      <c r="B104">
        <v>87273</v>
      </c>
      <c r="C104">
        <v>86821</v>
      </c>
      <c r="D104">
        <v>2</v>
      </c>
      <c r="E104">
        <v>1</v>
      </c>
      <c r="F104">
        <v>1</v>
      </c>
      <c r="G104">
        <v>-2.44</v>
      </c>
      <c r="H104">
        <v>1.5</v>
      </c>
      <c r="I104">
        <v>-0.97072000000000003</v>
      </c>
      <c r="J104">
        <v>-1.1493800000000001</v>
      </c>
    </row>
    <row r="105" spans="1:10">
      <c r="A105">
        <v>8</v>
      </c>
      <c r="B105">
        <v>87267</v>
      </c>
      <c r="C105">
        <v>86702</v>
      </c>
      <c r="D105">
        <v>2</v>
      </c>
      <c r="E105">
        <v>0</v>
      </c>
      <c r="F105">
        <v>0</v>
      </c>
      <c r="G105">
        <v>-2.9</v>
      </c>
      <c r="H105">
        <v>-0.33</v>
      </c>
      <c r="I105">
        <v>-0.85982000000000003</v>
      </c>
      <c r="J105">
        <v>-1.01807</v>
      </c>
    </row>
    <row r="106" spans="1:10">
      <c r="A106">
        <v>9</v>
      </c>
      <c r="B106">
        <v>87426</v>
      </c>
      <c r="C106">
        <v>86182</v>
      </c>
      <c r="D106">
        <v>2</v>
      </c>
      <c r="E106">
        <v>0</v>
      </c>
      <c r="F106">
        <v>1</v>
      </c>
      <c r="G106">
        <v>-1.51</v>
      </c>
      <c r="H106">
        <v>3.5</v>
      </c>
      <c r="I106">
        <v>-0.82516</v>
      </c>
      <c r="J106">
        <v>-0.97702999999999995</v>
      </c>
    </row>
    <row r="107" spans="1:10">
      <c r="A107">
        <v>10</v>
      </c>
      <c r="B107">
        <v>87261</v>
      </c>
      <c r="C107">
        <v>86702</v>
      </c>
      <c r="D107">
        <v>2</v>
      </c>
      <c r="E107">
        <v>1</v>
      </c>
      <c r="F107">
        <v>1</v>
      </c>
      <c r="G107">
        <v>-2.48</v>
      </c>
      <c r="H107">
        <v>-0.56000000000000005</v>
      </c>
      <c r="I107">
        <v>-0.63868000000000003</v>
      </c>
      <c r="J107">
        <v>-0.75622999999999996</v>
      </c>
    </row>
    <row r="108" spans="1:10">
      <c r="A108">
        <v>11</v>
      </c>
      <c r="B108">
        <v>87519</v>
      </c>
      <c r="C108">
        <v>86808</v>
      </c>
      <c r="D108">
        <v>8</v>
      </c>
      <c r="E108">
        <v>1</v>
      </c>
      <c r="F108">
        <v>0</v>
      </c>
      <c r="G108">
        <v>-2.97</v>
      </c>
      <c r="H108">
        <v>-0.17</v>
      </c>
      <c r="I108">
        <v>-0.63049999999999995</v>
      </c>
      <c r="J108">
        <v>-0.74653999999999998</v>
      </c>
    </row>
    <row r="109" spans="1:10">
      <c r="A109">
        <v>12</v>
      </c>
      <c r="B109">
        <v>87714</v>
      </c>
      <c r="C109">
        <v>86663</v>
      </c>
      <c r="D109">
        <v>2</v>
      </c>
      <c r="E109">
        <v>0</v>
      </c>
      <c r="F109">
        <v>0</v>
      </c>
      <c r="G109">
        <v>-2.12</v>
      </c>
      <c r="H109">
        <v>1.52</v>
      </c>
      <c r="I109">
        <v>-0.61572000000000005</v>
      </c>
      <c r="J109">
        <v>-0.72904000000000002</v>
      </c>
    </row>
    <row r="110" spans="1:10">
      <c r="A110">
        <v>13</v>
      </c>
      <c r="B110">
        <v>87528</v>
      </c>
      <c r="C110">
        <v>86169</v>
      </c>
      <c r="D110">
        <v>8</v>
      </c>
      <c r="E110">
        <v>0</v>
      </c>
      <c r="F110">
        <v>1</v>
      </c>
      <c r="G110">
        <v>-2.11</v>
      </c>
      <c r="H110">
        <v>-1.57</v>
      </c>
      <c r="I110">
        <v>-0.55613999999999997</v>
      </c>
      <c r="J110">
        <v>-0.65849999999999997</v>
      </c>
    </row>
    <row r="111" spans="1:10">
      <c r="A111">
        <v>14</v>
      </c>
      <c r="B111">
        <v>87020</v>
      </c>
      <c r="C111">
        <v>86183</v>
      </c>
      <c r="D111">
        <v>2</v>
      </c>
      <c r="E111">
        <v>1</v>
      </c>
      <c r="F111">
        <v>1</v>
      </c>
      <c r="G111">
        <v>-2.21</v>
      </c>
      <c r="H111">
        <v>-0.8</v>
      </c>
      <c r="I111">
        <v>-0.49202000000000001</v>
      </c>
      <c r="J111">
        <v>-0.58257000000000003</v>
      </c>
    </row>
    <row r="112" spans="1:10">
      <c r="A112">
        <v>15</v>
      </c>
      <c r="B112">
        <v>87004</v>
      </c>
      <c r="C112">
        <v>86992</v>
      </c>
      <c r="D112">
        <v>2</v>
      </c>
      <c r="E112">
        <v>0</v>
      </c>
      <c r="F112">
        <v>1</v>
      </c>
      <c r="G112">
        <v>-1.38</v>
      </c>
      <c r="H112">
        <v>1.34</v>
      </c>
      <c r="I112">
        <v>-0.48709999999999998</v>
      </c>
      <c r="J112">
        <v>-0.57676000000000005</v>
      </c>
    </row>
    <row r="113" spans="1:10">
      <c r="A113">
        <v>16</v>
      </c>
      <c r="B113">
        <v>87040</v>
      </c>
      <c r="C113">
        <v>86587</v>
      </c>
      <c r="D113">
        <v>8</v>
      </c>
      <c r="E113">
        <v>0</v>
      </c>
      <c r="F113">
        <v>1</v>
      </c>
      <c r="G113">
        <v>-1.8</v>
      </c>
      <c r="H113">
        <v>-0.56000000000000005</v>
      </c>
      <c r="I113">
        <v>-0.46021000000000001</v>
      </c>
      <c r="J113">
        <v>-0.54491000000000001</v>
      </c>
    </row>
    <row r="114" spans="1:10">
      <c r="A114">
        <v>17</v>
      </c>
      <c r="B114">
        <v>87531</v>
      </c>
      <c r="C114">
        <v>86169</v>
      </c>
      <c r="D114">
        <v>8</v>
      </c>
      <c r="E114">
        <v>0</v>
      </c>
      <c r="F114">
        <v>0</v>
      </c>
      <c r="G114">
        <v>-0.73</v>
      </c>
      <c r="H114">
        <v>0.97</v>
      </c>
      <c r="I114">
        <v>-0.39172000000000001</v>
      </c>
      <c r="J114">
        <v>-0.46381</v>
      </c>
    </row>
    <row r="115" spans="1:10">
      <c r="A115">
        <v>18</v>
      </c>
      <c r="B115">
        <v>87769</v>
      </c>
      <c r="C115">
        <v>86807</v>
      </c>
      <c r="D115">
        <v>8</v>
      </c>
      <c r="E115">
        <v>1</v>
      </c>
      <c r="F115">
        <v>1</v>
      </c>
      <c r="G115">
        <v>-1.96</v>
      </c>
      <c r="H115">
        <v>-0.96</v>
      </c>
      <c r="I115">
        <v>-0.36352000000000001</v>
      </c>
      <c r="J115">
        <v>-0.43042999999999998</v>
      </c>
    </row>
    <row r="116" spans="1:10">
      <c r="A116">
        <v>19</v>
      </c>
      <c r="B116">
        <v>87264</v>
      </c>
      <c r="C116">
        <v>86702</v>
      </c>
      <c r="D116">
        <v>2</v>
      </c>
      <c r="E116">
        <v>0</v>
      </c>
      <c r="F116">
        <v>1</v>
      </c>
      <c r="G116">
        <v>-1.41</v>
      </c>
      <c r="H116">
        <v>0.28999999999999998</v>
      </c>
      <c r="I116">
        <v>-0.24045</v>
      </c>
      <c r="J116">
        <v>-0.28471000000000002</v>
      </c>
    </row>
    <row r="117" spans="1:10">
      <c r="A117">
        <v>20</v>
      </c>
      <c r="B117">
        <v>87720</v>
      </c>
      <c r="C117">
        <v>86662</v>
      </c>
      <c r="D117">
        <v>2</v>
      </c>
      <c r="E117">
        <v>1</v>
      </c>
      <c r="F117">
        <v>1</v>
      </c>
      <c r="G117">
        <v>-1.72</v>
      </c>
      <c r="H117">
        <v>0.27</v>
      </c>
      <c r="I117">
        <v>-0.15343999999999999</v>
      </c>
      <c r="J117">
        <v>-0.18168000000000001</v>
      </c>
    </row>
    <row r="118" spans="1:10">
      <c r="A118">
        <v>21</v>
      </c>
      <c r="B118">
        <v>87272</v>
      </c>
      <c r="C118">
        <v>86821</v>
      </c>
      <c r="D118">
        <v>2</v>
      </c>
      <c r="E118">
        <v>0</v>
      </c>
      <c r="F118">
        <v>0</v>
      </c>
      <c r="G118">
        <v>-1.95</v>
      </c>
      <c r="H118">
        <v>0.9</v>
      </c>
      <c r="I118">
        <v>-0.15282000000000001</v>
      </c>
      <c r="J118">
        <v>-0.18093999999999999</v>
      </c>
    </row>
    <row r="119" spans="1:10">
      <c r="A119">
        <v>22</v>
      </c>
      <c r="B119">
        <v>87434</v>
      </c>
      <c r="C119">
        <v>86676</v>
      </c>
      <c r="D119">
        <v>2</v>
      </c>
      <c r="E119">
        <v>1</v>
      </c>
      <c r="F119">
        <v>0</v>
      </c>
      <c r="G119">
        <v>-2.19</v>
      </c>
      <c r="H119">
        <v>-0.01</v>
      </c>
      <c r="I119">
        <v>-2.4910000000000002E-2</v>
      </c>
      <c r="J119">
        <v>-2.9489999999999999E-2</v>
      </c>
    </row>
    <row r="120" spans="1:10">
      <c r="A120">
        <v>23</v>
      </c>
      <c r="B120">
        <v>87762</v>
      </c>
      <c r="C120">
        <v>86796</v>
      </c>
      <c r="D120">
        <v>8</v>
      </c>
      <c r="E120">
        <v>1</v>
      </c>
      <c r="F120">
        <v>0</v>
      </c>
      <c r="G120">
        <v>-2.27</v>
      </c>
      <c r="H120">
        <v>-0.18</v>
      </c>
      <c r="I120">
        <v>-2.1260000000000001E-2</v>
      </c>
      <c r="J120">
        <v>-2.5170000000000001E-2</v>
      </c>
    </row>
    <row r="121" spans="1:10">
      <c r="A121">
        <v>24</v>
      </c>
      <c r="B121">
        <v>87039</v>
      </c>
      <c r="C121">
        <v>86587</v>
      </c>
      <c r="D121">
        <v>8</v>
      </c>
      <c r="E121">
        <v>1</v>
      </c>
      <c r="F121">
        <v>0</v>
      </c>
      <c r="G121">
        <v>-2.2999999999999998</v>
      </c>
      <c r="H121">
        <v>-0.27</v>
      </c>
      <c r="I121">
        <v>4.7800000000000004E-3</v>
      </c>
      <c r="J121">
        <v>5.6600000000000001E-3</v>
      </c>
    </row>
    <row r="122" spans="1:10">
      <c r="A122">
        <v>25</v>
      </c>
      <c r="B122">
        <v>87701</v>
      </c>
      <c r="C122">
        <v>86669</v>
      </c>
      <c r="D122">
        <v>2</v>
      </c>
      <c r="E122">
        <v>1</v>
      </c>
      <c r="F122">
        <v>1</v>
      </c>
      <c r="G122">
        <v>-1.26</v>
      </c>
      <c r="H122">
        <v>1.48</v>
      </c>
      <c r="I122">
        <v>3.1189999999999999E-2</v>
      </c>
      <c r="J122">
        <v>3.6929999999999998E-2</v>
      </c>
    </row>
    <row r="123" spans="1:10">
      <c r="A123">
        <v>26</v>
      </c>
      <c r="B123">
        <v>87262</v>
      </c>
      <c r="C123">
        <v>86702</v>
      </c>
      <c r="D123">
        <v>2</v>
      </c>
      <c r="E123">
        <v>1</v>
      </c>
      <c r="F123">
        <v>0</v>
      </c>
      <c r="G123">
        <v>-2.1800000000000002</v>
      </c>
      <c r="H123">
        <v>0.39</v>
      </c>
      <c r="I123">
        <v>8.1059999999999993E-2</v>
      </c>
      <c r="J123">
        <v>9.5979999999999996E-2</v>
      </c>
    </row>
    <row r="124" spans="1:10">
      <c r="A124">
        <v>27</v>
      </c>
      <c r="B124">
        <v>87446</v>
      </c>
      <c r="C124">
        <v>86361</v>
      </c>
      <c r="D124">
        <v>2</v>
      </c>
      <c r="E124">
        <v>1</v>
      </c>
      <c r="F124">
        <v>1</v>
      </c>
      <c r="G124">
        <v>-1.38</v>
      </c>
      <c r="H124">
        <v>0.57999999999999996</v>
      </c>
      <c r="I124">
        <v>0.11259</v>
      </c>
      <c r="J124">
        <v>0.13331999999999999</v>
      </c>
    </row>
    <row r="125" spans="1:10">
      <c r="A125">
        <v>28</v>
      </c>
      <c r="B125">
        <v>87291</v>
      </c>
      <c r="C125">
        <v>86794</v>
      </c>
      <c r="D125">
        <v>8</v>
      </c>
      <c r="E125">
        <v>0</v>
      </c>
      <c r="F125">
        <v>1</v>
      </c>
      <c r="G125">
        <v>-1.35</v>
      </c>
      <c r="H125">
        <v>-0.26</v>
      </c>
      <c r="I125">
        <v>0.11683</v>
      </c>
      <c r="J125">
        <v>0.13833000000000001</v>
      </c>
    </row>
    <row r="126" spans="1:10">
      <c r="A126">
        <v>29</v>
      </c>
      <c r="B126">
        <v>87510</v>
      </c>
      <c r="C126">
        <v>86590</v>
      </c>
      <c r="D126">
        <v>8</v>
      </c>
      <c r="E126">
        <v>1</v>
      </c>
      <c r="F126">
        <v>0</v>
      </c>
      <c r="G126">
        <v>-2.08</v>
      </c>
      <c r="H126">
        <v>-0.43</v>
      </c>
      <c r="I126">
        <v>0.16943</v>
      </c>
      <c r="J126">
        <v>0.20061000000000001</v>
      </c>
    </row>
    <row r="127" spans="1:10">
      <c r="A127">
        <v>30</v>
      </c>
      <c r="B127">
        <v>87315</v>
      </c>
      <c r="C127">
        <v>86161</v>
      </c>
      <c r="D127">
        <v>8</v>
      </c>
      <c r="E127">
        <v>0</v>
      </c>
      <c r="F127">
        <v>1</v>
      </c>
      <c r="G127">
        <v>-1.0900000000000001</v>
      </c>
      <c r="H127">
        <v>-0.93</v>
      </c>
      <c r="I127">
        <v>0.17373</v>
      </c>
      <c r="J127">
        <v>0.20571</v>
      </c>
    </row>
    <row r="128" spans="1:10">
      <c r="A128">
        <v>31</v>
      </c>
      <c r="B128">
        <v>87703</v>
      </c>
      <c r="C128">
        <v>86669</v>
      </c>
      <c r="D128">
        <v>2</v>
      </c>
      <c r="E128">
        <v>0</v>
      </c>
      <c r="F128">
        <v>1</v>
      </c>
      <c r="G128">
        <v>-0.75</v>
      </c>
      <c r="H128">
        <v>0.27</v>
      </c>
      <c r="I128">
        <v>0.18970000000000001</v>
      </c>
      <c r="J128">
        <v>0.22461999999999999</v>
      </c>
    </row>
    <row r="129" spans="1:10">
      <c r="A129">
        <v>32</v>
      </c>
      <c r="B129">
        <v>87512</v>
      </c>
      <c r="C129">
        <v>86590</v>
      </c>
      <c r="D129">
        <v>8</v>
      </c>
      <c r="E129">
        <v>0</v>
      </c>
      <c r="F129">
        <v>1</v>
      </c>
      <c r="G129">
        <v>-1.1399999999999999</v>
      </c>
      <c r="H129">
        <v>-1.1000000000000001</v>
      </c>
      <c r="I129">
        <v>0.20352000000000001</v>
      </c>
      <c r="J129">
        <v>0.24098</v>
      </c>
    </row>
    <row r="130" spans="1:10">
      <c r="A130">
        <v>33</v>
      </c>
      <c r="B130">
        <v>87026</v>
      </c>
      <c r="C130">
        <v>86786</v>
      </c>
      <c r="D130">
        <v>8</v>
      </c>
      <c r="E130">
        <v>0</v>
      </c>
      <c r="F130">
        <v>0</v>
      </c>
      <c r="G130">
        <v>0</v>
      </c>
      <c r="H130">
        <v>0.23</v>
      </c>
      <c r="I130">
        <v>0.25840999999999997</v>
      </c>
      <c r="J130">
        <v>0.30597000000000002</v>
      </c>
    </row>
    <row r="131" spans="1:10">
      <c r="A131">
        <v>34</v>
      </c>
      <c r="B131">
        <v>87496</v>
      </c>
      <c r="C131">
        <v>86159</v>
      </c>
      <c r="D131">
        <v>8</v>
      </c>
      <c r="E131">
        <v>1</v>
      </c>
      <c r="F131">
        <v>0</v>
      </c>
      <c r="G131">
        <v>-1.93</v>
      </c>
      <c r="H131">
        <v>-1.1599999999999999</v>
      </c>
      <c r="I131">
        <v>0.30326999999999998</v>
      </c>
      <c r="J131">
        <v>0.35908000000000001</v>
      </c>
    </row>
    <row r="132" spans="1:10">
      <c r="A132">
        <v>35</v>
      </c>
      <c r="B132">
        <v>87017</v>
      </c>
      <c r="C132">
        <v>86183</v>
      </c>
      <c r="D132">
        <v>2</v>
      </c>
      <c r="E132">
        <v>0</v>
      </c>
      <c r="F132">
        <v>0</v>
      </c>
      <c r="G132">
        <v>-1.39</v>
      </c>
      <c r="H132">
        <v>0.52</v>
      </c>
      <c r="I132">
        <v>0.35737000000000002</v>
      </c>
      <c r="J132">
        <v>0.42314000000000002</v>
      </c>
    </row>
    <row r="133" spans="1:10">
      <c r="A133">
        <v>36</v>
      </c>
      <c r="B133">
        <v>87758</v>
      </c>
      <c r="C133">
        <v>86795</v>
      </c>
      <c r="D133">
        <v>8</v>
      </c>
      <c r="E133">
        <v>0</v>
      </c>
      <c r="F133">
        <v>0</v>
      </c>
      <c r="G133">
        <v>0.01</v>
      </c>
      <c r="H133">
        <v>-0.61</v>
      </c>
      <c r="I133">
        <v>0.40316999999999997</v>
      </c>
      <c r="J133">
        <v>0.47737000000000002</v>
      </c>
    </row>
    <row r="134" spans="1:10">
      <c r="A134">
        <v>37</v>
      </c>
      <c r="B134">
        <v>87757</v>
      </c>
      <c r="C134">
        <v>86795</v>
      </c>
      <c r="D134">
        <v>8</v>
      </c>
      <c r="E134">
        <v>0</v>
      </c>
      <c r="F134">
        <v>1</v>
      </c>
      <c r="G134">
        <v>-0.69</v>
      </c>
      <c r="H134">
        <v>-0.6</v>
      </c>
      <c r="I134">
        <v>0.52227000000000001</v>
      </c>
      <c r="J134">
        <v>0.61839</v>
      </c>
    </row>
    <row r="135" spans="1:10">
      <c r="A135">
        <v>38</v>
      </c>
      <c r="B135">
        <v>87704</v>
      </c>
      <c r="C135">
        <v>86669</v>
      </c>
      <c r="D135">
        <v>2</v>
      </c>
      <c r="E135">
        <v>0</v>
      </c>
      <c r="F135">
        <v>0</v>
      </c>
      <c r="G135">
        <v>-1.1299999999999999</v>
      </c>
      <c r="H135">
        <v>0.64</v>
      </c>
      <c r="I135">
        <v>0.52641000000000004</v>
      </c>
      <c r="J135">
        <v>0.62329000000000001</v>
      </c>
    </row>
    <row r="136" spans="1:10">
      <c r="A136">
        <v>39</v>
      </c>
      <c r="B136">
        <v>87497</v>
      </c>
      <c r="C136">
        <v>86159</v>
      </c>
      <c r="D136">
        <v>8</v>
      </c>
      <c r="E136">
        <v>0</v>
      </c>
      <c r="F136">
        <v>0</v>
      </c>
      <c r="G136">
        <v>0.52</v>
      </c>
      <c r="H136">
        <v>1.07</v>
      </c>
      <c r="I136">
        <v>0.57581000000000004</v>
      </c>
      <c r="J136">
        <v>0.68179000000000001</v>
      </c>
    </row>
    <row r="137" spans="1:10">
      <c r="A137">
        <v>40</v>
      </c>
      <c r="B137">
        <v>87016</v>
      </c>
      <c r="C137">
        <v>86183</v>
      </c>
      <c r="D137">
        <v>2</v>
      </c>
      <c r="E137">
        <v>0</v>
      </c>
      <c r="F137">
        <v>1</v>
      </c>
      <c r="G137">
        <v>-0.47</v>
      </c>
      <c r="H137">
        <v>0.03</v>
      </c>
      <c r="I137">
        <v>0.57931999999999995</v>
      </c>
      <c r="J137">
        <v>0.68593999999999999</v>
      </c>
    </row>
    <row r="138" spans="1:10">
      <c r="A138">
        <v>41</v>
      </c>
      <c r="B138">
        <v>87733</v>
      </c>
      <c r="C138">
        <v>86670</v>
      </c>
      <c r="D138">
        <v>2</v>
      </c>
      <c r="E138">
        <v>1</v>
      </c>
      <c r="F138">
        <v>0</v>
      </c>
      <c r="G138">
        <v>-1.37</v>
      </c>
      <c r="H138">
        <v>0.42</v>
      </c>
      <c r="I138">
        <v>0.59253</v>
      </c>
      <c r="J138">
        <v>0.70159000000000005</v>
      </c>
    </row>
    <row r="139" spans="1:10">
      <c r="A139">
        <v>42</v>
      </c>
      <c r="B139">
        <v>87027</v>
      </c>
      <c r="C139">
        <v>86786</v>
      </c>
      <c r="D139">
        <v>8</v>
      </c>
      <c r="E139">
        <v>1</v>
      </c>
      <c r="F139">
        <v>1</v>
      </c>
      <c r="G139">
        <v>-0.7</v>
      </c>
      <c r="H139">
        <v>-0.59</v>
      </c>
      <c r="I139">
        <v>0.70994999999999997</v>
      </c>
      <c r="J139">
        <v>0.84062000000000003</v>
      </c>
    </row>
    <row r="140" spans="1:10">
      <c r="A140">
        <v>43</v>
      </c>
      <c r="B140">
        <v>87015</v>
      </c>
      <c r="C140">
        <v>86183</v>
      </c>
      <c r="D140">
        <v>2</v>
      </c>
      <c r="E140">
        <v>0</v>
      </c>
      <c r="F140">
        <v>0</v>
      </c>
      <c r="G140">
        <v>-1.25</v>
      </c>
      <c r="H140">
        <v>-1.07</v>
      </c>
      <c r="I140">
        <v>0.74458000000000002</v>
      </c>
      <c r="J140">
        <v>0.88161999999999996</v>
      </c>
    </row>
    <row r="141" spans="1:10">
      <c r="A141">
        <v>44</v>
      </c>
      <c r="B141">
        <v>87312</v>
      </c>
      <c r="C141">
        <v>86161</v>
      </c>
      <c r="D141">
        <v>8</v>
      </c>
      <c r="E141">
        <v>1</v>
      </c>
      <c r="F141">
        <v>1</v>
      </c>
      <c r="G141">
        <v>-0.63</v>
      </c>
      <c r="H141">
        <v>-0.37</v>
      </c>
      <c r="I141">
        <v>0.75005999999999995</v>
      </c>
      <c r="J141">
        <v>0.88810999999999996</v>
      </c>
    </row>
    <row r="142" spans="1:10">
      <c r="A142">
        <v>45</v>
      </c>
      <c r="B142">
        <v>87737</v>
      </c>
      <c r="C142">
        <v>86670</v>
      </c>
      <c r="D142">
        <v>2</v>
      </c>
      <c r="E142">
        <v>0</v>
      </c>
      <c r="F142">
        <v>1</v>
      </c>
      <c r="G142">
        <v>0.39</v>
      </c>
      <c r="H142">
        <v>3.39</v>
      </c>
      <c r="I142">
        <v>0.78369</v>
      </c>
      <c r="J142">
        <v>0.92793000000000003</v>
      </c>
    </row>
    <row r="143" spans="1:10">
      <c r="A143">
        <v>46</v>
      </c>
      <c r="B143">
        <v>87498</v>
      </c>
      <c r="C143">
        <v>86159</v>
      </c>
      <c r="D143">
        <v>8</v>
      </c>
      <c r="E143">
        <v>0</v>
      </c>
      <c r="F143">
        <v>0</v>
      </c>
      <c r="G143">
        <v>0.56999999999999995</v>
      </c>
      <c r="H143">
        <v>-0.26</v>
      </c>
      <c r="I143">
        <v>0.83260000000000001</v>
      </c>
      <c r="J143">
        <v>0.98584000000000005</v>
      </c>
    </row>
    <row r="144" spans="1:10">
      <c r="A144">
        <v>47</v>
      </c>
      <c r="B144">
        <v>87485</v>
      </c>
      <c r="C144">
        <v>86859</v>
      </c>
      <c r="D144">
        <v>8</v>
      </c>
      <c r="E144">
        <v>1</v>
      </c>
      <c r="F144">
        <v>0</v>
      </c>
      <c r="G144">
        <v>-0.96</v>
      </c>
      <c r="H144">
        <v>-0.47</v>
      </c>
      <c r="I144">
        <v>1.21417</v>
      </c>
      <c r="J144">
        <v>1.43764</v>
      </c>
    </row>
    <row r="145" spans="1:16">
      <c r="A145">
        <v>48</v>
      </c>
      <c r="B145">
        <v>87529</v>
      </c>
      <c r="C145">
        <v>86169</v>
      </c>
      <c r="D145">
        <v>8</v>
      </c>
      <c r="E145">
        <v>1</v>
      </c>
      <c r="F145">
        <v>0</v>
      </c>
      <c r="G145">
        <v>-1.03</v>
      </c>
      <c r="H145">
        <v>-0.23</v>
      </c>
      <c r="I145">
        <v>1.3255999999999999</v>
      </c>
      <c r="J145">
        <v>1.5695699999999999</v>
      </c>
    </row>
    <row r="146" spans="1:16">
      <c r="A146">
        <v>49</v>
      </c>
      <c r="B146">
        <v>87520</v>
      </c>
      <c r="C146">
        <v>86808</v>
      </c>
      <c r="D146">
        <v>8</v>
      </c>
      <c r="E146">
        <v>1</v>
      </c>
      <c r="F146">
        <v>1</v>
      </c>
      <c r="G146">
        <v>-0.27</v>
      </c>
      <c r="H146">
        <v>-0.63</v>
      </c>
      <c r="I146">
        <v>1.3343400000000001</v>
      </c>
      <c r="J146">
        <v>1.5799300000000001</v>
      </c>
    </row>
    <row r="147" spans="1:16">
      <c r="A147">
        <v>50</v>
      </c>
      <c r="B147">
        <v>87711</v>
      </c>
      <c r="C147">
        <v>86663</v>
      </c>
      <c r="D147">
        <v>2</v>
      </c>
      <c r="E147">
        <v>1</v>
      </c>
      <c r="F147">
        <v>0</v>
      </c>
      <c r="G147">
        <v>-0.03</v>
      </c>
      <c r="H147">
        <v>3.36</v>
      </c>
      <c r="I147">
        <v>1.5210300000000001</v>
      </c>
      <c r="J147">
        <v>1.80098</v>
      </c>
    </row>
    <row r="148" spans="1:16">
      <c r="A148">
        <v>51</v>
      </c>
      <c r="B148">
        <v>87278</v>
      </c>
      <c r="C148">
        <v>86698</v>
      </c>
      <c r="D148">
        <v>2</v>
      </c>
      <c r="E148">
        <v>1</v>
      </c>
      <c r="F148">
        <v>1</v>
      </c>
      <c r="G148">
        <v>0.91</v>
      </c>
      <c r="H148">
        <v>1.21</v>
      </c>
      <c r="I148">
        <v>2.1110799999999998</v>
      </c>
      <c r="J148">
        <v>2.4996200000000002</v>
      </c>
    </row>
    <row r="150" spans="1:16">
      <c r="D150" t="s">
        <v>430</v>
      </c>
      <c r="F150" t="s">
        <v>431</v>
      </c>
      <c r="M150" t="s">
        <v>430</v>
      </c>
      <c r="N150" t="s">
        <v>431</v>
      </c>
    </row>
    <row r="151" spans="1:16">
      <c r="A151" t="s">
        <v>412</v>
      </c>
      <c r="B151" t="s">
        <v>411</v>
      </c>
      <c r="C151" t="s">
        <v>410</v>
      </c>
      <c r="D151" t="s">
        <v>400</v>
      </c>
      <c r="E151" t="s">
        <v>401</v>
      </c>
      <c r="F151" t="s">
        <v>400</v>
      </c>
      <c r="G151" t="s">
        <v>401</v>
      </c>
      <c r="I151" t="s">
        <v>412</v>
      </c>
      <c r="J151" t="s">
        <v>411</v>
      </c>
      <c r="K151" t="s">
        <v>410</v>
      </c>
      <c r="M151" t="s">
        <v>400</v>
      </c>
      <c r="N151" t="s">
        <v>400</v>
      </c>
      <c r="O151" t="s">
        <v>401</v>
      </c>
      <c r="P151" t="s">
        <v>401</v>
      </c>
    </row>
    <row r="152" spans="1:16">
      <c r="A152" t="s">
        <v>408</v>
      </c>
      <c r="B152" t="s">
        <v>406</v>
      </c>
      <c r="C152" t="s">
        <v>404</v>
      </c>
      <c r="D152" cm="1">
        <f t="array" ref="D152:E159">'7'!E35:F42</f>
        <v>0.65920000000000001</v>
      </c>
      <c r="E152">
        <v>4.8099999999999997E-2</v>
      </c>
      <c r="F152" cm="1">
        <f t="array" ref="F152:G159">'9'!E35:F42</f>
        <v>0.51070000000000004</v>
      </c>
      <c r="G152">
        <v>5.4100000000000002E-2</v>
      </c>
      <c r="H152" t="s">
        <v>413</v>
      </c>
      <c r="I152" t="s">
        <v>408</v>
      </c>
      <c r="J152" t="s">
        <v>406</v>
      </c>
      <c r="K152" t="s">
        <v>404</v>
      </c>
      <c r="L152" t="str">
        <f t="shared" ref="L152:L159" si="0">_xlfn.CONCAT(J152, " ",I152)</f>
        <v>Water Sedentary</v>
      </c>
      <c r="M152">
        <v>0.65920000000000001</v>
      </c>
      <c r="N152">
        <v>0.51070000000000004</v>
      </c>
      <c r="O152">
        <v>4.8099999999999997E-2</v>
      </c>
      <c r="P152">
        <v>5.4100000000000002E-2</v>
      </c>
    </row>
    <row r="153" spans="1:16">
      <c r="A153" t="s">
        <v>408</v>
      </c>
      <c r="B153" t="s">
        <v>406</v>
      </c>
      <c r="C153" t="s">
        <v>405</v>
      </c>
      <c r="D153">
        <v>0.43909999999999999</v>
      </c>
      <c r="E153">
        <v>4.8489999999999998E-2</v>
      </c>
      <c r="F153">
        <v>0.3412</v>
      </c>
      <c r="G153">
        <v>5.2249999999999998E-2</v>
      </c>
      <c r="H153" t="s">
        <v>413</v>
      </c>
      <c r="I153" t="s">
        <v>409</v>
      </c>
      <c r="J153" t="s">
        <v>406</v>
      </c>
      <c r="K153" t="s">
        <v>404</v>
      </c>
      <c r="L153" t="str">
        <f t="shared" si="0"/>
        <v>Water Exercise</v>
      </c>
      <c r="M153">
        <v>0.67749999999999999</v>
      </c>
      <c r="N153">
        <v>0.41599999999999998</v>
      </c>
      <c r="O153">
        <v>4.5920000000000002E-2</v>
      </c>
      <c r="P153">
        <v>4.9160000000000002E-2</v>
      </c>
    </row>
    <row r="154" spans="1:16">
      <c r="A154" t="s">
        <v>408</v>
      </c>
      <c r="B154" t="s">
        <v>407</v>
      </c>
      <c r="C154" t="s">
        <v>404</v>
      </c>
      <c r="D154">
        <v>0.51900000000000002</v>
      </c>
      <c r="E154">
        <v>4.6280000000000002E-2</v>
      </c>
      <c r="F154">
        <v>0.42070000000000002</v>
      </c>
      <c r="G154">
        <v>5.7099999999999998E-2</v>
      </c>
      <c r="H154" t="s">
        <v>413</v>
      </c>
      <c r="I154" t="s">
        <v>408</v>
      </c>
      <c r="J154" t="s">
        <v>407</v>
      </c>
      <c r="K154" t="s">
        <v>404</v>
      </c>
      <c r="L154" t="str">
        <f t="shared" si="0"/>
        <v>Fructose Sedentary</v>
      </c>
      <c r="M154">
        <v>0.51900000000000002</v>
      </c>
      <c r="N154">
        <v>0.42070000000000002</v>
      </c>
      <c r="O154">
        <v>4.6280000000000002E-2</v>
      </c>
      <c r="P154">
        <v>5.7099999999999998E-2</v>
      </c>
    </row>
    <row r="155" spans="1:16">
      <c r="A155" t="s">
        <v>408</v>
      </c>
      <c r="B155" t="s">
        <v>407</v>
      </c>
      <c r="C155" t="s">
        <v>405</v>
      </c>
      <c r="D155">
        <v>0.55989999999999995</v>
      </c>
      <c r="E155">
        <v>4.5519999999999998E-2</v>
      </c>
      <c r="F155">
        <v>0.4148</v>
      </c>
      <c r="G155">
        <v>4.6059999999999997E-2</v>
      </c>
      <c r="H155" t="s">
        <v>413</v>
      </c>
      <c r="I155" t="s">
        <v>409</v>
      </c>
      <c r="J155" t="s">
        <v>407</v>
      </c>
      <c r="K155" t="s">
        <v>404</v>
      </c>
      <c r="L155" t="str">
        <f t="shared" si="0"/>
        <v>Fructose Exercise</v>
      </c>
      <c r="M155">
        <v>0.62360000000000004</v>
      </c>
      <c r="N155">
        <v>0.4335</v>
      </c>
      <c r="O155">
        <v>4.2529999999999998E-2</v>
      </c>
      <c r="P155">
        <v>4.5629999999999997E-2</v>
      </c>
    </row>
    <row r="156" spans="1:16">
      <c r="A156" t="s">
        <v>409</v>
      </c>
      <c r="B156" t="s">
        <v>406</v>
      </c>
      <c r="C156" t="s">
        <v>404</v>
      </c>
      <c r="D156">
        <v>0.67749999999999999</v>
      </c>
      <c r="E156">
        <v>4.5920000000000002E-2</v>
      </c>
      <c r="F156">
        <v>0.41599999999999998</v>
      </c>
      <c r="G156">
        <v>4.9160000000000002E-2</v>
      </c>
      <c r="H156" t="s">
        <v>413</v>
      </c>
      <c r="I156" t="s">
        <v>408</v>
      </c>
      <c r="J156" t="s">
        <v>406</v>
      </c>
      <c r="K156" t="s">
        <v>405</v>
      </c>
      <c r="L156" t="str">
        <f t="shared" si="0"/>
        <v>Water Sedentary</v>
      </c>
      <c r="M156">
        <v>0.43909999999999999</v>
      </c>
      <c r="N156">
        <v>0.3412</v>
      </c>
      <c r="O156">
        <v>4.8489999999999998E-2</v>
      </c>
      <c r="P156">
        <v>5.2249999999999998E-2</v>
      </c>
    </row>
    <row r="157" spans="1:16">
      <c r="A157" t="s">
        <v>409</v>
      </c>
      <c r="B157" t="s">
        <v>406</v>
      </c>
      <c r="C157" t="s">
        <v>405</v>
      </c>
      <c r="D157">
        <v>0.63019999999999998</v>
      </c>
      <c r="E157">
        <v>3.95E-2</v>
      </c>
      <c r="F157">
        <v>0.30649999999999999</v>
      </c>
      <c r="G157">
        <v>4.3860000000000003E-2</v>
      </c>
      <c r="H157" t="s">
        <v>413</v>
      </c>
      <c r="I157" t="s">
        <v>409</v>
      </c>
      <c r="J157" t="s">
        <v>406</v>
      </c>
      <c r="K157" t="s">
        <v>405</v>
      </c>
      <c r="L157" t="str">
        <f t="shared" si="0"/>
        <v>Water Exercise</v>
      </c>
      <c r="M157">
        <v>0.63019999999999998</v>
      </c>
      <c r="N157">
        <v>0.30649999999999999</v>
      </c>
      <c r="O157">
        <v>3.95E-2</v>
      </c>
      <c r="P157">
        <v>4.3860000000000003E-2</v>
      </c>
    </row>
    <row r="158" spans="1:16">
      <c r="A158" t="s">
        <v>409</v>
      </c>
      <c r="B158" t="s">
        <v>407</v>
      </c>
      <c r="C158" t="s">
        <v>404</v>
      </c>
      <c r="D158">
        <v>0.62360000000000004</v>
      </c>
      <c r="E158">
        <v>4.2529999999999998E-2</v>
      </c>
      <c r="F158">
        <v>0.4335</v>
      </c>
      <c r="G158">
        <v>4.5629999999999997E-2</v>
      </c>
      <c r="H158" t="s">
        <v>413</v>
      </c>
      <c r="I158" t="s">
        <v>408</v>
      </c>
      <c r="J158" t="s">
        <v>407</v>
      </c>
      <c r="K158" t="s">
        <v>405</v>
      </c>
      <c r="L158" t="str">
        <f t="shared" si="0"/>
        <v>Fructose Sedentary</v>
      </c>
      <c r="M158">
        <v>0.55989999999999995</v>
      </c>
      <c r="N158">
        <v>0.4148</v>
      </c>
      <c r="O158">
        <v>4.5519999999999998E-2</v>
      </c>
      <c r="P158">
        <v>4.6059999999999997E-2</v>
      </c>
    </row>
    <row r="159" spans="1:16">
      <c r="A159" t="s">
        <v>409</v>
      </c>
      <c r="B159" t="s">
        <v>407</v>
      </c>
      <c r="C159" t="s">
        <v>405</v>
      </c>
      <c r="D159">
        <v>0.54759999999999998</v>
      </c>
      <c r="E159">
        <v>4.5909999999999999E-2</v>
      </c>
      <c r="F159">
        <v>0.318</v>
      </c>
      <c r="G159">
        <v>5.1700000000000003E-2</v>
      </c>
      <c r="H159" t="s">
        <v>413</v>
      </c>
      <c r="I159" t="s">
        <v>409</v>
      </c>
      <c r="J159" t="s">
        <v>407</v>
      </c>
      <c r="K159" t="s">
        <v>405</v>
      </c>
      <c r="L159" t="str">
        <f t="shared" si="0"/>
        <v>Fructose Exercise</v>
      </c>
      <c r="M159">
        <v>0.54759999999999998</v>
      </c>
      <c r="N159">
        <v>0.318</v>
      </c>
      <c r="O159">
        <v>4.5909999999999999E-2</v>
      </c>
      <c r="P159">
        <v>5.1700000000000003E-2</v>
      </c>
    </row>
  </sheetData>
  <sortState ref="I152:P159">
    <sortCondition ref="K152:K159"/>
    <sortCondition descending="1" ref="J152:J159"/>
    <sortCondition descending="1" ref="I152:I159"/>
  </sortState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A1:P159"/>
  <sheetViews>
    <sheetView topLeftCell="A7" zoomScale="175" zoomScaleNormal="175" workbookViewId="0">
      <selection activeCell="K56" sqref="K56"/>
    </sheetView>
  </sheetViews>
  <sheetFormatPr defaultColWidth="8.85546875" defaultRowHeight="12.75"/>
  <sheetData>
    <row r="1" spans="1:9" ht="12.75" customHeight="1">
      <c r="A1" t="s">
        <v>129</v>
      </c>
      <c r="G1">
        <v>51</v>
      </c>
      <c r="H1" t="s">
        <v>423</v>
      </c>
    </row>
    <row r="2" spans="1:9">
      <c r="A2" t="s">
        <v>48</v>
      </c>
      <c r="B2" t="s">
        <v>130</v>
      </c>
      <c r="C2" t="s">
        <v>131</v>
      </c>
      <c r="D2" t="s">
        <v>132</v>
      </c>
      <c r="E2" t="s">
        <v>133</v>
      </c>
    </row>
    <row r="3" spans="1:9">
      <c r="A3" t="s">
        <v>39</v>
      </c>
      <c r="B3">
        <v>1</v>
      </c>
      <c r="C3">
        <v>19</v>
      </c>
      <c r="D3">
        <v>2.3199999999999998</v>
      </c>
      <c r="E3">
        <v>0.1440517435</v>
      </c>
    </row>
    <row r="4" spans="1:9">
      <c r="A4" t="s">
        <v>134</v>
      </c>
      <c r="B4">
        <v>1</v>
      </c>
      <c r="C4">
        <v>19</v>
      </c>
      <c r="D4">
        <v>0.05</v>
      </c>
      <c r="E4">
        <v>0.83395653140000003</v>
      </c>
    </row>
    <row r="5" spans="1:9">
      <c r="A5" t="s">
        <v>124</v>
      </c>
      <c r="B5">
        <v>1</v>
      </c>
      <c r="C5">
        <v>24</v>
      </c>
      <c r="D5">
        <v>13.04</v>
      </c>
      <c r="E5">
        <v>1.3990375000000001E-3</v>
      </c>
    </row>
    <row r="6" spans="1:9">
      <c r="A6" t="s">
        <v>135</v>
      </c>
      <c r="B6">
        <v>1</v>
      </c>
      <c r="C6">
        <v>19</v>
      </c>
      <c r="D6">
        <v>0.24</v>
      </c>
      <c r="E6">
        <v>0.63075097420000004</v>
      </c>
    </row>
    <row r="7" spans="1:9">
      <c r="A7" t="s">
        <v>136</v>
      </c>
      <c r="B7">
        <v>1</v>
      </c>
      <c r="C7">
        <v>19</v>
      </c>
      <c r="D7">
        <v>0.73</v>
      </c>
      <c r="E7">
        <v>0.40210560519999999</v>
      </c>
    </row>
    <row r="8" spans="1:9">
      <c r="A8" t="s">
        <v>137</v>
      </c>
      <c r="B8">
        <v>1</v>
      </c>
      <c r="C8">
        <v>19</v>
      </c>
      <c r="D8">
        <v>6.9</v>
      </c>
      <c r="E8">
        <v>1.6618617499999998E-2</v>
      </c>
    </row>
    <row r="9" spans="1:9">
      <c r="A9" t="s">
        <v>138</v>
      </c>
      <c r="B9">
        <v>1</v>
      </c>
      <c r="C9">
        <v>19</v>
      </c>
      <c r="D9">
        <v>4.22</v>
      </c>
      <c r="E9">
        <v>5.4054256199999998E-2</v>
      </c>
    </row>
    <row r="14" spans="1:9" ht="12.75" customHeight="1">
      <c r="A14" t="s">
        <v>57</v>
      </c>
    </row>
    <row r="15" spans="1:9">
      <c r="A15" t="s">
        <v>48</v>
      </c>
      <c r="B15" t="s">
        <v>39</v>
      </c>
      <c r="C15" t="s">
        <v>134</v>
      </c>
      <c r="D15" t="s">
        <v>124</v>
      </c>
      <c r="E15" t="s">
        <v>49</v>
      </c>
      <c r="F15" t="s">
        <v>50</v>
      </c>
      <c r="G15" t="s">
        <v>45</v>
      </c>
      <c r="H15" t="s">
        <v>52</v>
      </c>
      <c r="I15" t="s">
        <v>53</v>
      </c>
    </row>
    <row r="16" spans="1:9">
      <c r="F16" t="s">
        <v>51</v>
      </c>
    </row>
    <row r="17" spans="1:9">
      <c r="A17" t="s">
        <v>39</v>
      </c>
      <c r="B17">
        <v>0</v>
      </c>
      <c r="E17">
        <v>0.4229</v>
      </c>
      <c r="F17">
        <v>0.17749999999999999</v>
      </c>
      <c r="G17">
        <v>19</v>
      </c>
      <c r="H17">
        <v>2.38</v>
      </c>
      <c r="I17">
        <v>2.7801538000000001E-2</v>
      </c>
    </row>
    <row r="18" spans="1:9">
      <c r="A18" t="s">
        <v>39</v>
      </c>
      <c r="B18">
        <v>1</v>
      </c>
      <c r="E18">
        <v>6.9489999999999996E-2</v>
      </c>
      <c r="F18">
        <v>0.17330000000000001</v>
      </c>
      <c r="G18">
        <v>19</v>
      </c>
      <c r="H18">
        <v>0.4</v>
      </c>
      <c r="I18">
        <v>0.69292349559999999</v>
      </c>
    </row>
    <row r="19" spans="1:9">
      <c r="A19" t="s">
        <v>134</v>
      </c>
      <c r="C19">
        <v>0</v>
      </c>
      <c r="E19">
        <v>0.2213</v>
      </c>
      <c r="F19">
        <v>0.18</v>
      </c>
      <c r="G19">
        <v>19</v>
      </c>
      <c r="H19">
        <v>1.23</v>
      </c>
      <c r="I19">
        <v>0.23372623219999999</v>
      </c>
    </row>
    <row r="20" spans="1:9">
      <c r="A20" t="s">
        <v>134</v>
      </c>
      <c r="C20">
        <v>1</v>
      </c>
      <c r="E20">
        <v>0.27100000000000002</v>
      </c>
      <c r="F20">
        <v>0.1719</v>
      </c>
      <c r="G20">
        <v>19</v>
      </c>
      <c r="H20">
        <v>1.58</v>
      </c>
      <c r="I20">
        <v>0.1314346616</v>
      </c>
    </row>
    <row r="21" spans="1:9">
      <c r="A21" t="s">
        <v>124</v>
      </c>
      <c r="D21">
        <v>2</v>
      </c>
      <c r="E21">
        <v>0.72140000000000004</v>
      </c>
      <c r="F21">
        <v>0.1933</v>
      </c>
      <c r="G21">
        <v>24</v>
      </c>
      <c r="H21">
        <v>3.73</v>
      </c>
      <c r="I21">
        <v>1.0321167E-3</v>
      </c>
    </row>
    <row r="22" spans="1:9">
      <c r="A22" t="s">
        <v>124</v>
      </c>
      <c r="D22">
        <v>8</v>
      </c>
      <c r="E22">
        <v>-0.2291</v>
      </c>
      <c r="F22">
        <v>0.1787</v>
      </c>
      <c r="G22">
        <v>24</v>
      </c>
      <c r="H22">
        <v>-1.28</v>
      </c>
      <c r="I22">
        <v>0.21213405739999999</v>
      </c>
    </row>
    <row r="23" spans="1:9">
      <c r="A23" t="s">
        <v>135</v>
      </c>
      <c r="B23">
        <v>0</v>
      </c>
      <c r="C23">
        <v>0</v>
      </c>
      <c r="E23">
        <v>0.45629999999999998</v>
      </c>
      <c r="F23">
        <v>0.25</v>
      </c>
      <c r="G23">
        <v>19</v>
      </c>
      <c r="H23">
        <v>1.82</v>
      </c>
      <c r="I23">
        <v>8.3796881200000006E-2</v>
      </c>
    </row>
    <row r="24" spans="1:9">
      <c r="A24" t="s">
        <v>135</v>
      </c>
      <c r="B24">
        <v>0</v>
      </c>
      <c r="C24">
        <v>1</v>
      </c>
      <c r="E24">
        <v>0.38940000000000002</v>
      </c>
      <c r="F24">
        <v>0.23749999999999999</v>
      </c>
      <c r="G24">
        <v>19</v>
      </c>
      <c r="H24">
        <v>1.64</v>
      </c>
      <c r="I24">
        <v>0.1174821905</v>
      </c>
    </row>
    <row r="25" spans="1:9">
      <c r="A25" t="s">
        <v>135</v>
      </c>
      <c r="B25">
        <v>1</v>
      </c>
      <c r="C25">
        <v>0</v>
      </c>
      <c r="E25">
        <v>-1.358E-2</v>
      </c>
      <c r="F25">
        <v>0.24329999999999999</v>
      </c>
      <c r="G25">
        <v>19</v>
      </c>
      <c r="H25">
        <v>-0.06</v>
      </c>
      <c r="I25">
        <v>0.95605709819999996</v>
      </c>
    </row>
    <row r="26" spans="1:9">
      <c r="A26" t="s">
        <v>135</v>
      </c>
      <c r="B26">
        <v>1</v>
      </c>
      <c r="C26">
        <v>1</v>
      </c>
      <c r="E26">
        <v>0.15260000000000001</v>
      </c>
      <c r="F26">
        <v>0.23749999999999999</v>
      </c>
      <c r="G26">
        <v>19</v>
      </c>
      <c r="H26">
        <v>0.64</v>
      </c>
      <c r="I26">
        <v>0.52838098560000002</v>
      </c>
    </row>
    <row r="27" spans="1:9">
      <c r="A27" t="s">
        <v>136</v>
      </c>
      <c r="B27">
        <v>0</v>
      </c>
      <c r="D27">
        <v>2</v>
      </c>
      <c r="E27">
        <v>0.99750000000000005</v>
      </c>
      <c r="F27">
        <v>0.25740000000000002</v>
      </c>
      <c r="G27">
        <v>19</v>
      </c>
      <c r="H27">
        <v>3.87</v>
      </c>
      <c r="I27">
        <v>1.0197590000000001E-3</v>
      </c>
    </row>
    <row r="28" spans="1:9">
      <c r="A28" t="s">
        <v>136</v>
      </c>
      <c r="B28">
        <v>0</v>
      </c>
      <c r="D28">
        <v>8</v>
      </c>
      <c r="E28">
        <v>-0.15179999999999999</v>
      </c>
      <c r="F28">
        <v>0.24440000000000001</v>
      </c>
      <c r="G28">
        <v>19</v>
      </c>
      <c r="H28">
        <v>-0.62</v>
      </c>
      <c r="I28">
        <v>0.54196518950000006</v>
      </c>
    </row>
    <row r="29" spans="1:9">
      <c r="A29" t="s">
        <v>136</v>
      </c>
      <c r="B29">
        <v>1</v>
      </c>
      <c r="D29">
        <v>2</v>
      </c>
      <c r="E29">
        <v>0.44540000000000002</v>
      </c>
      <c r="F29">
        <v>0.255</v>
      </c>
      <c r="G29">
        <v>19</v>
      </c>
      <c r="H29">
        <v>1.75</v>
      </c>
      <c r="I29">
        <v>9.6888319000000001E-2</v>
      </c>
    </row>
    <row r="30" spans="1:9">
      <c r="A30" t="s">
        <v>136</v>
      </c>
      <c r="B30">
        <v>1</v>
      </c>
      <c r="D30">
        <v>8</v>
      </c>
      <c r="E30">
        <v>-0.30640000000000001</v>
      </c>
      <c r="F30">
        <v>0.23469999999999999</v>
      </c>
      <c r="G30">
        <v>19</v>
      </c>
      <c r="H30">
        <v>-1.31</v>
      </c>
      <c r="I30">
        <v>0.20739925410000001</v>
      </c>
    </row>
    <row r="31" spans="1:9">
      <c r="A31" t="s">
        <v>137</v>
      </c>
      <c r="C31">
        <v>0</v>
      </c>
      <c r="D31">
        <v>2</v>
      </c>
      <c r="E31">
        <v>0.38979999999999998</v>
      </c>
      <c r="F31">
        <v>0.26790000000000003</v>
      </c>
      <c r="G31">
        <v>19</v>
      </c>
      <c r="H31">
        <v>1.46</v>
      </c>
      <c r="I31">
        <v>0.16192890779999999</v>
      </c>
    </row>
    <row r="32" spans="1:9">
      <c r="A32" t="s">
        <v>137</v>
      </c>
      <c r="C32">
        <v>0</v>
      </c>
      <c r="D32">
        <v>8</v>
      </c>
      <c r="E32">
        <v>5.289E-2</v>
      </c>
      <c r="F32">
        <v>0.2404</v>
      </c>
      <c r="G32">
        <v>19</v>
      </c>
      <c r="H32">
        <v>0.22</v>
      </c>
      <c r="I32">
        <v>0.82820917299999997</v>
      </c>
    </row>
    <row r="33" spans="1:14">
      <c r="A33" t="s">
        <v>137</v>
      </c>
      <c r="C33">
        <v>1</v>
      </c>
      <c r="D33">
        <v>2</v>
      </c>
      <c r="E33">
        <v>1.0530999999999999</v>
      </c>
      <c r="F33">
        <v>0.2442</v>
      </c>
      <c r="G33">
        <v>19</v>
      </c>
      <c r="H33">
        <v>4.3099999999999996</v>
      </c>
      <c r="I33">
        <v>3.755761E-4</v>
      </c>
    </row>
    <row r="34" spans="1:14">
      <c r="A34" t="s">
        <v>137</v>
      </c>
      <c r="C34">
        <v>1</v>
      </c>
      <c r="D34">
        <v>8</v>
      </c>
      <c r="E34">
        <v>-0.5111</v>
      </c>
      <c r="F34">
        <v>0.24199999999999999</v>
      </c>
      <c r="G34">
        <v>19</v>
      </c>
      <c r="H34">
        <v>-2.11</v>
      </c>
      <c r="I34">
        <v>4.8191449400000003E-2</v>
      </c>
    </row>
    <row r="35" spans="1:14">
      <c r="A35" t="s">
        <v>138</v>
      </c>
      <c r="B35">
        <v>0</v>
      </c>
      <c r="C35">
        <v>0</v>
      </c>
      <c r="D35">
        <v>2</v>
      </c>
      <c r="E35">
        <v>0.4793</v>
      </c>
      <c r="F35">
        <v>0.3533</v>
      </c>
      <c r="G35">
        <v>19</v>
      </c>
      <c r="H35">
        <v>1.36</v>
      </c>
      <c r="I35">
        <v>0.19077266749999999</v>
      </c>
    </row>
    <row r="36" spans="1:14">
      <c r="A36" t="s">
        <v>138</v>
      </c>
      <c r="B36">
        <v>0</v>
      </c>
      <c r="C36">
        <v>0</v>
      </c>
      <c r="D36">
        <v>8</v>
      </c>
      <c r="E36">
        <v>0.43330000000000002</v>
      </c>
      <c r="F36">
        <v>0.35389999999999999</v>
      </c>
      <c r="G36">
        <v>19</v>
      </c>
      <c r="H36">
        <v>1.22</v>
      </c>
      <c r="I36">
        <v>0.23589231299999999</v>
      </c>
    </row>
    <row r="37" spans="1:14">
      <c r="A37" t="s">
        <v>138</v>
      </c>
      <c r="B37">
        <v>0</v>
      </c>
      <c r="C37">
        <v>1</v>
      </c>
      <c r="D37">
        <v>2</v>
      </c>
      <c r="E37">
        <v>1.5157</v>
      </c>
      <c r="F37">
        <v>0.34860000000000002</v>
      </c>
      <c r="G37">
        <v>19</v>
      </c>
      <c r="H37">
        <v>4.3499999999999996</v>
      </c>
      <c r="I37">
        <v>3.4589499999999998E-4</v>
      </c>
    </row>
    <row r="38" spans="1:14">
      <c r="A38" t="s">
        <v>138</v>
      </c>
      <c r="B38">
        <v>0</v>
      </c>
      <c r="C38">
        <v>1</v>
      </c>
      <c r="D38">
        <v>8</v>
      </c>
      <c r="E38">
        <v>-0.73680000000000001</v>
      </c>
      <c r="F38">
        <v>0.3226</v>
      </c>
      <c r="G38">
        <v>19</v>
      </c>
      <c r="H38">
        <v>-2.2799999999999998</v>
      </c>
      <c r="I38">
        <v>3.4069885500000001E-2</v>
      </c>
    </row>
    <row r="39" spans="1:14">
      <c r="A39" t="s">
        <v>138</v>
      </c>
      <c r="B39">
        <v>1</v>
      </c>
      <c r="C39">
        <v>0</v>
      </c>
      <c r="D39">
        <v>2</v>
      </c>
      <c r="E39">
        <v>0.30030000000000001</v>
      </c>
      <c r="F39">
        <v>0.38140000000000002</v>
      </c>
      <c r="G39">
        <v>19</v>
      </c>
      <c r="H39">
        <v>0.79</v>
      </c>
      <c r="I39">
        <v>0.4407461225</v>
      </c>
    </row>
    <row r="40" spans="1:14">
      <c r="A40" t="s">
        <v>138</v>
      </c>
      <c r="B40">
        <v>1</v>
      </c>
      <c r="C40">
        <v>0</v>
      </c>
      <c r="D40">
        <v>8</v>
      </c>
      <c r="E40">
        <v>-0.32750000000000001</v>
      </c>
      <c r="F40">
        <v>0.30209999999999998</v>
      </c>
      <c r="G40">
        <v>19</v>
      </c>
      <c r="H40">
        <v>-1.08</v>
      </c>
      <c r="I40">
        <v>0.29187605379999998</v>
      </c>
    </row>
    <row r="41" spans="1:14">
      <c r="A41" t="s">
        <v>138</v>
      </c>
      <c r="B41">
        <v>1</v>
      </c>
      <c r="C41">
        <v>1</v>
      </c>
      <c r="D41">
        <v>2</v>
      </c>
      <c r="E41">
        <v>0.59050000000000002</v>
      </c>
      <c r="F41">
        <v>0.32300000000000001</v>
      </c>
      <c r="G41">
        <v>19</v>
      </c>
      <c r="H41">
        <v>1.83</v>
      </c>
      <c r="I41">
        <v>8.3313024900000004E-2</v>
      </c>
    </row>
    <row r="42" spans="1:14">
      <c r="A42" t="s">
        <v>138</v>
      </c>
      <c r="B42">
        <v>1</v>
      </c>
      <c r="C42">
        <v>1</v>
      </c>
      <c r="D42">
        <v>8</v>
      </c>
      <c r="E42">
        <v>-0.2853</v>
      </c>
      <c r="F42">
        <v>0.34839999999999999</v>
      </c>
      <c r="G42">
        <v>19</v>
      </c>
      <c r="H42">
        <v>-0.82</v>
      </c>
      <c r="I42">
        <v>0.42290520129999998</v>
      </c>
    </row>
    <row r="44" spans="1:14" ht="12.75" customHeight="1">
      <c r="A44" t="s">
        <v>140</v>
      </c>
    </row>
    <row r="45" spans="1:14">
      <c r="A45" t="s">
        <v>48</v>
      </c>
      <c r="B45" t="s">
        <v>39</v>
      </c>
      <c r="C45" t="s">
        <v>134</v>
      </c>
      <c r="D45" t="s">
        <v>124</v>
      </c>
      <c r="E45" t="s">
        <v>141</v>
      </c>
      <c r="F45" t="s">
        <v>142</v>
      </c>
      <c r="G45" t="s">
        <v>143</v>
      </c>
      <c r="H45" t="s">
        <v>49</v>
      </c>
      <c r="I45" t="s">
        <v>50</v>
      </c>
      <c r="J45" t="s">
        <v>45</v>
      </c>
      <c r="K45" t="s">
        <v>52</v>
      </c>
      <c r="L45" t="s">
        <v>53</v>
      </c>
      <c r="M45" t="s">
        <v>144</v>
      </c>
      <c r="N45" t="s">
        <v>145</v>
      </c>
    </row>
    <row r="46" spans="1:14">
      <c r="I46" t="s">
        <v>51</v>
      </c>
    </row>
    <row r="47" spans="1:14">
      <c r="A47" t="s">
        <v>39</v>
      </c>
      <c r="B47">
        <v>0</v>
      </c>
      <c r="E47">
        <v>1</v>
      </c>
      <c r="H47">
        <v>0.35339999999999999</v>
      </c>
      <c r="I47">
        <v>0.2319</v>
      </c>
      <c r="J47">
        <v>19</v>
      </c>
      <c r="K47">
        <v>1.52</v>
      </c>
      <c r="L47">
        <v>0.1440517435</v>
      </c>
      <c r="M47" t="s">
        <v>146</v>
      </c>
      <c r="N47">
        <v>0.1440517435</v>
      </c>
    </row>
    <row r="48" spans="1:14">
      <c r="A48" t="s">
        <v>134</v>
      </c>
      <c r="C48">
        <v>0</v>
      </c>
      <c r="F48">
        <v>1</v>
      </c>
      <c r="H48">
        <v>-4.965E-2</v>
      </c>
      <c r="I48">
        <v>0.2336</v>
      </c>
      <c r="J48">
        <v>19</v>
      </c>
      <c r="K48">
        <v>-0.21</v>
      </c>
      <c r="L48">
        <v>0.83395653140000003</v>
      </c>
      <c r="M48" t="s">
        <v>146</v>
      </c>
      <c r="N48">
        <v>0.83395653140000003</v>
      </c>
    </row>
    <row r="49" spans="1:14">
      <c r="A49" t="s">
        <v>124</v>
      </c>
      <c r="D49">
        <v>2</v>
      </c>
      <c r="G49">
        <v>8</v>
      </c>
      <c r="H49">
        <v>0.95050000000000001</v>
      </c>
      <c r="I49">
        <v>0.26319999999999999</v>
      </c>
      <c r="J49">
        <v>24</v>
      </c>
      <c r="K49">
        <v>3.61</v>
      </c>
      <c r="L49">
        <v>1.3990375000000001E-3</v>
      </c>
      <c r="M49" t="s">
        <v>146</v>
      </c>
      <c r="N49">
        <v>1.3990375000000001E-3</v>
      </c>
    </row>
    <row r="50" spans="1:14">
      <c r="A50" t="s">
        <v>135</v>
      </c>
      <c r="B50">
        <v>0</v>
      </c>
      <c r="C50">
        <v>0</v>
      </c>
      <c r="E50">
        <v>0</v>
      </c>
      <c r="F50">
        <v>1</v>
      </c>
      <c r="H50">
        <v>6.6830000000000001E-2</v>
      </c>
      <c r="I50">
        <v>0.33439999999999998</v>
      </c>
      <c r="J50">
        <v>19</v>
      </c>
      <c r="K50">
        <v>0.2</v>
      </c>
      <c r="L50">
        <v>0.84371164620000005</v>
      </c>
      <c r="M50" t="s">
        <v>146</v>
      </c>
      <c r="N50">
        <v>0.99782447549999997</v>
      </c>
    </row>
    <row r="51" spans="1:14">
      <c r="A51" t="s">
        <v>135</v>
      </c>
      <c r="B51">
        <v>0</v>
      </c>
      <c r="C51">
        <v>0</v>
      </c>
      <c r="E51">
        <v>1</v>
      </c>
      <c r="F51">
        <v>0</v>
      </c>
      <c r="H51">
        <v>0.46989999999999998</v>
      </c>
      <c r="I51">
        <v>0.33739999999999998</v>
      </c>
      <c r="J51">
        <v>19</v>
      </c>
      <c r="K51">
        <v>1.39</v>
      </c>
      <c r="L51">
        <v>0.1798291055</v>
      </c>
      <c r="M51" t="s">
        <v>146</v>
      </c>
      <c r="N51">
        <v>0.5947504696</v>
      </c>
    </row>
    <row r="52" spans="1:14">
      <c r="A52" t="s">
        <v>135</v>
      </c>
      <c r="B52">
        <v>0</v>
      </c>
      <c r="C52">
        <v>0</v>
      </c>
      <c r="E52">
        <v>1</v>
      </c>
      <c r="F52">
        <v>1</v>
      </c>
      <c r="H52">
        <v>0.30370000000000003</v>
      </c>
      <c r="I52">
        <v>0.33200000000000002</v>
      </c>
      <c r="J52">
        <v>19</v>
      </c>
      <c r="K52">
        <v>0.91</v>
      </c>
      <c r="L52">
        <v>0.37170440469999999</v>
      </c>
      <c r="M52" t="s">
        <v>146</v>
      </c>
      <c r="N52">
        <v>0.83983775630000002</v>
      </c>
    </row>
    <row r="53" spans="1:14">
      <c r="A53" t="s">
        <v>135</v>
      </c>
      <c r="B53">
        <v>0</v>
      </c>
      <c r="C53">
        <v>1</v>
      </c>
      <c r="E53">
        <v>1</v>
      </c>
      <c r="F53">
        <v>0</v>
      </c>
      <c r="H53">
        <v>0.40300000000000002</v>
      </c>
      <c r="I53">
        <v>0.32640000000000002</v>
      </c>
      <c r="J53">
        <v>19</v>
      </c>
      <c r="K53">
        <v>1.23</v>
      </c>
      <c r="L53">
        <v>0.23198014110000001</v>
      </c>
      <c r="M53" t="s">
        <v>146</v>
      </c>
      <c r="N53">
        <v>0.68134222160000002</v>
      </c>
    </row>
    <row r="54" spans="1:14">
      <c r="A54" t="s">
        <v>135</v>
      </c>
      <c r="B54">
        <v>0</v>
      </c>
      <c r="C54">
        <v>1</v>
      </c>
      <c r="E54">
        <v>1</v>
      </c>
      <c r="F54">
        <v>1</v>
      </c>
      <c r="H54">
        <v>0.2369</v>
      </c>
      <c r="I54">
        <v>0.32779999999999998</v>
      </c>
      <c r="J54">
        <v>19</v>
      </c>
      <c r="K54">
        <v>0.72</v>
      </c>
      <c r="L54">
        <v>0.47866822260000003</v>
      </c>
      <c r="M54" t="s">
        <v>146</v>
      </c>
      <c r="N54">
        <v>0.9125913363</v>
      </c>
    </row>
    <row r="55" spans="1:14">
      <c r="A55" t="s">
        <v>135</v>
      </c>
      <c r="B55">
        <v>1</v>
      </c>
      <c r="C55">
        <v>0</v>
      </c>
      <c r="E55">
        <v>1</v>
      </c>
      <c r="F55">
        <v>1</v>
      </c>
      <c r="H55">
        <v>-0.1661</v>
      </c>
      <c r="I55">
        <v>0.3332</v>
      </c>
      <c r="J55">
        <v>19</v>
      </c>
      <c r="K55">
        <v>-0.5</v>
      </c>
      <c r="L55">
        <v>0.62380589580000001</v>
      </c>
      <c r="M55" t="s">
        <v>146</v>
      </c>
      <c r="N55">
        <v>0.96855597920000003</v>
      </c>
    </row>
    <row r="56" spans="1:14">
      <c r="A56" t="s">
        <v>136</v>
      </c>
      <c r="B56">
        <v>0</v>
      </c>
      <c r="D56">
        <v>2</v>
      </c>
      <c r="E56">
        <v>0</v>
      </c>
      <c r="G56">
        <v>8</v>
      </c>
      <c r="H56">
        <v>1.1493</v>
      </c>
      <c r="I56">
        <v>0.35499999999999998</v>
      </c>
      <c r="J56">
        <v>19</v>
      </c>
      <c r="K56">
        <v>3.24</v>
      </c>
      <c r="L56">
        <v>4.3325294E-3</v>
      </c>
      <c r="M56" t="s">
        <v>146</v>
      </c>
      <c r="N56">
        <v>3.5838324599999999E-2</v>
      </c>
    </row>
    <row r="57" spans="1:14">
      <c r="A57" t="s">
        <v>136</v>
      </c>
      <c r="B57">
        <v>0</v>
      </c>
      <c r="D57">
        <v>2</v>
      </c>
      <c r="E57">
        <v>1</v>
      </c>
      <c r="G57">
        <v>2</v>
      </c>
      <c r="H57">
        <v>0.55210000000000004</v>
      </c>
      <c r="I57">
        <v>0.33650000000000002</v>
      </c>
      <c r="J57">
        <v>19</v>
      </c>
      <c r="K57">
        <v>1.64</v>
      </c>
      <c r="L57">
        <v>0.1172457908</v>
      </c>
      <c r="M57" t="s">
        <v>146</v>
      </c>
      <c r="N57">
        <v>0.46056448950000001</v>
      </c>
    </row>
    <row r="58" spans="1:14">
      <c r="A58" t="s">
        <v>136</v>
      </c>
      <c r="B58">
        <v>0</v>
      </c>
      <c r="D58">
        <v>2</v>
      </c>
      <c r="E58">
        <v>1</v>
      </c>
      <c r="G58">
        <v>8</v>
      </c>
      <c r="H58">
        <v>1.3039000000000001</v>
      </c>
      <c r="I58">
        <v>0.34839999999999999</v>
      </c>
      <c r="J58">
        <v>19</v>
      </c>
      <c r="K58">
        <v>3.74</v>
      </c>
      <c r="L58">
        <v>1.3789475999999999E-3</v>
      </c>
      <c r="M58" t="s">
        <v>146</v>
      </c>
      <c r="N58">
        <v>1.3150630199999999E-2</v>
      </c>
    </row>
    <row r="59" spans="1:14">
      <c r="A59" t="s">
        <v>136</v>
      </c>
      <c r="B59">
        <v>0</v>
      </c>
      <c r="D59">
        <v>8</v>
      </c>
      <c r="E59">
        <v>1</v>
      </c>
      <c r="G59">
        <v>2</v>
      </c>
      <c r="H59">
        <v>-0.59719999999999995</v>
      </c>
      <c r="I59">
        <v>0.35320000000000001</v>
      </c>
      <c r="J59">
        <v>19</v>
      </c>
      <c r="K59">
        <v>-1.69</v>
      </c>
      <c r="L59">
        <v>0.1072638326</v>
      </c>
      <c r="M59" t="s">
        <v>146</v>
      </c>
      <c r="N59">
        <v>0.4351315898</v>
      </c>
    </row>
    <row r="60" spans="1:14">
      <c r="A60" t="s">
        <v>136</v>
      </c>
      <c r="B60">
        <v>0</v>
      </c>
      <c r="D60">
        <v>8</v>
      </c>
      <c r="E60">
        <v>1</v>
      </c>
      <c r="G60">
        <v>8</v>
      </c>
      <c r="H60">
        <v>0.15459999999999999</v>
      </c>
      <c r="I60">
        <v>0.31929999999999997</v>
      </c>
      <c r="J60">
        <v>19</v>
      </c>
      <c r="K60">
        <v>0.48</v>
      </c>
      <c r="L60">
        <v>0.63373017040000001</v>
      </c>
      <c r="M60" t="s">
        <v>146</v>
      </c>
      <c r="N60">
        <v>0.97104717060000001</v>
      </c>
    </row>
    <row r="61" spans="1:14">
      <c r="A61" t="s">
        <v>136</v>
      </c>
      <c r="B61">
        <v>1</v>
      </c>
      <c r="D61">
        <v>2</v>
      </c>
      <c r="E61">
        <v>1</v>
      </c>
      <c r="G61">
        <v>8</v>
      </c>
      <c r="H61">
        <v>0.75180000000000002</v>
      </c>
      <c r="I61">
        <v>0.34660000000000002</v>
      </c>
      <c r="J61">
        <v>19</v>
      </c>
      <c r="K61">
        <v>2.17</v>
      </c>
      <c r="L61">
        <v>4.2987497899999998E-2</v>
      </c>
      <c r="M61" t="s">
        <v>146</v>
      </c>
      <c r="N61">
        <v>0.22995574899999999</v>
      </c>
    </row>
    <row r="62" spans="1:14">
      <c r="A62" t="s">
        <v>137</v>
      </c>
      <c r="C62">
        <v>0</v>
      </c>
      <c r="D62">
        <v>2</v>
      </c>
      <c r="F62">
        <v>0</v>
      </c>
      <c r="G62">
        <v>8</v>
      </c>
      <c r="H62">
        <v>0.33689999999999998</v>
      </c>
      <c r="I62">
        <v>0.3599</v>
      </c>
      <c r="J62">
        <v>19</v>
      </c>
      <c r="K62">
        <v>0.94</v>
      </c>
      <c r="L62">
        <v>0.3609954729</v>
      </c>
      <c r="M62" t="s">
        <v>146</v>
      </c>
      <c r="N62">
        <v>0.8305995102</v>
      </c>
    </row>
    <row r="63" spans="1:14">
      <c r="A63" t="s">
        <v>137</v>
      </c>
      <c r="C63">
        <v>0</v>
      </c>
      <c r="D63">
        <v>2</v>
      </c>
      <c r="F63">
        <v>1</v>
      </c>
      <c r="G63">
        <v>2</v>
      </c>
      <c r="H63">
        <v>-0.6633</v>
      </c>
      <c r="I63">
        <v>0.3367</v>
      </c>
      <c r="J63">
        <v>19</v>
      </c>
      <c r="K63">
        <v>-1.97</v>
      </c>
      <c r="L63">
        <v>6.3574786800000005E-2</v>
      </c>
      <c r="M63" t="s">
        <v>146</v>
      </c>
      <c r="N63">
        <v>0.30536046090000002</v>
      </c>
    </row>
    <row r="64" spans="1:14">
      <c r="A64" t="s">
        <v>137</v>
      </c>
      <c r="C64">
        <v>0</v>
      </c>
      <c r="D64">
        <v>2</v>
      </c>
      <c r="F64">
        <v>1</v>
      </c>
      <c r="G64">
        <v>8</v>
      </c>
      <c r="H64">
        <v>0.90090000000000003</v>
      </c>
      <c r="I64">
        <v>0.36099999999999999</v>
      </c>
      <c r="J64">
        <v>19</v>
      </c>
      <c r="K64">
        <v>2.5</v>
      </c>
      <c r="L64">
        <v>2.19506262E-2</v>
      </c>
      <c r="M64" t="s">
        <v>146</v>
      </c>
      <c r="N64">
        <v>0.1373548101</v>
      </c>
    </row>
    <row r="65" spans="1:14">
      <c r="A65" t="s">
        <v>137</v>
      </c>
      <c r="C65">
        <v>0</v>
      </c>
      <c r="D65">
        <v>8</v>
      </c>
      <c r="F65">
        <v>1</v>
      </c>
      <c r="G65">
        <v>2</v>
      </c>
      <c r="H65">
        <v>-1.0002</v>
      </c>
      <c r="I65">
        <v>0.3427</v>
      </c>
      <c r="J65">
        <v>19</v>
      </c>
      <c r="K65">
        <v>-2.92</v>
      </c>
      <c r="L65">
        <v>8.8081744999999999E-3</v>
      </c>
      <c r="M65" t="s">
        <v>146</v>
      </c>
      <c r="N65">
        <v>6.5383633100000005E-2</v>
      </c>
    </row>
    <row r="66" spans="1:14">
      <c r="A66" t="s">
        <v>137</v>
      </c>
      <c r="C66">
        <v>0</v>
      </c>
      <c r="D66">
        <v>8</v>
      </c>
      <c r="F66">
        <v>1</v>
      </c>
      <c r="G66">
        <v>8</v>
      </c>
      <c r="H66">
        <v>0.56399999999999995</v>
      </c>
      <c r="I66">
        <v>0.32400000000000001</v>
      </c>
      <c r="J66">
        <v>19</v>
      </c>
      <c r="K66">
        <v>1.74</v>
      </c>
      <c r="L66">
        <v>9.7938441500000001E-2</v>
      </c>
      <c r="M66" t="s">
        <v>146</v>
      </c>
      <c r="N66">
        <v>0.41012421370000002</v>
      </c>
    </row>
    <row r="67" spans="1:14">
      <c r="A67" t="s">
        <v>137</v>
      </c>
      <c r="C67">
        <v>1</v>
      </c>
      <c r="D67">
        <v>2</v>
      </c>
      <c r="F67">
        <v>1</v>
      </c>
      <c r="G67">
        <v>8</v>
      </c>
      <c r="H67">
        <v>1.5642</v>
      </c>
      <c r="I67">
        <v>0.34379999999999999</v>
      </c>
      <c r="J67">
        <v>19</v>
      </c>
      <c r="K67">
        <v>4.55</v>
      </c>
      <c r="L67">
        <v>2.192095E-4</v>
      </c>
      <c r="M67" t="s">
        <v>146</v>
      </c>
      <c r="N67">
        <v>2.4794589999999998E-3</v>
      </c>
    </row>
    <row r="68" spans="1:14">
      <c r="A68" t="s">
        <v>138</v>
      </c>
      <c r="B68">
        <v>0</v>
      </c>
      <c r="C68">
        <v>0</v>
      </c>
      <c r="D68">
        <v>2</v>
      </c>
      <c r="E68">
        <v>0</v>
      </c>
      <c r="F68">
        <v>0</v>
      </c>
      <c r="G68">
        <v>8</v>
      </c>
      <c r="H68">
        <v>4.6039999999999998E-2</v>
      </c>
      <c r="I68">
        <v>0.50009999999999999</v>
      </c>
      <c r="J68">
        <v>19</v>
      </c>
      <c r="K68">
        <v>0.09</v>
      </c>
      <c r="L68">
        <v>0.92760664289999994</v>
      </c>
      <c r="M68" t="s">
        <v>146</v>
      </c>
      <c r="N68">
        <v>0.99999999939999995</v>
      </c>
    </row>
    <row r="69" spans="1:14">
      <c r="A69" t="s">
        <v>138</v>
      </c>
      <c r="B69">
        <v>0</v>
      </c>
      <c r="C69">
        <v>0</v>
      </c>
      <c r="D69">
        <v>2</v>
      </c>
      <c r="E69">
        <v>0</v>
      </c>
      <c r="F69">
        <v>1</v>
      </c>
      <c r="G69">
        <v>2</v>
      </c>
      <c r="H69">
        <v>-1.0364</v>
      </c>
      <c r="I69">
        <v>0.47699999999999998</v>
      </c>
      <c r="J69">
        <v>19</v>
      </c>
      <c r="K69">
        <v>-2.17</v>
      </c>
      <c r="L69">
        <v>4.2642323400000001E-2</v>
      </c>
      <c r="M69" t="s">
        <v>146</v>
      </c>
      <c r="N69">
        <v>0.69139908849999998</v>
      </c>
    </row>
    <row r="70" spans="1:14">
      <c r="A70" t="s">
        <v>138</v>
      </c>
      <c r="B70">
        <v>0</v>
      </c>
      <c r="C70">
        <v>0</v>
      </c>
      <c r="D70">
        <v>2</v>
      </c>
      <c r="E70">
        <v>0</v>
      </c>
      <c r="F70">
        <v>1</v>
      </c>
      <c r="G70">
        <v>8</v>
      </c>
      <c r="H70">
        <v>1.2161</v>
      </c>
      <c r="I70">
        <v>0.47839999999999999</v>
      </c>
      <c r="J70">
        <v>19</v>
      </c>
      <c r="K70">
        <v>2.54</v>
      </c>
      <c r="L70">
        <v>1.98995574E-2</v>
      </c>
      <c r="M70" t="s">
        <v>146</v>
      </c>
      <c r="N70">
        <v>0.51090032159999998</v>
      </c>
    </row>
    <row r="71" spans="1:14">
      <c r="A71" t="s">
        <v>138</v>
      </c>
      <c r="B71">
        <v>0</v>
      </c>
      <c r="C71">
        <v>0</v>
      </c>
      <c r="D71">
        <v>2</v>
      </c>
      <c r="E71">
        <v>1</v>
      </c>
      <c r="F71">
        <v>0</v>
      </c>
      <c r="G71">
        <v>2</v>
      </c>
      <c r="H71">
        <v>0.17899999999999999</v>
      </c>
      <c r="I71">
        <v>0.50349999999999995</v>
      </c>
      <c r="J71">
        <v>19</v>
      </c>
      <c r="K71">
        <v>0.36</v>
      </c>
      <c r="L71">
        <v>0.72613051819999996</v>
      </c>
      <c r="M71" t="s">
        <v>146</v>
      </c>
      <c r="N71">
        <v>0.99999225089999999</v>
      </c>
    </row>
    <row r="72" spans="1:14">
      <c r="A72" t="s">
        <v>138</v>
      </c>
      <c r="B72">
        <v>0</v>
      </c>
      <c r="C72">
        <v>0</v>
      </c>
      <c r="D72">
        <v>2</v>
      </c>
      <c r="E72">
        <v>1</v>
      </c>
      <c r="F72">
        <v>0</v>
      </c>
      <c r="G72">
        <v>8</v>
      </c>
      <c r="H72">
        <v>0.80679999999999996</v>
      </c>
      <c r="I72">
        <v>0.46479999999999999</v>
      </c>
      <c r="J72">
        <v>19</v>
      </c>
      <c r="K72">
        <v>1.74</v>
      </c>
      <c r="L72">
        <v>9.8805532700000004E-2</v>
      </c>
      <c r="M72" t="s">
        <v>146</v>
      </c>
      <c r="N72">
        <v>0.871082358</v>
      </c>
    </row>
    <row r="73" spans="1:14">
      <c r="A73" t="s">
        <v>138</v>
      </c>
      <c r="B73">
        <v>0</v>
      </c>
      <c r="C73">
        <v>0</v>
      </c>
      <c r="D73">
        <v>2</v>
      </c>
      <c r="E73">
        <v>1</v>
      </c>
      <c r="F73">
        <v>1</v>
      </c>
      <c r="G73">
        <v>2</v>
      </c>
      <c r="H73">
        <v>-0.11119999999999999</v>
      </c>
      <c r="I73">
        <v>0.45729999999999998</v>
      </c>
      <c r="J73">
        <v>19</v>
      </c>
      <c r="K73">
        <v>-0.24</v>
      </c>
      <c r="L73">
        <v>0.81057310029999996</v>
      </c>
      <c r="M73" t="s">
        <v>146</v>
      </c>
      <c r="N73">
        <v>0.99999943940000002</v>
      </c>
    </row>
    <row r="74" spans="1:14">
      <c r="A74" t="s">
        <v>138</v>
      </c>
      <c r="B74">
        <v>0</v>
      </c>
      <c r="C74">
        <v>0</v>
      </c>
      <c r="D74">
        <v>2</v>
      </c>
      <c r="E74">
        <v>1</v>
      </c>
      <c r="F74">
        <v>1</v>
      </c>
      <c r="G74">
        <v>8</v>
      </c>
      <c r="H74">
        <v>0.76459999999999995</v>
      </c>
      <c r="I74">
        <v>0.49609999999999999</v>
      </c>
      <c r="J74">
        <v>19</v>
      </c>
      <c r="K74">
        <v>1.54</v>
      </c>
      <c r="L74">
        <v>0.1397742307</v>
      </c>
      <c r="M74" t="s">
        <v>146</v>
      </c>
      <c r="N74">
        <v>0.92564230390000002</v>
      </c>
    </row>
    <row r="75" spans="1:14">
      <c r="A75" t="s">
        <v>138</v>
      </c>
      <c r="B75">
        <v>0</v>
      </c>
      <c r="C75">
        <v>0</v>
      </c>
      <c r="D75">
        <v>8</v>
      </c>
      <c r="E75">
        <v>0</v>
      </c>
      <c r="F75">
        <v>1</v>
      </c>
      <c r="G75">
        <v>2</v>
      </c>
      <c r="H75">
        <v>-1.0825</v>
      </c>
      <c r="I75">
        <v>0.49680000000000002</v>
      </c>
      <c r="J75">
        <v>19</v>
      </c>
      <c r="K75">
        <v>-2.1800000000000002</v>
      </c>
      <c r="L75">
        <v>4.2120171099999999E-2</v>
      </c>
      <c r="M75" t="s">
        <v>146</v>
      </c>
      <c r="N75">
        <v>0.68848075340000003</v>
      </c>
    </row>
    <row r="76" spans="1:14">
      <c r="A76" t="s">
        <v>138</v>
      </c>
      <c r="B76">
        <v>0</v>
      </c>
      <c r="C76">
        <v>0</v>
      </c>
      <c r="D76">
        <v>8</v>
      </c>
      <c r="E76">
        <v>0</v>
      </c>
      <c r="F76">
        <v>1</v>
      </c>
      <c r="G76">
        <v>8</v>
      </c>
      <c r="H76">
        <v>1.1700999999999999</v>
      </c>
      <c r="I76">
        <v>0.46879999999999999</v>
      </c>
      <c r="J76">
        <v>19</v>
      </c>
      <c r="K76">
        <v>2.5</v>
      </c>
      <c r="L76">
        <v>2.1935360099999999E-2</v>
      </c>
      <c r="M76" t="s">
        <v>146</v>
      </c>
      <c r="N76">
        <v>0.53337247409999999</v>
      </c>
    </row>
    <row r="77" spans="1:14">
      <c r="A77" t="s">
        <v>138</v>
      </c>
      <c r="B77">
        <v>0</v>
      </c>
      <c r="C77">
        <v>0</v>
      </c>
      <c r="D77">
        <v>8</v>
      </c>
      <c r="E77">
        <v>1</v>
      </c>
      <c r="F77">
        <v>0</v>
      </c>
      <c r="G77">
        <v>2</v>
      </c>
      <c r="H77">
        <v>0.13289999999999999</v>
      </c>
      <c r="I77">
        <v>0.52029999999999998</v>
      </c>
      <c r="J77">
        <v>19</v>
      </c>
      <c r="K77">
        <v>0.26</v>
      </c>
      <c r="L77">
        <v>0.80106924410000002</v>
      </c>
      <c r="M77" t="s">
        <v>146</v>
      </c>
      <c r="N77">
        <v>0.99999920689999999</v>
      </c>
    </row>
    <row r="78" spans="1:14">
      <c r="A78" t="s">
        <v>138</v>
      </c>
      <c r="B78">
        <v>0</v>
      </c>
      <c r="C78">
        <v>0</v>
      </c>
      <c r="D78">
        <v>8</v>
      </c>
      <c r="E78">
        <v>1</v>
      </c>
      <c r="F78">
        <v>0</v>
      </c>
      <c r="G78">
        <v>8</v>
      </c>
      <c r="H78">
        <v>0.76070000000000004</v>
      </c>
      <c r="I78">
        <v>0.44929999999999998</v>
      </c>
      <c r="J78">
        <v>19</v>
      </c>
      <c r="K78">
        <v>1.69</v>
      </c>
      <c r="L78">
        <v>0.1067461078</v>
      </c>
      <c r="M78" t="s">
        <v>146</v>
      </c>
      <c r="N78">
        <v>0.8845235521</v>
      </c>
    </row>
    <row r="79" spans="1:14">
      <c r="A79" t="s">
        <v>138</v>
      </c>
      <c r="B79">
        <v>0</v>
      </c>
      <c r="C79">
        <v>0</v>
      </c>
      <c r="D79">
        <v>8</v>
      </c>
      <c r="E79">
        <v>1</v>
      </c>
      <c r="F79">
        <v>1</v>
      </c>
      <c r="G79">
        <v>2</v>
      </c>
      <c r="H79">
        <v>-0.15720000000000001</v>
      </c>
      <c r="I79">
        <v>0.47920000000000001</v>
      </c>
      <c r="J79">
        <v>19</v>
      </c>
      <c r="K79">
        <v>-0.33</v>
      </c>
      <c r="L79">
        <v>0.7464588553</v>
      </c>
      <c r="M79" t="s">
        <v>146</v>
      </c>
      <c r="N79">
        <v>0.99999554059999995</v>
      </c>
    </row>
    <row r="80" spans="1:14">
      <c r="A80" t="s">
        <v>138</v>
      </c>
      <c r="B80">
        <v>0</v>
      </c>
      <c r="C80">
        <v>0</v>
      </c>
      <c r="D80">
        <v>8</v>
      </c>
      <c r="E80">
        <v>1</v>
      </c>
      <c r="F80">
        <v>1</v>
      </c>
      <c r="G80">
        <v>8</v>
      </c>
      <c r="H80">
        <v>0.71860000000000002</v>
      </c>
      <c r="I80">
        <v>0.48130000000000001</v>
      </c>
      <c r="J80">
        <v>19</v>
      </c>
      <c r="K80">
        <v>1.49</v>
      </c>
      <c r="L80">
        <v>0.15183009250000001</v>
      </c>
      <c r="M80" t="s">
        <v>146</v>
      </c>
      <c r="N80">
        <v>0.93634844770000003</v>
      </c>
    </row>
    <row r="81" spans="1:14">
      <c r="A81" t="s">
        <v>138</v>
      </c>
      <c r="B81">
        <v>0</v>
      </c>
      <c r="C81">
        <v>1</v>
      </c>
      <c r="D81">
        <v>2</v>
      </c>
      <c r="E81">
        <v>0</v>
      </c>
      <c r="F81">
        <v>1</v>
      </c>
      <c r="G81">
        <v>8</v>
      </c>
      <c r="H81">
        <v>2.2524999999999999</v>
      </c>
      <c r="I81">
        <v>0.47499999999999998</v>
      </c>
      <c r="J81">
        <v>19</v>
      </c>
      <c r="K81">
        <v>4.74</v>
      </c>
      <c r="L81">
        <v>1.4164780000000001E-4</v>
      </c>
      <c r="M81" t="s">
        <v>146</v>
      </c>
      <c r="N81">
        <v>2.0177612899999999E-2</v>
      </c>
    </row>
    <row r="82" spans="1:14">
      <c r="A82" t="s">
        <v>138</v>
      </c>
      <c r="B82">
        <v>0</v>
      </c>
      <c r="C82">
        <v>1</v>
      </c>
      <c r="D82">
        <v>2</v>
      </c>
      <c r="E82">
        <v>1</v>
      </c>
      <c r="F82">
        <v>0</v>
      </c>
      <c r="G82">
        <v>2</v>
      </c>
      <c r="H82">
        <v>1.2154</v>
      </c>
      <c r="I82">
        <v>0.49390000000000001</v>
      </c>
      <c r="J82">
        <v>19</v>
      </c>
      <c r="K82">
        <v>2.46</v>
      </c>
      <c r="L82">
        <v>2.3603860500000001E-2</v>
      </c>
      <c r="M82" t="s">
        <v>146</v>
      </c>
      <c r="N82">
        <v>0.55049376579999998</v>
      </c>
    </row>
    <row r="83" spans="1:14">
      <c r="A83" t="s">
        <v>138</v>
      </c>
      <c r="B83">
        <v>0</v>
      </c>
      <c r="C83">
        <v>1</v>
      </c>
      <c r="D83">
        <v>2</v>
      </c>
      <c r="E83">
        <v>1</v>
      </c>
      <c r="F83">
        <v>0</v>
      </c>
      <c r="G83">
        <v>8</v>
      </c>
      <c r="H83">
        <v>1.8431999999999999</v>
      </c>
      <c r="I83">
        <v>0.4612</v>
      </c>
      <c r="J83">
        <v>19</v>
      </c>
      <c r="K83">
        <v>4</v>
      </c>
      <c r="L83">
        <v>7.7272590000000002E-4</v>
      </c>
      <c r="M83" t="s">
        <v>146</v>
      </c>
      <c r="N83">
        <v>7.2456270700000006E-2</v>
      </c>
    </row>
    <row r="84" spans="1:14">
      <c r="A84" t="s">
        <v>138</v>
      </c>
      <c r="B84">
        <v>0</v>
      </c>
      <c r="C84">
        <v>1</v>
      </c>
      <c r="D84">
        <v>2</v>
      </c>
      <c r="E84">
        <v>1</v>
      </c>
      <c r="F84">
        <v>1</v>
      </c>
      <c r="G84">
        <v>2</v>
      </c>
      <c r="H84">
        <v>0.92530000000000001</v>
      </c>
      <c r="I84">
        <v>0.4617</v>
      </c>
      <c r="J84">
        <v>19</v>
      </c>
      <c r="K84">
        <v>2</v>
      </c>
      <c r="L84">
        <v>5.9519603300000001E-2</v>
      </c>
      <c r="M84" t="s">
        <v>146</v>
      </c>
      <c r="N84">
        <v>0.76833243330000001</v>
      </c>
    </row>
    <row r="85" spans="1:14">
      <c r="A85" t="s">
        <v>138</v>
      </c>
      <c r="B85">
        <v>0</v>
      </c>
      <c r="C85">
        <v>1</v>
      </c>
      <c r="D85">
        <v>2</v>
      </c>
      <c r="E85">
        <v>1</v>
      </c>
      <c r="F85">
        <v>1</v>
      </c>
      <c r="G85">
        <v>8</v>
      </c>
      <c r="H85">
        <v>1.8009999999999999</v>
      </c>
      <c r="I85">
        <v>0.49280000000000002</v>
      </c>
      <c r="J85">
        <v>19</v>
      </c>
      <c r="K85">
        <v>3.65</v>
      </c>
      <c r="L85">
        <v>1.6847352E-3</v>
      </c>
      <c r="M85" t="s">
        <v>146</v>
      </c>
      <c r="N85">
        <v>0.12441198169999999</v>
      </c>
    </row>
    <row r="86" spans="1:14">
      <c r="A86" t="s">
        <v>138</v>
      </c>
      <c r="B86">
        <v>0</v>
      </c>
      <c r="C86">
        <v>1</v>
      </c>
      <c r="D86">
        <v>8</v>
      </c>
      <c r="E86">
        <v>1</v>
      </c>
      <c r="F86">
        <v>0</v>
      </c>
      <c r="G86">
        <v>2</v>
      </c>
      <c r="H86">
        <v>-1.0370999999999999</v>
      </c>
      <c r="I86">
        <v>0.4995</v>
      </c>
      <c r="J86">
        <v>19</v>
      </c>
      <c r="K86">
        <v>-2.08</v>
      </c>
      <c r="L86">
        <v>5.1694382999999997E-2</v>
      </c>
      <c r="M86" t="s">
        <v>146</v>
      </c>
      <c r="N86">
        <v>0.73639491430000004</v>
      </c>
    </row>
    <row r="87" spans="1:14">
      <c r="A87" t="s">
        <v>138</v>
      </c>
      <c r="B87">
        <v>0</v>
      </c>
      <c r="C87">
        <v>1</v>
      </c>
      <c r="D87">
        <v>8</v>
      </c>
      <c r="E87">
        <v>1</v>
      </c>
      <c r="F87">
        <v>0</v>
      </c>
      <c r="G87">
        <v>8</v>
      </c>
      <c r="H87">
        <v>-0.40939999999999999</v>
      </c>
      <c r="I87">
        <v>0.4269</v>
      </c>
      <c r="J87">
        <v>19</v>
      </c>
      <c r="K87">
        <v>-0.96</v>
      </c>
      <c r="L87">
        <v>0.34962204349999998</v>
      </c>
      <c r="M87" t="s">
        <v>146</v>
      </c>
      <c r="N87">
        <v>0.99463910060000005</v>
      </c>
    </row>
    <row r="88" spans="1:14">
      <c r="A88" t="s">
        <v>138</v>
      </c>
      <c r="B88">
        <v>0</v>
      </c>
      <c r="C88">
        <v>1</v>
      </c>
      <c r="D88">
        <v>8</v>
      </c>
      <c r="E88">
        <v>1</v>
      </c>
      <c r="F88">
        <v>1</v>
      </c>
      <c r="G88">
        <v>2</v>
      </c>
      <c r="H88">
        <v>-1.3272999999999999</v>
      </c>
      <c r="I88">
        <v>0.45660000000000001</v>
      </c>
      <c r="J88">
        <v>19</v>
      </c>
      <c r="K88">
        <v>-2.91</v>
      </c>
      <c r="L88">
        <v>9.0355399999999999E-3</v>
      </c>
      <c r="M88" t="s">
        <v>146</v>
      </c>
      <c r="N88">
        <v>0.34589211530000002</v>
      </c>
    </row>
    <row r="89" spans="1:14">
      <c r="A89" t="s">
        <v>138</v>
      </c>
      <c r="B89">
        <v>0</v>
      </c>
      <c r="C89">
        <v>1</v>
      </c>
      <c r="D89">
        <v>8</v>
      </c>
      <c r="E89">
        <v>1</v>
      </c>
      <c r="F89">
        <v>1</v>
      </c>
      <c r="G89">
        <v>8</v>
      </c>
      <c r="H89">
        <v>-0.45150000000000001</v>
      </c>
      <c r="I89">
        <v>0.46539999999999998</v>
      </c>
      <c r="J89">
        <v>19</v>
      </c>
      <c r="K89">
        <v>-0.97</v>
      </c>
      <c r="L89">
        <v>0.34416605160000002</v>
      </c>
      <c r="M89" t="s">
        <v>146</v>
      </c>
      <c r="N89">
        <v>0.99424835730000005</v>
      </c>
    </row>
    <row r="90" spans="1:14">
      <c r="A90" t="s">
        <v>138</v>
      </c>
      <c r="B90">
        <v>1</v>
      </c>
      <c r="C90">
        <v>0</v>
      </c>
      <c r="D90">
        <v>2</v>
      </c>
      <c r="E90">
        <v>1</v>
      </c>
      <c r="F90">
        <v>0</v>
      </c>
      <c r="G90">
        <v>8</v>
      </c>
      <c r="H90">
        <v>0.62780000000000002</v>
      </c>
      <c r="I90">
        <v>0.48649999999999999</v>
      </c>
      <c r="J90">
        <v>19</v>
      </c>
      <c r="K90">
        <v>1.29</v>
      </c>
      <c r="L90">
        <v>0.2124039244</v>
      </c>
      <c r="M90" t="s">
        <v>146</v>
      </c>
      <c r="N90">
        <v>0.97020351360000001</v>
      </c>
    </row>
    <row r="91" spans="1:14">
      <c r="A91" t="s">
        <v>138</v>
      </c>
      <c r="B91">
        <v>1</v>
      </c>
      <c r="C91">
        <v>0</v>
      </c>
      <c r="D91">
        <v>2</v>
      </c>
      <c r="E91">
        <v>1</v>
      </c>
      <c r="F91">
        <v>1</v>
      </c>
      <c r="G91">
        <v>2</v>
      </c>
      <c r="H91">
        <v>-0.29010000000000002</v>
      </c>
      <c r="I91">
        <v>0.48930000000000001</v>
      </c>
      <c r="J91">
        <v>19</v>
      </c>
      <c r="K91">
        <v>-0.59</v>
      </c>
      <c r="L91">
        <v>0.56019426539999995</v>
      </c>
      <c r="M91" t="s">
        <v>146</v>
      </c>
      <c r="N91">
        <v>0.99975259790000004</v>
      </c>
    </row>
    <row r="92" spans="1:14">
      <c r="A92" t="s">
        <v>138</v>
      </c>
      <c r="B92">
        <v>1</v>
      </c>
      <c r="C92">
        <v>0</v>
      </c>
      <c r="D92">
        <v>2</v>
      </c>
      <c r="E92">
        <v>1</v>
      </c>
      <c r="F92">
        <v>1</v>
      </c>
      <c r="G92">
        <v>8</v>
      </c>
      <c r="H92">
        <v>0.58560000000000001</v>
      </c>
      <c r="I92">
        <v>0.51649999999999996</v>
      </c>
      <c r="J92">
        <v>19</v>
      </c>
      <c r="K92">
        <v>1.1299999999999999</v>
      </c>
      <c r="L92">
        <v>0.27098735639999999</v>
      </c>
      <c r="M92" t="s">
        <v>146</v>
      </c>
      <c r="N92">
        <v>0.98554389649999996</v>
      </c>
    </row>
    <row r="93" spans="1:14">
      <c r="A93" t="s">
        <v>138</v>
      </c>
      <c r="B93">
        <v>1</v>
      </c>
      <c r="C93">
        <v>0</v>
      </c>
      <c r="D93">
        <v>8</v>
      </c>
      <c r="E93">
        <v>1</v>
      </c>
      <c r="F93">
        <v>1</v>
      </c>
      <c r="G93">
        <v>2</v>
      </c>
      <c r="H93">
        <v>-0.91790000000000005</v>
      </c>
      <c r="I93">
        <v>0.44219999999999998</v>
      </c>
      <c r="J93">
        <v>19</v>
      </c>
      <c r="K93">
        <v>-2.08</v>
      </c>
      <c r="L93">
        <v>5.17524013E-2</v>
      </c>
      <c r="M93" t="s">
        <v>146</v>
      </c>
      <c r="N93">
        <v>0.73665299019999997</v>
      </c>
    </row>
    <row r="94" spans="1:14">
      <c r="A94" t="s">
        <v>138</v>
      </c>
      <c r="B94">
        <v>1</v>
      </c>
      <c r="C94">
        <v>0</v>
      </c>
      <c r="D94">
        <v>8</v>
      </c>
      <c r="E94">
        <v>1</v>
      </c>
      <c r="F94">
        <v>1</v>
      </c>
      <c r="G94">
        <v>8</v>
      </c>
      <c r="H94">
        <v>-4.2139999999999997E-2</v>
      </c>
      <c r="I94">
        <v>0.45250000000000001</v>
      </c>
      <c r="J94">
        <v>19</v>
      </c>
      <c r="K94">
        <v>-0.09</v>
      </c>
      <c r="L94">
        <v>0.92678470540000002</v>
      </c>
      <c r="M94" t="s">
        <v>146</v>
      </c>
      <c r="N94">
        <v>0.99999999930000005</v>
      </c>
    </row>
    <row r="95" spans="1:14">
      <c r="A95" t="s">
        <v>138</v>
      </c>
      <c r="B95">
        <v>1</v>
      </c>
      <c r="C95">
        <v>1</v>
      </c>
      <c r="D95">
        <v>2</v>
      </c>
      <c r="E95">
        <v>1</v>
      </c>
      <c r="F95">
        <v>1</v>
      </c>
      <c r="G95">
        <v>8</v>
      </c>
      <c r="H95">
        <v>0.87580000000000002</v>
      </c>
      <c r="I95">
        <v>0.47510000000000002</v>
      </c>
      <c r="J95">
        <v>19</v>
      </c>
      <c r="K95">
        <v>1.84</v>
      </c>
      <c r="L95">
        <v>8.09195162E-2</v>
      </c>
      <c r="M95" t="s">
        <v>146</v>
      </c>
      <c r="N95">
        <v>0.83334851190000003</v>
      </c>
    </row>
    <row r="97" spans="1:9">
      <c r="A97" t="s">
        <v>162</v>
      </c>
      <c r="B97" t="s">
        <v>163</v>
      </c>
      <c r="C97" t="s">
        <v>164</v>
      </c>
      <c r="D97" t="s">
        <v>124</v>
      </c>
      <c r="E97" t="s">
        <v>39</v>
      </c>
      <c r="F97" t="s">
        <v>134</v>
      </c>
      <c r="G97" t="s">
        <v>423</v>
      </c>
      <c r="H97" t="s">
        <v>165</v>
      </c>
      <c r="I97" t="s">
        <v>166</v>
      </c>
    </row>
    <row r="98" spans="1:9">
      <c r="A98">
        <v>1</v>
      </c>
      <c r="B98">
        <v>87703</v>
      </c>
      <c r="C98">
        <v>86669</v>
      </c>
      <c r="D98">
        <v>2</v>
      </c>
      <c r="E98">
        <v>0</v>
      </c>
      <c r="F98">
        <v>1</v>
      </c>
      <c r="G98">
        <v>0.27</v>
      </c>
      <c r="H98">
        <v>-1.2262200000000001</v>
      </c>
      <c r="I98">
        <v>-1.7428999999999999</v>
      </c>
    </row>
    <row r="99" spans="1:9">
      <c r="A99">
        <v>2</v>
      </c>
      <c r="B99">
        <v>87015</v>
      </c>
      <c r="C99">
        <v>86183</v>
      </c>
      <c r="D99">
        <v>2</v>
      </c>
      <c r="E99">
        <v>0</v>
      </c>
      <c r="F99">
        <v>0</v>
      </c>
      <c r="G99">
        <v>-1.07</v>
      </c>
      <c r="H99">
        <v>-1.2130300000000001</v>
      </c>
      <c r="I99">
        <v>-1.7241500000000001</v>
      </c>
    </row>
    <row r="100" spans="1:9">
      <c r="A100">
        <v>3</v>
      </c>
      <c r="B100">
        <v>87016</v>
      </c>
      <c r="C100">
        <v>86183</v>
      </c>
      <c r="D100">
        <v>2</v>
      </c>
      <c r="E100">
        <v>0</v>
      </c>
      <c r="F100">
        <v>1</v>
      </c>
      <c r="G100">
        <v>0.03</v>
      </c>
      <c r="H100">
        <v>-1.14944</v>
      </c>
      <c r="I100">
        <v>-1.6337699999999999</v>
      </c>
    </row>
    <row r="101" spans="1:9">
      <c r="A101">
        <v>4</v>
      </c>
      <c r="B101">
        <v>87020</v>
      </c>
      <c r="C101">
        <v>86183</v>
      </c>
      <c r="D101">
        <v>2</v>
      </c>
      <c r="E101">
        <v>1</v>
      </c>
      <c r="F101">
        <v>1</v>
      </c>
      <c r="G101">
        <v>-0.8</v>
      </c>
      <c r="H101">
        <v>-1.0541799999999999</v>
      </c>
      <c r="I101">
        <v>-1.49838</v>
      </c>
    </row>
    <row r="102" spans="1:9">
      <c r="A102">
        <v>5</v>
      </c>
      <c r="B102">
        <v>87264</v>
      </c>
      <c r="C102">
        <v>86702</v>
      </c>
      <c r="D102">
        <v>2</v>
      </c>
      <c r="E102">
        <v>0</v>
      </c>
      <c r="F102">
        <v>1</v>
      </c>
      <c r="G102">
        <v>0.28999999999999998</v>
      </c>
      <c r="H102">
        <v>-0.94501999999999997</v>
      </c>
      <c r="I102">
        <v>-1.3432200000000001</v>
      </c>
    </row>
    <row r="103" spans="1:9">
      <c r="A103">
        <v>6</v>
      </c>
      <c r="B103">
        <v>87758</v>
      </c>
      <c r="C103">
        <v>86795</v>
      </c>
      <c r="D103">
        <v>8</v>
      </c>
      <c r="E103">
        <v>0</v>
      </c>
      <c r="F103">
        <v>0</v>
      </c>
      <c r="G103">
        <v>-0.61</v>
      </c>
      <c r="H103">
        <v>-0.94286999999999999</v>
      </c>
      <c r="I103">
        <v>-1.34015</v>
      </c>
    </row>
    <row r="104" spans="1:9">
      <c r="A104">
        <v>7</v>
      </c>
      <c r="B104">
        <v>87261</v>
      </c>
      <c r="C104">
        <v>86702</v>
      </c>
      <c r="D104">
        <v>2</v>
      </c>
      <c r="E104">
        <v>1</v>
      </c>
      <c r="F104">
        <v>1</v>
      </c>
      <c r="G104">
        <v>-0.56000000000000005</v>
      </c>
      <c r="H104">
        <v>-0.86977000000000004</v>
      </c>
      <c r="I104">
        <v>-1.2362500000000001</v>
      </c>
    </row>
    <row r="105" spans="1:9">
      <c r="A105">
        <v>8</v>
      </c>
      <c r="B105">
        <v>87528</v>
      </c>
      <c r="C105">
        <v>86169</v>
      </c>
      <c r="D105">
        <v>8</v>
      </c>
      <c r="E105">
        <v>0</v>
      </c>
      <c r="F105">
        <v>1</v>
      </c>
      <c r="G105">
        <v>-1.57</v>
      </c>
      <c r="H105">
        <v>-0.78569999999999995</v>
      </c>
      <c r="I105">
        <v>-1.11676</v>
      </c>
    </row>
    <row r="106" spans="1:9">
      <c r="A106">
        <v>9</v>
      </c>
      <c r="B106">
        <v>87496</v>
      </c>
      <c r="C106">
        <v>86159</v>
      </c>
      <c r="D106">
        <v>8</v>
      </c>
      <c r="E106">
        <v>1</v>
      </c>
      <c r="F106">
        <v>0</v>
      </c>
      <c r="G106">
        <v>-1.1599999999999999</v>
      </c>
      <c r="H106">
        <v>-0.74389000000000005</v>
      </c>
      <c r="I106">
        <v>-1.0573399999999999</v>
      </c>
    </row>
    <row r="107" spans="1:9">
      <c r="A107">
        <v>10</v>
      </c>
      <c r="B107">
        <v>87424</v>
      </c>
      <c r="C107">
        <v>86182</v>
      </c>
      <c r="D107">
        <v>2</v>
      </c>
      <c r="E107">
        <v>1</v>
      </c>
      <c r="F107">
        <v>0</v>
      </c>
      <c r="G107">
        <v>-0.21</v>
      </c>
      <c r="H107">
        <v>-0.67354999999999998</v>
      </c>
      <c r="I107">
        <v>-0.95735999999999999</v>
      </c>
    </row>
    <row r="108" spans="1:9">
      <c r="A108">
        <v>11</v>
      </c>
      <c r="B108">
        <v>87498</v>
      </c>
      <c r="C108">
        <v>86159</v>
      </c>
      <c r="D108">
        <v>8</v>
      </c>
      <c r="E108">
        <v>0</v>
      </c>
      <c r="F108">
        <v>0</v>
      </c>
      <c r="G108">
        <v>-0.26</v>
      </c>
      <c r="H108">
        <v>-0.60460999999999998</v>
      </c>
      <c r="I108">
        <v>-0.85936999999999997</v>
      </c>
    </row>
    <row r="109" spans="1:9">
      <c r="A109">
        <v>12</v>
      </c>
      <c r="B109">
        <v>87769</v>
      </c>
      <c r="C109">
        <v>86807</v>
      </c>
      <c r="D109">
        <v>8</v>
      </c>
      <c r="E109">
        <v>1</v>
      </c>
      <c r="F109">
        <v>1</v>
      </c>
      <c r="G109">
        <v>-0.96</v>
      </c>
      <c r="H109">
        <v>-0.59064000000000005</v>
      </c>
      <c r="I109">
        <v>-0.83952000000000004</v>
      </c>
    </row>
    <row r="110" spans="1:9">
      <c r="A110">
        <v>13</v>
      </c>
      <c r="B110">
        <v>87267</v>
      </c>
      <c r="C110">
        <v>86702</v>
      </c>
      <c r="D110">
        <v>2</v>
      </c>
      <c r="E110">
        <v>0</v>
      </c>
      <c r="F110">
        <v>0</v>
      </c>
      <c r="G110">
        <v>-0.33</v>
      </c>
      <c r="H110">
        <v>-0.52861000000000002</v>
      </c>
      <c r="I110">
        <v>-0.75134999999999996</v>
      </c>
    </row>
    <row r="111" spans="1:9">
      <c r="A111">
        <v>14</v>
      </c>
      <c r="B111">
        <v>87520</v>
      </c>
      <c r="C111">
        <v>86808</v>
      </c>
      <c r="D111">
        <v>8</v>
      </c>
      <c r="E111">
        <v>1</v>
      </c>
      <c r="F111">
        <v>1</v>
      </c>
      <c r="G111">
        <v>-0.63</v>
      </c>
      <c r="H111">
        <v>-0.36656</v>
      </c>
      <c r="I111">
        <v>-0.52102000000000004</v>
      </c>
    </row>
    <row r="112" spans="1:9">
      <c r="A112">
        <v>15</v>
      </c>
      <c r="B112">
        <v>87512</v>
      </c>
      <c r="C112">
        <v>86590</v>
      </c>
      <c r="D112">
        <v>8</v>
      </c>
      <c r="E112">
        <v>0</v>
      </c>
      <c r="F112">
        <v>1</v>
      </c>
      <c r="G112">
        <v>-1.1000000000000001</v>
      </c>
      <c r="H112">
        <v>-0.31158999999999998</v>
      </c>
      <c r="I112">
        <v>-0.44289000000000001</v>
      </c>
    </row>
    <row r="113" spans="1:9">
      <c r="A113">
        <v>16</v>
      </c>
      <c r="B113">
        <v>87720</v>
      </c>
      <c r="C113">
        <v>86662</v>
      </c>
      <c r="D113">
        <v>2</v>
      </c>
      <c r="E113">
        <v>1</v>
      </c>
      <c r="F113">
        <v>1</v>
      </c>
      <c r="G113">
        <v>0.27</v>
      </c>
      <c r="H113">
        <v>-0.28054000000000001</v>
      </c>
      <c r="I113">
        <v>-0.39874999999999999</v>
      </c>
    </row>
    <row r="114" spans="1:9">
      <c r="A114">
        <v>17</v>
      </c>
      <c r="B114">
        <v>87530</v>
      </c>
      <c r="C114">
        <v>86169</v>
      </c>
      <c r="D114">
        <v>8</v>
      </c>
      <c r="E114">
        <v>1</v>
      </c>
      <c r="F114">
        <v>1</v>
      </c>
      <c r="G114">
        <v>-0.61</v>
      </c>
      <c r="H114">
        <v>-0.27718999999999999</v>
      </c>
      <c r="I114">
        <v>-0.39399000000000001</v>
      </c>
    </row>
    <row r="115" spans="1:9">
      <c r="A115">
        <v>18</v>
      </c>
      <c r="B115">
        <v>87434</v>
      </c>
      <c r="C115">
        <v>86676</v>
      </c>
      <c r="D115">
        <v>2</v>
      </c>
      <c r="E115">
        <v>1</v>
      </c>
      <c r="F115">
        <v>0</v>
      </c>
      <c r="G115">
        <v>-0.01</v>
      </c>
      <c r="H115">
        <v>-0.27166000000000001</v>
      </c>
      <c r="I115">
        <v>-0.38612000000000002</v>
      </c>
    </row>
    <row r="116" spans="1:9">
      <c r="A116">
        <v>19</v>
      </c>
      <c r="B116">
        <v>87027</v>
      </c>
      <c r="C116">
        <v>86786</v>
      </c>
      <c r="D116">
        <v>8</v>
      </c>
      <c r="E116">
        <v>1</v>
      </c>
      <c r="F116">
        <v>1</v>
      </c>
      <c r="G116">
        <v>-0.59</v>
      </c>
      <c r="H116">
        <v>-0.24842</v>
      </c>
      <c r="I116">
        <v>-0.35309000000000001</v>
      </c>
    </row>
    <row r="117" spans="1:9">
      <c r="A117">
        <v>20</v>
      </c>
      <c r="B117">
        <v>87315</v>
      </c>
      <c r="C117">
        <v>86161</v>
      </c>
      <c r="D117">
        <v>8</v>
      </c>
      <c r="E117">
        <v>0</v>
      </c>
      <c r="F117">
        <v>1</v>
      </c>
      <c r="G117">
        <v>-0.93</v>
      </c>
      <c r="H117">
        <v>-0.16239999999999999</v>
      </c>
      <c r="I117">
        <v>-0.23083000000000001</v>
      </c>
    </row>
    <row r="118" spans="1:9">
      <c r="A118">
        <v>21</v>
      </c>
      <c r="B118">
        <v>87004</v>
      </c>
      <c r="C118">
        <v>86992</v>
      </c>
      <c r="D118">
        <v>2</v>
      </c>
      <c r="E118">
        <v>0</v>
      </c>
      <c r="F118">
        <v>1</v>
      </c>
      <c r="G118">
        <v>1.34</v>
      </c>
      <c r="H118">
        <v>-0.15382000000000001</v>
      </c>
      <c r="I118">
        <v>-0.21864</v>
      </c>
    </row>
    <row r="119" spans="1:9">
      <c r="A119">
        <v>22</v>
      </c>
      <c r="B119">
        <v>87026</v>
      </c>
      <c r="C119">
        <v>86786</v>
      </c>
      <c r="D119">
        <v>8</v>
      </c>
      <c r="E119">
        <v>0</v>
      </c>
      <c r="F119">
        <v>0</v>
      </c>
      <c r="G119">
        <v>0.23</v>
      </c>
      <c r="H119">
        <v>-0.14699999999999999</v>
      </c>
      <c r="I119">
        <v>-0.20893999999999999</v>
      </c>
    </row>
    <row r="120" spans="1:9">
      <c r="A120">
        <v>23</v>
      </c>
      <c r="B120">
        <v>87485</v>
      </c>
      <c r="C120">
        <v>86859</v>
      </c>
      <c r="D120">
        <v>8</v>
      </c>
      <c r="E120">
        <v>1</v>
      </c>
      <c r="F120">
        <v>0</v>
      </c>
      <c r="G120">
        <v>-0.47</v>
      </c>
      <c r="H120">
        <v>-0.12478</v>
      </c>
      <c r="I120">
        <v>-0.17735999999999999</v>
      </c>
    </row>
    <row r="121" spans="1:9">
      <c r="A121">
        <v>24</v>
      </c>
      <c r="B121">
        <v>87733</v>
      </c>
      <c r="C121">
        <v>86670</v>
      </c>
      <c r="D121">
        <v>2</v>
      </c>
      <c r="E121">
        <v>1</v>
      </c>
      <c r="F121">
        <v>0</v>
      </c>
      <c r="G121">
        <v>0.42</v>
      </c>
      <c r="H121">
        <v>-0.10113999999999999</v>
      </c>
      <c r="I121">
        <v>-0.14376</v>
      </c>
    </row>
    <row r="122" spans="1:9">
      <c r="A122">
        <v>25</v>
      </c>
      <c r="B122">
        <v>87312</v>
      </c>
      <c r="C122">
        <v>86161</v>
      </c>
      <c r="D122">
        <v>8</v>
      </c>
      <c r="E122">
        <v>1</v>
      </c>
      <c r="F122">
        <v>1</v>
      </c>
      <c r="G122">
        <v>-0.37</v>
      </c>
      <c r="H122">
        <v>-5.3900000000000003E-2</v>
      </c>
      <c r="I122">
        <v>-7.6609999999999998E-2</v>
      </c>
    </row>
    <row r="123" spans="1:9">
      <c r="A123">
        <v>26</v>
      </c>
      <c r="B123">
        <v>87510</v>
      </c>
      <c r="C123">
        <v>86590</v>
      </c>
      <c r="D123">
        <v>8</v>
      </c>
      <c r="E123">
        <v>1</v>
      </c>
      <c r="F123">
        <v>0</v>
      </c>
      <c r="G123">
        <v>-0.43</v>
      </c>
      <c r="H123">
        <v>-5.0959999999999998E-2</v>
      </c>
      <c r="I123">
        <v>-7.2429999999999994E-2</v>
      </c>
    </row>
    <row r="124" spans="1:9">
      <c r="A124">
        <v>27</v>
      </c>
      <c r="B124">
        <v>87446</v>
      </c>
      <c r="C124">
        <v>86361</v>
      </c>
      <c r="D124">
        <v>2</v>
      </c>
      <c r="E124">
        <v>1</v>
      </c>
      <c r="F124">
        <v>1</v>
      </c>
      <c r="G124">
        <v>0.57999999999999996</v>
      </c>
      <c r="H124">
        <v>-9.1500000000000001E-3</v>
      </c>
      <c r="I124">
        <v>-1.3010000000000001E-2</v>
      </c>
    </row>
    <row r="125" spans="1:9">
      <c r="A125">
        <v>28</v>
      </c>
      <c r="B125">
        <v>87039</v>
      </c>
      <c r="C125">
        <v>86587</v>
      </c>
      <c r="D125">
        <v>8</v>
      </c>
      <c r="E125">
        <v>1</v>
      </c>
      <c r="F125">
        <v>0</v>
      </c>
      <c r="G125">
        <v>-0.27</v>
      </c>
      <c r="H125">
        <v>3.1519999999999999E-2</v>
      </c>
      <c r="I125">
        <v>4.48E-2</v>
      </c>
    </row>
    <row r="126" spans="1:9">
      <c r="A126">
        <v>29</v>
      </c>
      <c r="B126">
        <v>87762</v>
      </c>
      <c r="C126">
        <v>86796</v>
      </c>
      <c r="D126">
        <v>8</v>
      </c>
      <c r="E126">
        <v>1</v>
      </c>
      <c r="F126">
        <v>0</v>
      </c>
      <c r="G126">
        <v>-0.18</v>
      </c>
      <c r="H126">
        <v>0.12909999999999999</v>
      </c>
      <c r="I126">
        <v>0.1835</v>
      </c>
    </row>
    <row r="127" spans="1:9">
      <c r="A127">
        <v>30</v>
      </c>
      <c r="B127">
        <v>87519</v>
      </c>
      <c r="C127">
        <v>86808</v>
      </c>
      <c r="D127">
        <v>8</v>
      </c>
      <c r="E127">
        <v>1</v>
      </c>
      <c r="F127">
        <v>0</v>
      </c>
      <c r="G127">
        <v>-0.17</v>
      </c>
      <c r="H127">
        <v>0.13558000000000001</v>
      </c>
      <c r="I127">
        <v>0.19270000000000001</v>
      </c>
    </row>
    <row r="128" spans="1:9">
      <c r="A128">
        <v>31</v>
      </c>
      <c r="B128">
        <v>87529</v>
      </c>
      <c r="C128">
        <v>86169</v>
      </c>
      <c r="D128">
        <v>8</v>
      </c>
      <c r="E128">
        <v>1</v>
      </c>
      <c r="F128">
        <v>0</v>
      </c>
      <c r="G128">
        <v>-0.23</v>
      </c>
      <c r="H128">
        <v>0.14494000000000001</v>
      </c>
      <c r="I128">
        <v>0.20602000000000001</v>
      </c>
    </row>
    <row r="129" spans="1:9">
      <c r="A129">
        <v>32</v>
      </c>
      <c r="B129">
        <v>87040</v>
      </c>
      <c r="C129">
        <v>86587</v>
      </c>
      <c r="D129">
        <v>8</v>
      </c>
      <c r="E129">
        <v>0</v>
      </c>
      <c r="F129">
        <v>1</v>
      </c>
      <c r="G129">
        <v>-0.56000000000000005</v>
      </c>
      <c r="H129">
        <v>0.15087999999999999</v>
      </c>
      <c r="I129">
        <v>0.21446000000000001</v>
      </c>
    </row>
    <row r="130" spans="1:9">
      <c r="A130">
        <v>33</v>
      </c>
      <c r="B130">
        <v>87704</v>
      </c>
      <c r="C130">
        <v>86669</v>
      </c>
      <c r="D130">
        <v>2</v>
      </c>
      <c r="E130">
        <v>0</v>
      </c>
      <c r="F130">
        <v>0</v>
      </c>
      <c r="G130">
        <v>0.64</v>
      </c>
      <c r="H130">
        <v>0.18018999999999999</v>
      </c>
      <c r="I130">
        <v>0.25612000000000001</v>
      </c>
    </row>
    <row r="131" spans="1:9">
      <c r="A131">
        <v>34</v>
      </c>
      <c r="B131">
        <v>87757</v>
      </c>
      <c r="C131">
        <v>86795</v>
      </c>
      <c r="D131">
        <v>8</v>
      </c>
      <c r="E131">
        <v>0</v>
      </c>
      <c r="F131">
        <v>1</v>
      </c>
      <c r="G131">
        <v>-0.6</v>
      </c>
      <c r="H131">
        <v>0.23721999999999999</v>
      </c>
      <c r="I131">
        <v>0.33717000000000003</v>
      </c>
    </row>
    <row r="132" spans="1:9">
      <c r="A132">
        <v>35</v>
      </c>
      <c r="B132">
        <v>87272</v>
      </c>
      <c r="C132">
        <v>86821</v>
      </c>
      <c r="D132">
        <v>2</v>
      </c>
      <c r="E132">
        <v>0</v>
      </c>
      <c r="F132">
        <v>0</v>
      </c>
      <c r="G132">
        <v>0.9</v>
      </c>
      <c r="H132">
        <v>0.27338000000000001</v>
      </c>
      <c r="I132">
        <v>0.38857000000000003</v>
      </c>
    </row>
    <row r="133" spans="1:9">
      <c r="A133">
        <v>36</v>
      </c>
      <c r="B133">
        <v>87291</v>
      </c>
      <c r="C133">
        <v>86794</v>
      </c>
      <c r="D133">
        <v>8</v>
      </c>
      <c r="E133">
        <v>0</v>
      </c>
      <c r="F133">
        <v>1</v>
      </c>
      <c r="G133">
        <v>-0.26</v>
      </c>
      <c r="H133">
        <v>0.35785</v>
      </c>
      <c r="I133">
        <v>0.50863000000000003</v>
      </c>
    </row>
    <row r="134" spans="1:9">
      <c r="A134">
        <v>37</v>
      </c>
      <c r="B134">
        <v>87262</v>
      </c>
      <c r="C134">
        <v>86702</v>
      </c>
      <c r="D134">
        <v>2</v>
      </c>
      <c r="E134">
        <v>1</v>
      </c>
      <c r="F134">
        <v>0</v>
      </c>
      <c r="G134">
        <v>0.39</v>
      </c>
      <c r="H134">
        <v>0.37037999999999999</v>
      </c>
      <c r="I134">
        <v>0.52644999999999997</v>
      </c>
    </row>
    <row r="135" spans="1:9">
      <c r="A135">
        <v>38</v>
      </c>
      <c r="B135">
        <v>87017</v>
      </c>
      <c r="C135">
        <v>86183</v>
      </c>
      <c r="D135">
        <v>2</v>
      </c>
      <c r="E135">
        <v>0</v>
      </c>
      <c r="F135">
        <v>0</v>
      </c>
      <c r="G135">
        <v>0.52</v>
      </c>
      <c r="H135">
        <v>0.37697000000000003</v>
      </c>
      <c r="I135">
        <v>0.53581000000000001</v>
      </c>
    </row>
    <row r="136" spans="1:9">
      <c r="A136">
        <v>39</v>
      </c>
      <c r="B136">
        <v>87521</v>
      </c>
      <c r="C136">
        <v>86808</v>
      </c>
      <c r="D136">
        <v>8</v>
      </c>
      <c r="E136">
        <v>0</v>
      </c>
      <c r="F136">
        <v>0</v>
      </c>
      <c r="G136">
        <v>0.84</v>
      </c>
      <c r="H136">
        <v>0.38485999999999998</v>
      </c>
      <c r="I136">
        <v>0.54701999999999995</v>
      </c>
    </row>
    <row r="137" spans="1:9">
      <c r="A137">
        <v>40</v>
      </c>
      <c r="B137">
        <v>87289</v>
      </c>
      <c r="C137">
        <v>86794</v>
      </c>
      <c r="D137">
        <v>8</v>
      </c>
      <c r="E137">
        <v>1</v>
      </c>
      <c r="F137">
        <v>0</v>
      </c>
      <c r="G137">
        <v>0.27</v>
      </c>
      <c r="H137">
        <v>0.47849000000000003</v>
      </c>
      <c r="I137">
        <v>0.68010000000000004</v>
      </c>
    </row>
    <row r="138" spans="1:9">
      <c r="A138">
        <v>41</v>
      </c>
      <c r="B138">
        <v>87308</v>
      </c>
      <c r="C138">
        <v>86591</v>
      </c>
      <c r="D138">
        <v>8</v>
      </c>
      <c r="E138">
        <v>0</v>
      </c>
      <c r="F138">
        <v>1</v>
      </c>
      <c r="G138">
        <v>-0.15</v>
      </c>
      <c r="H138">
        <v>0.51373999999999997</v>
      </c>
      <c r="I138">
        <v>0.73021000000000003</v>
      </c>
    </row>
    <row r="139" spans="1:9">
      <c r="A139">
        <v>42</v>
      </c>
      <c r="B139">
        <v>87278</v>
      </c>
      <c r="C139">
        <v>86698</v>
      </c>
      <c r="D139">
        <v>2</v>
      </c>
      <c r="E139">
        <v>1</v>
      </c>
      <c r="F139">
        <v>1</v>
      </c>
      <c r="G139">
        <v>1.21</v>
      </c>
      <c r="H139">
        <v>0.54239000000000004</v>
      </c>
      <c r="I139">
        <v>0.77093</v>
      </c>
    </row>
    <row r="140" spans="1:9">
      <c r="A140">
        <v>43</v>
      </c>
      <c r="B140">
        <v>87531</v>
      </c>
      <c r="C140">
        <v>86169</v>
      </c>
      <c r="D140">
        <v>8</v>
      </c>
      <c r="E140">
        <v>0</v>
      </c>
      <c r="F140">
        <v>0</v>
      </c>
      <c r="G140">
        <v>0.97</v>
      </c>
      <c r="H140">
        <v>0.58421999999999996</v>
      </c>
      <c r="I140">
        <v>0.83038999999999996</v>
      </c>
    </row>
    <row r="141" spans="1:9">
      <c r="A141">
        <v>44</v>
      </c>
      <c r="B141">
        <v>87018</v>
      </c>
      <c r="C141">
        <v>86183</v>
      </c>
      <c r="D141">
        <v>2</v>
      </c>
      <c r="E141">
        <v>1</v>
      </c>
      <c r="F141">
        <v>0</v>
      </c>
      <c r="G141">
        <v>0.64</v>
      </c>
      <c r="H141">
        <v>0.67596000000000001</v>
      </c>
      <c r="I141">
        <v>0.96079000000000003</v>
      </c>
    </row>
    <row r="142" spans="1:9">
      <c r="A142">
        <v>45</v>
      </c>
      <c r="B142">
        <v>87497</v>
      </c>
      <c r="C142">
        <v>86159</v>
      </c>
      <c r="D142">
        <v>8</v>
      </c>
      <c r="E142">
        <v>0</v>
      </c>
      <c r="F142">
        <v>0</v>
      </c>
      <c r="G142">
        <v>1.07</v>
      </c>
      <c r="H142">
        <v>0.72538999999999998</v>
      </c>
      <c r="I142">
        <v>1.03104</v>
      </c>
    </row>
    <row r="143" spans="1:9">
      <c r="A143">
        <v>46</v>
      </c>
      <c r="B143">
        <v>87273</v>
      </c>
      <c r="C143">
        <v>86821</v>
      </c>
      <c r="D143">
        <v>2</v>
      </c>
      <c r="E143">
        <v>1</v>
      </c>
      <c r="F143">
        <v>1</v>
      </c>
      <c r="G143">
        <v>1.5</v>
      </c>
      <c r="H143">
        <v>0.76222000000000001</v>
      </c>
      <c r="I143">
        <v>1.0833900000000001</v>
      </c>
    </row>
    <row r="144" spans="1:9">
      <c r="A144">
        <v>47</v>
      </c>
      <c r="B144">
        <v>87701</v>
      </c>
      <c r="C144">
        <v>86669</v>
      </c>
      <c r="D144">
        <v>2</v>
      </c>
      <c r="E144">
        <v>1</v>
      </c>
      <c r="F144">
        <v>1</v>
      </c>
      <c r="G144">
        <v>1.48</v>
      </c>
      <c r="H144">
        <v>0.90903999999999996</v>
      </c>
      <c r="I144">
        <v>1.2920700000000001</v>
      </c>
    </row>
    <row r="145" spans="1:16">
      <c r="A145">
        <v>48</v>
      </c>
      <c r="B145">
        <v>87714</v>
      </c>
      <c r="C145">
        <v>86663</v>
      </c>
      <c r="D145">
        <v>2</v>
      </c>
      <c r="E145">
        <v>0</v>
      </c>
      <c r="F145">
        <v>0</v>
      </c>
      <c r="G145">
        <v>1.52</v>
      </c>
      <c r="H145">
        <v>0.91108999999999996</v>
      </c>
      <c r="I145">
        <v>1.2949900000000001</v>
      </c>
    </row>
    <row r="146" spans="1:16">
      <c r="A146">
        <v>49</v>
      </c>
      <c r="B146">
        <v>87755</v>
      </c>
      <c r="C146">
        <v>86787</v>
      </c>
      <c r="D146">
        <v>8</v>
      </c>
      <c r="E146">
        <v>1</v>
      </c>
      <c r="F146">
        <v>1</v>
      </c>
      <c r="G146">
        <v>1.47</v>
      </c>
      <c r="H146">
        <v>1.53671</v>
      </c>
      <c r="I146">
        <v>2.1842299999999999</v>
      </c>
    </row>
    <row r="147" spans="1:16">
      <c r="A147">
        <v>50</v>
      </c>
      <c r="B147">
        <v>87737</v>
      </c>
      <c r="C147">
        <v>86670</v>
      </c>
      <c r="D147">
        <v>2</v>
      </c>
      <c r="E147">
        <v>0</v>
      </c>
      <c r="F147">
        <v>1</v>
      </c>
      <c r="G147">
        <v>3.39</v>
      </c>
      <c r="H147">
        <v>1.6534599999999999</v>
      </c>
      <c r="I147">
        <v>2.3501599999999998</v>
      </c>
    </row>
    <row r="148" spans="1:16">
      <c r="A148">
        <v>51</v>
      </c>
      <c r="B148">
        <v>87426</v>
      </c>
      <c r="C148">
        <v>86182</v>
      </c>
      <c r="D148">
        <v>2</v>
      </c>
      <c r="E148">
        <v>0</v>
      </c>
      <c r="F148">
        <v>1</v>
      </c>
      <c r="G148">
        <v>3.5</v>
      </c>
      <c r="H148">
        <v>1.8210500000000001</v>
      </c>
      <c r="I148">
        <v>2.5883699999999998</v>
      </c>
    </row>
    <row r="150" spans="1:16">
      <c r="D150" t="s">
        <v>430</v>
      </c>
      <c r="F150" t="s">
        <v>431</v>
      </c>
      <c r="M150" t="s">
        <v>430</v>
      </c>
      <c r="N150" t="s">
        <v>431</v>
      </c>
    </row>
    <row r="151" spans="1:16">
      <c r="A151" t="s">
        <v>412</v>
      </c>
      <c r="B151" t="s">
        <v>411</v>
      </c>
      <c r="C151" t="s">
        <v>410</v>
      </c>
      <c r="D151" t="s">
        <v>400</v>
      </c>
      <c r="E151" t="s">
        <v>401</v>
      </c>
      <c r="F151" t="s">
        <v>400</v>
      </c>
      <c r="G151" t="s">
        <v>401</v>
      </c>
      <c r="I151" t="s">
        <v>412</v>
      </c>
      <c r="J151" t="s">
        <v>411</v>
      </c>
      <c r="K151" t="s">
        <v>410</v>
      </c>
      <c r="M151" t="s">
        <v>400</v>
      </c>
      <c r="N151" t="s">
        <v>400</v>
      </c>
      <c r="O151" t="s">
        <v>401</v>
      </c>
      <c r="P151" t="s">
        <v>401</v>
      </c>
    </row>
    <row r="152" spans="1:16">
      <c r="A152" t="s">
        <v>408</v>
      </c>
      <c r="B152" t="s">
        <v>406</v>
      </c>
      <c r="C152" t="s">
        <v>404</v>
      </c>
      <c r="D152" cm="1">
        <f t="array" ref="D152:E159">'74'!E35:F42</f>
        <v>25.9603</v>
      </c>
      <c r="E152">
        <v>0.57220000000000004</v>
      </c>
      <c r="F152" cm="1">
        <f t="array" ref="F152:G159">'76'!E35:F42</f>
        <v>26.583400000000001</v>
      </c>
      <c r="G152">
        <v>0.56730000000000003</v>
      </c>
      <c r="H152" t="s">
        <v>413</v>
      </c>
      <c r="I152" t="s">
        <v>408</v>
      </c>
      <c r="J152" t="s">
        <v>406</v>
      </c>
      <c r="K152" t="s">
        <v>404</v>
      </c>
      <c r="L152" t="str">
        <f t="shared" ref="L152:L159" si="0">_xlfn.CONCAT(J152, " ",I152)</f>
        <v>Water Sedentary</v>
      </c>
      <c r="M152">
        <v>25.9603</v>
      </c>
      <c r="N152">
        <v>26.583400000000001</v>
      </c>
      <c r="O152">
        <v>0.57220000000000004</v>
      </c>
      <c r="P152">
        <v>0.56730000000000003</v>
      </c>
    </row>
    <row r="153" spans="1:16">
      <c r="A153" t="s">
        <v>408</v>
      </c>
      <c r="B153" t="s">
        <v>406</v>
      </c>
      <c r="C153" t="s">
        <v>405</v>
      </c>
      <c r="D153">
        <v>23.287199999999999</v>
      </c>
      <c r="E153">
        <v>0.57430000000000003</v>
      </c>
      <c r="F153">
        <v>23.799499999999998</v>
      </c>
      <c r="G153">
        <v>0.56820000000000004</v>
      </c>
      <c r="H153" t="s">
        <v>413</v>
      </c>
      <c r="I153" t="s">
        <v>409</v>
      </c>
      <c r="J153" t="s">
        <v>406</v>
      </c>
      <c r="K153" t="s">
        <v>404</v>
      </c>
      <c r="L153" t="str">
        <f t="shared" si="0"/>
        <v>Water Exercise</v>
      </c>
      <c r="M153">
        <v>25.068000000000001</v>
      </c>
      <c r="N153">
        <v>24.971599999999999</v>
      </c>
      <c r="O153">
        <v>0.61309999999999998</v>
      </c>
      <c r="P153">
        <v>0.5605</v>
      </c>
    </row>
    <row r="154" spans="1:16">
      <c r="A154" t="s">
        <v>408</v>
      </c>
      <c r="B154" t="s">
        <v>407</v>
      </c>
      <c r="C154" t="s">
        <v>404</v>
      </c>
      <c r="D154">
        <v>25.674499999999998</v>
      </c>
      <c r="E154">
        <v>0.56179999999999997</v>
      </c>
      <c r="F154">
        <v>27.236699999999999</v>
      </c>
      <c r="G154">
        <v>0.56030000000000002</v>
      </c>
      <c r="H154" t="s">
        <v>413</v>
      </c>
      <c r="I154" t="s">
        <v>408</v>
      </c>
      <c r="J154" t="s">
        <v>407</v>
      </c>
      <c r="K154" t="s">
        <v>404</v>
      </c>
      <c r="L154" t="str">
        <f t="shared" si="0"/>
        <v>Fructose Sedentary</v>
      </c>
      <c r="M154">
        <v>25.674499999999998</v>
      </c>
      <c r="N154">
        <v>27.236699999999999</v>
      </c>
      <c r="O154">
        <v>0.56179999999999997</v>
      </c>
      <c r="P154">
        <v>0.56030000000000002</v>
      </c>
    </row>
    <row r="155" spans="1:16">
      <c r="A155" t="s">
        <v>408</v>
      </c>
      <c r="B155" t="s">
        <v>407</v>
      </c>
      <c r="C155" t="s">
        <v>405</v>
      </c>
      <c r="D155">
        <v>25.074300000000001</v>
      </c>
      <c r="E155">
        <v>0.51980000000000004</v>
      </c>
      <c r="F155">
        <v>24.3748</v>
      </c>
      <c r="G155">
        <v>0.51890000000000003</v>
      </c>
      <c r="H155" t="s">
        <v>413</v>
      </c>
      <c r="I155" t="s">
        <v>409</v>
      </c>
      <c r="J155" t="s">
        <v>407</v>
      </c>
      <c r="K155" t="s">
        <v>404</v>
      </c>
      <c r="L155" t="str">
        <f t="shared" si="0"/>
        <v>Fructose Exercise</v>
      </c>
      <c r="M155">
        <v>24.138300000000001</v>
      </c>
      <c r="N155">
        <v>24.726900000000001</v>
      </c>
      <c r="O155">
        <v>0.5222</v>
      </c>
      <c r="P155">
        <v>0.51929999999999998</v>
      </c>
    </row>
    <row r="156" spans="1:16">
      <c r="A156" t="s">
        <v>409</v>
      </c>
      <c r="B156" t="s">
        <v>406</v>
      </c>
      <c r="C156" t="s">
        <v>404</v>
      </c>
      <c r="D156">
        <v>25.068000000000001</v>
      </c>
      <c r="E156">
        <v>0.61309999999999998</v>
      </c>
      <c r="F156">
        <v>24.971599999999999</v>
      </c>
      <c r="G156">
        <v>0.5605</v>
      </c>
      <c r="H156" t="s">
        <v>413</v>
      </c>
      <c r="I156" t="s">
        <v>408</v>
      </c>
      <c r="J156" t="s">
        <v>406</v>
      </c>
      <c r="K156" t="s">
        <v>405</v>
      </c>
      <c r="L156" t="str">
        <f t="shared" si="0"/>
        <v>Water Sedentary</v>
      </c>
      <c r="M156">
        <v>23.287199999999999</v>
      </c>
      <c r="N156">
        <v>23.799499999999998</v>
      </c>
      <c r="O156">
        <v>0.57430000000000003</v>
      </c>
      <c r="P156">
        <v>0.56820000000000004</v>
      </c>
    </row>
    <row r="157" spans="1:16">
      <c r="A157" t="s">
        <v>409</v>
      </c>
      <c r="B157" t="s">
        <v>406</v>
      </c>
      <c r="C157" t="s">
        <v>405</v>
      </c>
      <c r="D157">
        <v>24.442699999999999</v>
      </c>
      <c r="E157">
        <v>0.48780000000000001</v>
      </c>
      <c r="F157">
        <v>24.136900000000001</v>
      </c>
      <c r="G157">
        <v>0.48570000000000002</v>
      </c>
      <c r="H157" t="s">
        <v>413</v>
      </c>
      <c r="I157" t="s">
        <v>409</v>
      </c>
      <c r="J157" t="s">
        <v>406</v>
      </c>
      <c r="K157" t="s">
        <v>405</v>
      </c>
      <c r="L157" t="str">
        <f t="shared" si="0"/>
        <v>Water Exercise</v>
      </c>
      <c r="M157">
        <v>24.442699999999999</v>
      </c>
      <c r="N157">
        <v>24.136900000000001</v>
      </c>
      <c r="O157">
        <v>0.48780000000000001</v>
      </c>
      <c r="P157">
        <v>0.48570000000000002</v>
      </c>
    </row>
    <row r="158" spans="1:16">
      <c r="A158" t="s">
        <v>409</v>
      </c>
      <c r="B158" t="s">
        <v>407</v>
      </c>
      <c r="C158" t="s">
        <v>404</v>
      </c>
      <c r="D158">
        <v>24.138300000000001</v>
      </c>
      <c r="E158">
        <v>0.5222</v>
      </c>
      <c r="F158">
        <v>24.726900000000001</v>
      </c>
      <c r="G158">
        <v>0.51929999999999998</v>
      </c>
      <c r="H158" t="s">
        <v>413</v>
      </c>
      <c r="I158" t="s">
        <v>408</v>
      </c>
      <c r="J158" t="s">
        <v>407</v>
      </c>
      <c r="K158" t="s">
        <v>405</v>
      </c>
      <c r="L158" t="str">
        <f t="shared" si="0"/>
        <v>Fructose Sedentary</v>
      </c>
      <c r="M158">
        <v>25.074300000000001</v>
      </c>
      <c r="N158">
        <v>24.3748</v>
      </c>
      <c r="O158">
        <v>0.51980000000000004</v>
      </c>
      <c r="P158">
        <v>0.51890000000000003</v>
      </c>
    </row>
    <row r="159" spans="1:16">
      <c r="A159" t="s">
        <v>409</v>
      </c>
      <c r="B159" t="s">
        <v>407</v>
      </c>
      <c r="C159" t="s">
        <v>405</v>
      </c>
      <c r="D159">
        <v>24.022600000000001</v>
      </c>
      <c r="E159">
        <v>0.56079999999999997</v>
      </c>
      <c r="F159">
        <v>23.7423</v>
      </c>
      <c r="G159">
        <v>0.56030000000000002</v>
      </c>
      <c r="H159" t="s">
        <v>413</v>
      </c>
      <c r="I159" t="s">
        <v>409</v>
      </c>
      <c r="J159" t="s">
        <v>407</v>
      </c>
      <c r="K159" t="s">
        <v>405</v>
      </c>
      <c r="L159" t="str">
        <f t="shared" si="0"/>
        <v>Fructose Exercise</v>
      </c>
      <c r="M159">
        <v>24.022600000000001</v>
      </c>
      <c r="N159">
        <v>23.7423</v>
      </c>
      <c r="O159">
        <v>0.56079999999999997</v>
      </c>
      <c r="P159">
        <v>0.56030000000000002</v>
      </c>
    </row>
  </sheetData>
  <sortState ref="I152:P159">
    <sortCondition ref="K152:K159"/>
    <sortCondition descending="1" ref="J152:J159"/>
    <sortCondition descending="1" ref="I152:I159"/>
  </sortState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C H X 6 U t Q 9 R Z O j A A A A 9 Q A A A B I A H A B D b 2 5 m a W c v U G F j a 2 F n Z S 5 4 b W w g o h g A K K A U A A A A A A A A A A A A A A A A A A A A A A A A A A A A h Y + x D o I w G I R f h X S n r d V B y U 8 Z X C U x I R r X p l R o h B 9 D i / B u D j 6 S r y B G U T f H + + 4 u u b t f b 5 A M d R V c T O t s g z G Z U U 4 C g 7 r J L R Y x 6 f w x X J J E w l b p k y p M M I b R R Y O z M S m 9 P 0 e M 9 X 1 P + z l t 2 o I J z m f s k G 4 y X Z p a h R a d V 6 g N + b T y / y 0 i Y f 8 a I w V d L a g Q g n J g E 4 P U 4 t c X 4 9 y n + w N h 3 V W + a 4 0 0 G O 4 y Y J M E 9 r 4 g H 1 B L A w Q U A A I A C A A I d f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H X 6 U i i K R 7 g O A A A A E Q A A A B M A H A B G b 3 J t d W x h c y 9 T Z W N 0 a W 9 u M S 5 t I K I Y A C i g F A A A A A A A A A A A A A A A A A A A A A A A A A A A A C t O T S 7 J z M 9 T C I b Q h t Y A U E s B A i 0 A F A A C A A g A C H X 6 U t Q 9 R Z O j A A A A 9 Q A A A B I A A A A A A A A A A A A A A A A A A A A A A E N v b m Z p Z y 9 Q Y W N r Y W d l L n h t b F B L A Q I t A B Q A A g A I A A h 1 + l I P y u m r p A A A A O k A A A A T A A A A A A A A A A A A A A A A A O 8 A A A B b Q 2 9 u d G V u d F 9 U e X B l c 1 0 u e G 1 s U E s B A i 0 A F A A C A A g A C H X 6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k r E S 5 M 6 p 5 J v 7 e d Y 1 B q X n U A A A A A A g A A A A A A E G Y A A A A B A A A g A A A A x I Z u F F s f E 4 g c P z 8 o Q L O a 5 Q W E D x F o V 8 N i d U P g t r 0 O q 9 Y A A A A A D o A A A A A C A A A g A A A A X Y f 6 o V s k + l N S d + f Q a y / M q 1 X M v u y 9 G c L w H d L i f C G + o M 1 Q A A A A O u i Y U L Q u q g d C r o A S U r 4 T P + y 8 m z b R J F t M s i U f 1 + 9 x a 0 r l x 0 S c a U f N 9 H w Q e J p Q O d a J s + y S 4 5 n v B h 5 t 4 4 F Y h d g z 6 b y C O 0 u s h r s f 2 d Q c H u V f h 4 p A A A A A r r E / A x o g n P j c v u / X S J r b c b f l 7 j U 1 1 s p e D 3 q M B u q n Y g 6 4 q u 4 z D K y z n H u A p M 0 q B 2 4 8 f W L I Q Z J h n I 5 O i 3 Y E x S 9 H Q Q = = < / D a t a M a s h u p > 
</file>

<file path=customXml/itemProps1.xml><?xml version="1.0" encoding="utf-8"?>
<ds:datastoreItem xmlns:ds="http://schemas.openxmlformats.org/officeDocument/2006/customXml" ds:itemID="{ED503449-32BD-4D8C-A9D9-31A81DA8232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117</vt:i4>
      </vt:variant>
    </vt:vector>
  </HeadingPairs>
  <TitlesOfParts>
    <vt:vector size="117" baseType="lpstr">
      <vt:lpstr>RESULTS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EXTRA&amp;DELETED</vt:lpstr>
      <vt:lpstr>MASS3_G77_with_MINI_Reduced.sas</vt:lpstr>
      <vt:lpstr>MASS4_G77_with_MINI_Reduced.sas</vt:lpstr>
      <vt:lpstr>MASS5_G77_with_MINI_Reduced.sas</vt:lpstr>
      <vt:lpstr>OpenField_DurO</vt:lpstr>
      <vt:lpstr>CORT_G77_withMINI_Reduced.sas</vt:lpstr>
      <vt:lpstr>des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</dc:creator>
  <cp:lastModifiedBy>sundari.ka</cp:lastModifiedBy>
  <dcterms:created xsi:type="dcterms:W3CDTF">2015-11-02T21:31:46Z</dcterms:created>
  <dcterms:modified xsi:type="dcterms:W3CDTF">2022-10-03T05:46:37Z</dcterms:modified>
</cp:coreProperties>
</file>