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alderari\Sophie_Calderari\P.Transcripto-Devpt-Embr_HH\1.Art_Blasto_HH-T\SoumissionJDOHAD\"/>
    </mc:Choice>
  </mc:AlternateContent>
  <xr:revisionPtr revIDLastSave="0" documentId="8_{E3D0195F-0176-4778-AC7F-A02FEBCFB9E2}" xr6:coauthVersionLast="36" xr6:coauthVersionMax="36" xr10:uidLastSave="{00000000-0000-0000-0000-000000000000}"/>
  <bookViews>
    <workbookView xWindow="32770" yWindow="32770" windowWidth="19810" windowHeight="8380"/>
  </bookViews>
  <sheets>
    <sheet name="Blastocyst" sheetId="1" r:id="rId1"/>
  </sheets>
  <calcPr calcId="191029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</calcChain>
</file>

<file path=xl/sharedStrings.xml><?xml version="1.0" encoding="utf-8"?>
<sst xmlns="http://schemas.openxmlformats.org/spreadsheetml/2006/main" count="210" uniqueCount="196">
  <si>
    <t>Supplementary Table 2: List of differentially expressed genes in blastocysts HH vs C</t>
  </si>
  <si>
    <t xml:space="preserve">Probe ID </t>
  </si>
  <si>
    <t>Ensembl Gene ID</t>
  </si>
  <si>
    <t>Raw pValue</t>
  </si>
  <si>
    <t>Adj pValue</t>
  </si>
  <si>
    <t>log2FC</t>
  </si>
  <si>
    <t>Fold change</t>
  </si>
  <si>
    <t>Gene symbol</t>
  </si>
  <si>
    <t>Gene Name</t>
  </si>
  <si>
    <t>First associated GOTERM_Molecular Function (DAVID)</t>
  </si>
  <si>
    <t>Second associated GOTERM_Molecular Function (DAVID)</t>
  </si>
  <si>
    <t>First associated GOTERM_Biological Process (DAVID)</t>
  </si>
  <si>
    <t>Second associated GOTERM_Biological Process (DAVID)</t>
  </si>
  <si>
    <t>A_04_P094397</t>
  </si>
  <si>
    <t>ENSOCUG00000008439</t>
  </si>
  <si>
    <t>EGR1</t>
  </si>
  <si>
    <t>early growth response 1</t>
  </si>
  <si>
    <t>GO:0000976~transcription regulatory region sequence-specific DNA binding</t>
  </si>
  <si>
    <t>GO:0000977~RNA polymerase II regulatory region sequence-specific DNA binding</t>
  </si>
  <si>
    <t>GO:0000122~negative regulation of transcription from RNA polymerase II promoter</t>
  </si>
  <si>
    <t>GO:0001666~response to hypoxia</t>
  </si>
  <si>
    <t>CUST_6456_PI427147524</t>
  </si>
  <si>
    <t>ENSOCUG00000013672</t>
  </si>
  <si>
    <t>EGR2</t>
  </si>
  <si>
    <t>early growth response 2</t>
  </si>
  <si>
    <t>GO:0000978~RNA polymerase II core promoter proximal region sequence-specific DNA binding</t>
  </si>
  <si>
    <t>GO:0001077~transcriptional activator activity, RNA polymerase II core promoter proximal region sequence-specific binding</t>
  </si>
  <si>
    <t>GO:0006351~transcription, DNA-templated</t>
  </si>
  <si>
    <t>GO:0006355~regulation of transcription, DNA-templated</t>
  </si>
  <si>
    <t>A_04_P031057</t>
  </si>
  <si>
    <t>ENSOCUG00000001212</t>
  </si>
  <si>
    <t>JUN</t>
  </si>
  <si>
    <t>Jun proto-oncogene, AP-1 transcription factor subunit</t>
  </si>
  <si>
    <t>GO:0000980~RNA polymerase II distal enhancer sequence-specific DNA binding,</t>
  </si>
  <si>
    <t>GO:0001525~angiogenesis</t>
  </si>
  <si>
    <t>GO:0001774~microglial cell activation</t>
  </si>
  <si>
    <t>A_04_P074314</t>
  </si>
  <si>
    <t>ENSOCUG00000002301</t>
  </si>
  <si>
    <t>CCNB1IP1</t>
  </si>
  <si>
    <t>cyclin B1 interacting protein 1</t>
  </si>
  <si>
    <t>GO:0005515~protein binding</t>
  </si>
  <si>
    <t>GO:0008270~zinc ion binding</t>
  </si>
  <si>
    <t>GO:0001825~blastocyst formation</t>
  </si>
  <si>
    <t>GO:0007131~reciprocal meiotic recombination</t>
  </si>
  <si>
    <t>CUST_821_PI428255556</t>
  </si>
  <si>
    <t>ENSOCUG00000021506</t>
  </si>
  <si>
    <t>FOS</t>
  </si>
  <si>
    <t>Fos proto-oncogene, AP-1 transcription factor subunit</t>
  </si>
  <si>
    <t>GO:0000979~RNA polymerase II core promoter sequence-specific DNA binding,</t>
  </si>
  <si>
    <t>GO:0001661~conditioned taste aversion</t>
  </si>
  <si>
    <t>GO:0006306~DNA methylation</t>
  </si>
  <si>
    <t>CUST_10241_PI427147524</t>
  </si>
  <si>
    <t>ENSOCUG00000007373</t>
  </si>
  <si>
    <t>MARS1</t>
  </si>
  <si>
    <t>Methionyl-tRNA synthetase</t>
  </si>
  <si>
    <t>GO:0006399~tRNA metabolic process</t>
  </si>
  <si>
    <t>GO:0006414~translational elongation</t>
  </si>
  <si>
    <t>A_04_P041692</t>
  </si>
  <si>
    <t>ENSOCUG00000000114</t>
  </si>
  <si>
    <t>DUSP2</t>
  </si>
  <si>
    <t>dual specificity phosphatase 2</t>
  </si>
  <si>
    <t>GO:0004725~protein tyrosine phosphatase activity</t>
  </si>
  <si>
    <t>GO:0000188~inactivation of MAPK activity</t>
  </si>
  <si>
    <t>GO:0001706~endoderm formation</t>
  </si>
  <si>
    <t>CUST_8877_PI427147524</t>
  </si>
  <si>
    <t>ENSOCUG00000013456</t>
  </si>
  <si>
    <t>OMA1</t>
  </si>
  <si>
    <t>OMA1 zinc metallopeptidase</t>
  </si>
  <si>
    <t>GO:0004222~metalloendopeptidase activity</t>
  </si>
  <si>
    <t>GO:0046872~metal ion binding,</t>
  </si>
  <si>
    <t>GO:0002024~diet induced thermogenesis</t>
  </si>
  <si>
    <t>GO:0006006~glucose metabolic process,</t>
  </si>
  <si>
    <t>CUST_10554_PI427147524</t>
  </si>
  <si>
    <t>ENSOCUG00000007802</t>
  </si>
  <si>
    <t>CAST</t>
  </si>
  <si>
    <t>calpastatin</t>
  </si>
  <si>
    <t>GO:0004866~endopeptidase inhibitor activity</t>
  </si>
  <si>
    <t>GO:0004869~cysteine-type endopeptidase inhibitor activity</t>
  </si>
  <si>
    <t>GO:0010951~negative regulation of endopeptidase activity</t>
  </si>
  <si>
    <t>GO:0098609~cell-cell adhesion</t>
  </si>
  <si>
    <t>A_04_P004341</t>
  </si>
  <si>
    <t>ENSOCUG00000002220</t>
  </si>
  <si>
    <t>P2RX4</t>
  </si>
  <si>
    <t>purinergic receptor P2X 4</t>
  </si>
  <si>
    <t>GO:0001614~purinergic nucleotide receptor activity</t>
  </si>
  <si>
    <t>GO:0004931~extracellular ATP-gated cation channel activity</t>
  </si>
  <si>
    <t>GO:0001894~tissue homeostasis</t>
  </si>
  <si>
    <t>GO:0002028~regulation of sodium ion transport</t>
  </si>
  <si>
    <t>A_04_P056232</t>
  </si>
  <si>
    <t>ENSOCUG00000016339</t>
  </si>
  <si>
    <t>ABI3</t>
  </si>
  <si>
    <t>ABI family member 3</t>
  </si>
  <si>
    <t>GO:0006928~movement of cell or subcellular component</t>
  </si>
  <si>
    <t>GO:0018108~peptidyl-tyrosine phosphorylation</t>
  </si>
  <si>
    <t>A_04_P001261</t>
  </si>
  <si>
    <t>ENSOCUG00000002555</t>
  </si>
  <si>
    <t>SCP2</t>
  </si>
  <si>
    <t>sterol carrier protein 2</t>
  </si>
  <si>
    <t>GO:0000062~fatty-acyl-CoA binding</t>
  </si>
  <si>
    <t>GO:0005102~receptor binding</t>
  </si>
  <si>
    <t>GO:0006694~steroid biosynthetic process</t>
  </si>
  <si>
    <t>GO:0006699~bile acid biosynthetic process</t>
  </si>
  <si>
    <t>A_04_P002281</t>
  </si>
  <si>
    <t>ENSOCUG00000005788</t>
  </si>
  <si>
    <t>SLC22A7</t>
  </si>
  <si>
    <t>solute carrier family 22 member 7</t>
  </si>
  <si>
    <t>GO:0015301~anion:anion antiporter activity</t>
  </si>
  <si>
    <t>GO:0015711~organic anion transport</t>
  </si>
  <si>
    <t>GGO:0055085~transmembrane transport</t>
  </si>
  <si>
    <t>A_04_P036597</t>
  </si>
  <si>
    <t>ENSOCUG00000016796</t>
  </si>
  <si>
    <t>SPINT2</t>
  </si>
  <si>
    <t>serine peptidase inhibitor, Kunitz type 2</t>
  </si>
  <si>
    <t>GO:0004867~serine-type endopeptidase inhibitor activity,</t>
  </si>
  <si>
    <t>GO:0001843~neural tube closure</t>
  </si>
  <si>
    <t>A_04_P074043</t>
  </si>
  <si>
    <t>ENSOCUG00000010709</t>
  </si>
  <si>
    <t>SPAG4</t>
  </si>
  <si>
    <t>sperm associated antigen 4</t>
  </si>
  <si>
    <t>GO:0005198~structural molecule activity</t>
  </si>
  <si>
    <t>GO:0005515~protein binding,</t>
  </si>
  <si>
    <t>GO:0006998~nuclear envelope organization</t>
  </si>
  <si>
    <t>GO:0007283~spermatogenesis</t>
  </si>
  <si>
    <t>CUST_737_PI428255556</t>
  </si>
  <si>
    <t>ENSOCUG00000014520</t>
  </si>
  <si>
    <t>CAV1</t>
  </si>
  <si>
    <t>caveolin 1</t>
  </si>
  <si>
    <t>GO:0005113~patched binding</t>
  </si>
  <si>
    <t>GO:0000165~MAPK cascade</t>
  </si>
  <si>
    <t>A_04_P095884</t>
  </si>
  <si>
    <t>ENSOCUG00000014287</t>
  </si>
  <si>
    <t>SLC38A6</t>
  </si>
  <si>
    <t>solute carrier family 38 member 6</t>
  </si>
  <si>
    <t>GO:0015171~amino acid transmembrane transporter activity,</t>
  </si>
  <si>
    <t>GO:0003333~amino acid transmembrane transport</t>
  </si>
  <si>
    <t>GO:0006814~sodium ion transport,</t>
  </si>
  <si>
    <t>A_04_P001281</t>
  </si>
  <si>
    <t>ENSOCUG00000011934</t>
  </si>
  <si>
    <t>EPHX1</t>
  </si>
  <si>
    <t>epoxide hydrolase 1</t>
  </si>
  <si>
    <t>GO:0004301~epoxide hydrolase activity</t>
  </si>
  <si>
    <t>GO:0016787~hydrolase activity</t>
  </si>
  <si>
    <t>GO:0006725~cellular aromatic compound metabolic process</t>
  </si>
  <si>
    <t>GO:0006805~xenobiotic metabolic process</t>
  </si>
  <si>
    <t>A_04_P090137</t>
  </si>
  <si>
    <t>ENSOCUG00000015258</t>
  </si>
  <si>
    <t>FAM228A</t>
  </si>
  <si>
    <t>family with sequence similarity 228, member A</t>
  </si>
  <si>
    <t>A_04_P082002</t>
  </si>
  <si>
    <t>ENSOCUG00000006565</t>
  </si>
  <si>
    <t>FAM126A</t>
  </si>
  <si>
    <t>family with sequence similarity 126 member A</t>
  </si>
  <si>
    <t>GO:0004871~signal transducer activity</t>
  </si>
  <si>
    <t>GO:0007165~signal transduction</t>
  </si>
  <si>
    <t>GO:0042552~myelination</t>
  </si>
  <si>
    <t>A_04_P039897</t>
  </si>
  <si>
    <t>ENSOCUG00000005171</t>
  </si>
  <si>
    <t>AK1</t>
  </si>
  <si>
    <t>adenylate kinase 1</t>
  </si>
  <si>
    <t>GO:0004017~adenylate kinase activity</t>
  </si>
  <si>
    <t>GO:0004550~nucleoside diphosphate kinase activity</t>
  </si>
  <si>
    <t>GO:0006139~nucleobase-containing compound metabolic process,</t>
  </si>
  <si>
    <t>GO:0006165~nucleoside diphosphate phosphorylation</t>
  </si>
  <si>
    <t>A_04_P065442</t>
  </si>
  <si>
    <t>ENSOCUG00000016598</t>
  </si>
  <si>
    <t>PROCR</t>
  </si>
  <si>
    <t>protein C receptor</t>
  </si>
  <si>
    <t>GO:0004872~receptor activity</t>
  </si>
  <si>
    <t>GO:0007596~blood coagulation</t>
  </si>
  <si>
    <t>GO:0050819~negative regulation of coagulation</t>
  </si>
  <si>
    <t>A_04_P091879</t>
  </si>
  <si>
    <t>ENSOCUG00000015959</t>
  </si>
  <si>
    <t>TPGR1</t>
  </si>
  <si>
    <t>tumor protein p63 regulated 1</t>
  </si>
  <si>
    <t>CUST_48_PI428255556</t>
  </si>
  <si>
    <t>ENSOCUG00000000589</t>
  </si>
  <si>
    <t>CDC42EP4</t>
  </si>
  <si>
    <t>CDC42 effector protein 4</t>
  </si>
  <si>
    <t>GO:0005096~GTPase activator activity</t>
  </si>
  <si>
    <t>GO:0007266~Rho protein signal transduction</t>
  </si>
  <si>
    <t>GO:0008360~regulation of cell shape</t>
  </si>
  <si>
    <t>A_04_P023405</t>
  </si>
  <si>
    <t>ENSOCUG00000014719</t>
  </si>
  <si>
    <t>PGD</t>
  </si>
  <si>
    <t>phosphogluconate dehydrogenase</t>
  </si>
  <si>
    <t>GO:0004616~phosphogluconate dehydrogenase (decarboxylating) activity</t>
  </si>
  <si>
    <t>GO:0006098~pentose-phosphate shunt</t>
  </si>
  <si>
    <t>GO:0009051~pentose-phosphate shunt, oxidative branch</t>
  </si>
  <si>
    <t>A_04_P001291</t>
  </si>
  <si>
    <t>ENSOCUG00000010524</t>
  </si>
  <si>
    <t>RBP4</t>
  </si>
  <si>
    <t>retinol binding protein 4</t>
  </si>
  <si>
    <t>GO:0005215~transporter activity</t>
  </si>
  <si>
    <t>GO:0005501~retinoid binding</t>
  </si>
  <si>
    <t>GO:0001523~retinoid metabolic process</t>
  </si>
  <si>
    <t>GO:0001654~eye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</si>
</sst>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_-* #,##0.00_-;\-* #,##0.00_-;_-* &quot;-&quot;??_-;_-@_-"/>
    <numFmt numFmtId="171" formatCode="0.000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52"/>
      <name val="Calibri"/>
      <family val="2"/>
    </font>
    <font>
      <sz val="18"/>
      <color indexed="54"/>
      <name val="Calibri Light"/>
      <family val="2"/>
    </font>
    <font>
      <b/>
      <sz val="11"/>
      <color indexed="54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52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indexed="54"/>
      <name val="Calibri"/>
      <family val="2"/>
      <scheme val="minor"/>
    </font>
    <font>
      <b/>
      <sz val="13"/>
      <color indexed="54"/>
      <name val="Calibri"/>
      <family val="2"/>
      <scheme val="minor"/>
    </font>
    <font>
      <b/>
      <sz val="11"/>
      <color indexed="5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6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A5A5A5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1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20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3" borderId="5" applyNumberFormat="0" applyAlignment="0" applyProtection="0"/>
    <xf numFmtId="0" fontId="2" fillId="0" borderId="1" applyNumberFormat="0" applyFill="0" applyAlignment="0" applyProtection="0"/>
    <xf numFmtId="0" fontId="14" fillId="3" borderId="5" applyNumberFormat="0" applyAlignment="0" applyProtection="0"/>
    <xf numFmtId="0" fontId="15" fillId="13" borderId="0" applyNumberFormat="0" applyBorder="0" applyAlignment="0" applyProtection="0"/>
    <xf numFmtId="165" fontId="1" fillId="0" borderId="0" applyFont="0" applyFill="0" applyBorder="0" applyAlignment="0" applyProtection="0"/>
    <xf numFmtId="0" fontId="16" fillId="21" borderId="0" applyNumberFormat="0" applyBorder="0" applyAlignment="0" applyProtection="0"/>
    <xf numFmtId="0" fontId="1" fillId="22" borderId="6" applyNumberFormat="0" applyFont="0" applyAlignment="0" applyProtection="0"/>
    <xf numFmtId="0" fontId="17" fillId="6" borderId="0" applyNumberFormat="0" applyBorder="0" applyAlignment="0" applyProtection="0"/>
    <xf numFmtId="0" fontId="18" fillId="3" borderId="7" applyNumberFormat="0" applyAlignment="0" applyProtection="0"/>
    <xf numFmtId="0" fontId="19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0" fillId="0" borderId="2" applyNumberFormat="0" applyFill="0" applyAlignment="0" applyProtection="0"/>
    <xf numFmtId="0" fontId="21" fillId="0" borderId="8" applyNumberFormat="0" applyFill="0" applyAlignment="0" applyProtection="0"/>
    <xf numFmtId="0" fontId="22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24" fillId="23" borderId="9" applyNumberFormat="0" applyAlignment="0" applyProtection="0"/>
  </cellStyleXfs>
  <cellXfs count="19">
    <xf numFmtId="0" fontId="0" fillId="0" borderId="0" xfId="0"/>
    <xf numFmtId="0" fontId="0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1" fontId="0" fillId="0" borderId="0" xfId="0" applyNumberFormat="1" applyFont="1" applyFill="1" applyAlignment="1">
      <alignment horizontal="left"/>
    </xf>
    <xf numFmtId="2" fontId="0" fillId="0" borderId="0" xfId="0" applyNumberFormat="1" applyFont="1" applyFill="1" applyAlignment="1">
      <alignment horizontal="left"/>
    </xf>
    <xf numFmtId="11" fontId="7" fillId="0" borderId="0" xfId="0" applyNumberFormat="1" applyFont="1" applyFill="1" applyAlignment="1">
      <alignment horizontal="left"/>
    </xf>
    <xf numFmtId="2" fontId="7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6" fillId="0" borderId="0" xfId="0" applyFont="1" applyFill="1"/>
    <xf numFmtId="0" fontId="0" fillId="0" borderId="0" xfId="0" applyFill="1"/>
    <xf numFmtId="0" fontId="5" fillId="0" borderId="0" xfId="0" applyFont="1" applyFill="1"/>
    <xf numFmtId="49" fontId="0" fillId="0" borderId="0" xfId="0" applyNumberFormat="1" applyFill="1"/>
    <xf numFmtId="0" fontId="0" fillId="0" borderId="0" xfId="0" applyFill="1" applyAlignment="1"/>
    <xf numFmtId="0" fontId="0" fillId="0" borderId="0" xfId="0" applyFill="1" applyAlignment="1">
      <alignment horizontal="left" vertical="center"/>
    </xf>
    <xf numFmtId="171" fontId="10" fillId="0" borderId="0" xfId="30" applyNumberFormat="1" applyFont="1" applyFill="1" applyAlignment="1">
      <alignment horizontal="left"/>
    </xf>
    <xf numFmtId="171" fontId="7" fillId="0" borderId="0" xfId="3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/>
  </cellXfs>
  <cellStyles count="4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Milliers" xfId="30" builtinId="3"/>
    <cellStyle name="Neutre" xfId="31" builtinId="28" customBuiltin="1"/>
    <cellStyle name="Normal" xfId="0" builtinId="0"/>
    <cellStyle name="Note" xfId="32" builtinId="10" customBuiltin="1"/>
    <cellStyle name="Satisfaisant" xfId="33" builtinId="26" customBuiltin="1"/>
    <cellStyle name="Sortie" xfId="34" builtinId="21" customBuiltin="1"/>
    <cellStyle name="Texte explicatif" xfId="35" builtinId="53" customBuiltin="1"/>
    <cellStyle name="Titre" xfId="36" builtinId="15" customBuiltin="1"/>
    <cellStyle name="Titre 1" xfId="37" builtinId="16" customBuiltin="1"/>
    <cellStyle name="Titre 2" xfId="38" builtinId="17" customBuiltin="1"/>
    <cellStyle name="Titre 3" xfId="39" builtinId="18" customBuiltin="1"/>
    <cellStyle name="Titre 4" xfId="40" builtinId="19" customBuiltin="1"/>
    <cellStyle name="Total" xfId="41" builtinId="25" customBuiltin="1"/>
    <cellStyle name="Vérification" xfId="42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7"/>
  <sheetViews>
    <sheetView tabSelected="1" zoomScale="85" workbookViewId="0">
      <selection activeCell="C35" sqref="C35"/>
    </sheetView>
  </sheetViews>
  <sheetFormatPr baseColWidth="10" defaultColWidth="11.54296875" defaultRowHeight="14.5" x14ac:dyDescent="0.35"/>
  <cols>
    <col min="1" max="1" width="9" style="7" customWidth="1"/>
    <col min="2" max="2" width="21" style="7" customWidth="1"/>
    <col min="3" max="3" width="11.36328125" style="7" customWidth="1"/>
    <col min="4" max="4" width="10.54296875" style="7" customWidth="1"/>
    <col min="5" max="5" width="6.6328125" style="7" customWidth="1"/>
    <col min="6" max="6" width="11.6328125" style="7" customWidth="1"/>
    <col min="7" max="7" width="12.453125" style="10" customWidth="1"/>
    <col min="8" max="8" width="51.6328125" style="10" customWidth="1"/>
    <col min="9" max="9" width="48" style="10" customWidth="1"/>
    <col min="10" max="10" width="45.90625" style="10" customWidth="1"/>
    <col min="11" max="11" width="43" style="10" customWidth="1"/>
    <col min="12" max="12" width="48.90625" style="10" customWidth="1"/>
    <col min="13" max="16384" width="11.54296875" style="10"/>
  </cols>
  <sheetData>
    <row r="1" spans="1:53" x14ac:dyDescent="0.35">
      <c r="A1" s="18" t="s">
        <v>0</v>
      </c>
    </row>
    <row r="2" spans="1:53" x14ac:dyDescent="0.35">
      <c r="A2" s="18"/>
    </row>
    <row r="3" spans="1:53" s="9" customFormat="1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9" t="s">
        <v>7</v>
      </c>
      <c r="H3" s="9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</row>
    <row r="4" spans="1:53" x14ac:dyDescent="0.35">
      <c r="A4" s="8" t="s">
        <v>13</v>
      </c>
      <c r="B4" s="8" t="s">
        <v>14</v>
      </c>
      <c r="C4" s="3">
        <v>4.8521583279239503E-6</v>
      </c>
      <c r="D4" s="15">
        <v>1.0748552203367999E-2</v>
      </c>
      <c r="E4" s="4">
        <f>LOG(F4,2)</f>
        <v>1.2168746646360065</v>
      </c>
      <c r="F4" s="4">
        <v>2.3244262697466218</v>
      </c>
      <c r="G4" s="10" t="s">
        <v>15</v>
      </c>
      <c r="H4" s="10" t="s">
        <v>16</v>
      </c>
      <c r="I4" s="10" t="s">
        <v>17</v>
      </c>
      <c r="J4" s="10" t="s">
        <v>18</v>
      </c>
      <c r="K4" s="10" t="s">
        <v>19</v>
      </c>
      <c r="L4" s="10" t="s">
        <v>20</v>
      </c>
    </row>
    <row r="5" spans="1:53" x14ac:dyDescent="0.35">
      <c r="A5" s="7" t="s">
        <v>21</v>
      </c>
      <c r="B5" s="8" t="s">
        <v>22</v>
      </c>
      <c r="C5" s="3">
        <v>2.5539204374551101E-6</v>
      </c>
      <c r="D5" s="15">
        <v>6.3230563112969401E-3</v>
      </c>
      <c r="E5" s="4">
        <f t="shared" ref="E5:E29" si="0">LOG(F5,2)</f>
        <v>1.1773901878543764</v>
      </c>
      <c r="F5" s="4">
        <v>2.2616727381449526</v>
      </c>
      <c r="G5" s="10" t="s">
        <v>23</v>
      </c>
      <c r="H5" s="10" t="s">
        <v>24</v>
      </c>
      <c r="I5" s="10" t="s">
        <v>25</v>
      </c>
      <c r="J5" s="10" t="s">
        <v>26</v>
      </c>
      <c r="K5" s="10" t="s">
        <v>27</v>
      </c>
      <c r="L5" s="10" t="s">
        <v>28</v>
      </c>
    </row>
    <row r="6" spans="1:53" x14ac:dyDescent="0.35">
      <c r="A6" s="7" t="s">
        <v>29</v>
      </c>
      <c r="B6" s="8" t="s">
        <v>30</v>
      </c>
      <c r="C6" s="3">
        <v>1.5673595026585299E-5</v>
      </c>
      <c r="D6" s="15">
        <v>2.35602121812124E-2</v>
      </c>
      <c r="E6" s="4">
        <f t="shared" si="0"/>
        <v>1.1720209439218989</v>
      </c>
      <c r="F6" s="4">
        <v>2.2532711679913202</v>
      </c>
      <c r="G6" s="10" t="s">
        <v>31</v>
      </c>
      <c r="H6" s="10" t="s">
        <v>32</v>
      </c>
      <c r="I6" s="10" t="s">
        <v>25</v>
      </c>
      <c r="J6" s="10" t="s">
        <v>33</v>
      </c>
      <c r="K6" s="11" t="s">
        <v>34</v>
      </c>
      <c r="L6" s="10" t="s">
        <v>35</v>
      </c>
    </row>
    <row r="7" spans="1:53" x14ac:dyDescent="0.35">
      <c r="A7" s="8" t="s">
        <v>36</v>
      </c>
      <c r="B7" s="8" t="s">
        <v>37</v>
      </c>
      <c r="C7" s="3">
        <v>4.4552312062615002E-7</v>
      </c>
      <c r="D7" s="15">
        <v>1.45877114614678E-3</v>
      </c>
      <c r="E7" s="4">
        <f t="shared" si="0"/>
        <v>1.1654006463983368</v>
      </c>
      <c r="F7" s="4">
        <v>2.2429549536904561</v>
      </c>
      <c r="G7" s="10" t="s">
        <v>38</v>
      </c>
      <c r="H7" s="10" t="s">
        <v>39</v>
      </c>
      <c r="I7" s="10" t="s">
        <v>40</v>
      </c>
      <c r="J7" s="10" t="s">
        <v>41</v>
      </c>
      <c r="K7" s="10" t="s">
        <v>42</v>
      </c>
      <c r="L7" s="10" t="s">
        <v>43</v>
      </c>
    </row>
    <row r="8" spans="1:53" x14ac:dyDescent="0.35">
      <c r="A8" s="8" t="s">
        <v>44</v>
      </c>
      <c r="B8" s="8" t="s">
        <v>45</v>
      </c>
      <c r="C8" s="3">
        <v>2.8650938775751101E-5</v>
      </c>
      <c r="D8" s="15">
        <v>3.2999042923834203E-2</v>
      </c>
      <c r="E8" s="4">
        <f t="shared" si="0"/>
        <v>1.1443474029127378</v>
      </c>
      <c r="F8" s="4">
        <v>2.2104611875547926</v>
      </c>
      <c r="G8" s="10" t="s">
        <v>46</v>
      </c>
      <c r="H8" s="10" t="s">
        <v>47</v>
      </c>
      <c r="I8" s="10" t="s">
        <v>25</v>
      </c>
      <c r="J8" s="10" t="s">
        <v>48</v>
      </c>
      <c r="K8" s="10" t="s">
        <v>49</v>
      </c>
      <c r="L8" s="10" t="s">
        <v>50</v>
      </c>
    </row>
    <row r="9" spans="1:53" x14ac:dyDescent="0.35">
      <c r="A9" s="7" t="s">
        <v>51</v>
      </c>
      <c r="B9" s="8" t="s">
        <v>52</v>
      </c>
      <c r="C9" s="3">
        <v>3.83612521656445E-5</v>
      </c>
      <c r="D9" s="15">
        <v>3.8823614850434902E-2</v>
      </c>
      <c r="E9" s="4">
        <f t="shared" si="0"/>
        <v>0.98983442404431221</v>
      </c>
      <c r="F9" s="4">
        <v>1.9859570524686598</v>
      </c>
      <c r="G9" s="12" t="s">
        <v>53</v>
      </c>
      <c r="H9" s="13" t="s">
        <v>54</v>
      </c>
      <c r="K9" s="10" t="s">
        <v>55</v>
      </c>
      <c r="L9" s="10" t="s">
        <v>56</v>
      </c>
    </row>
    <row r="10" spans="1:53" x14ac:dyDescent="0.35">
      <c r="A10" s="7" t="s">
        <v>57</v>
      </c>
      <c r="B10" s="8" t="s">
        <v>58</v>
      </c>
      <c r="C10" s="3">
        <v>1.10192913550428E-7</v>
      </c>
      <c r="D10" s="15">
        <v>5.7973869230299401E-4</v>
      </c>
      <c r="E10" s="4">
        <f t="shared" si="0"/>
        <v>0.77841657438596912</v>
      </c>
      <c r="F10" s="4">
        <v>1.7152472748951291</v>
      </c>
      <c r="G10" s="10" t="s">
        <v>59</v>
      </c>
      <c r="H10" s="10" t="s">
        <v>60</v>
      </c>
      <c r="I10" s="10" t="s">
        <v>61</v>
      </c>
      <c r="J10" s="10" t="s">
        <v>40</v>
      </c>
      <c r="K10" s="10" t="s">
        <v>62</v>
      </c>
      <c r="L10" s="10" t="s">
        <v>63</v>
      </c>
    </row>
    <row r="11" spans="1:53" x14ac:dyDescent="0.35">
      <c r="A11" s="7" t="s">
        <v>64</v>
      </c>
      <c r="B11" s="8" t="s">
        <v>65</v>
      </c>
      <c r="C11" s="3">
        <v>5.1571816304812801E-8</v>
      </c>
      <c r="D11" s="15">
        <v>3.10086596636181E-4</v>
      </c>
      <c r="E11" s="4">
        <f t="shared" si="0"/>
        <v>0.73702132375208784</v>
      </c>
      <c r="F11" s="4">
        <v>1.6667310492523826</v>
      </c>
      <c r="G11" s="10" t="s">
        <v>66</v>
      </c>
      <c r="H11" s="10" t="s">
        <v>67</v>
      </c>
      <c r="I11" s="10" t="s">
        <v>68</v>
      </c>
      <c r="J11" s="10" t="s">
        <v>69</v>
      </c>
      <c r="K11" s="10" t="s">
        <v>70</v>
      </c>
      <c r="L11" s="10" t="s">
        <v>71</v>
      </c>
    </row>
    <row r="12" spans="1:53" x14ac:dyDescent="0.35">
      <c r="A12" s="8" t="s">
        <v>72</v>
      </c>
      <c r="B12" s="8" t="s">
        <v>73</v>
      </c>
      <c r="C12" s="5">
        <v>7.9557434872978405E-9</v>
      </c>
      <c r="D12" s="16">
        <v>1.6319983600072101E-4</v>
      </c>
      <c r="E12" s="4">
        <f t="shared" si="0"/>
        <v>0.71197275115483438</v>
      </c>
      <c r="F12" s="6">
        <v>1.638042456965767</v>
      </c>
      <c r="G12" s="10" t="s">
        <v>74</v>
      </c>
      <c r="H12" s="10" t="s">
        <v>75</v>
      </c>
      <c r="I12" s="10" t="s">
        <v>76</v>
      </c>
      <c r="J12" s="10" t="s">
        <v>77</v>
      </c>
      <c r="K12" s="10" t="s">
        <v>78</v>
      </c>
      <c r="L12" s="10" t="s">
        <v>79</v>
      </c>
    </row>
    <row r="13" spans="1:53" ht="13.75" customHeight="1" x14ac:dyDescent="0.35">
      <c r="A13" s="7" t="s">
        <v>80</v>
      </c>
      <c r="B13" s="8" t="s">
        <v>81</v>
      </c>
      <c r="C13" s="3">
        <v>6.8606758044500702E-6</v>
      </c>
      <c r="D13" s="15">
        <v>1.3643141892596499E-2</v>
      </c>
      <c r="E13" s="4">
        <f t="shared" si="0"/>
        <v>0.70173625479306723</v>
      </c>
      <c r="F13" s="4">
        <v>1.626461028836014</v>
      </c>
      <c r="G13" s="10" t="s">
        <v>82</v>
      </c>
      <c r="H13" s="10" t="s">
        <v>83</v>
      </c>
      <c r="I13" s="10" t="s">
        <v>84</v>
      </c>
      <c r="J13" s="10" t="s">
        <v>85</v>
      </c>
      <c r="K13" s="10" t="s">
        <v>86</v>
      </c>
      <c r="L13" s="10" t="s">
        <v>87</v>
      </c>
    </row>
    <row r="14" spans="1:53" x14ac:dyDescent="0.35">
      <c r="A14" s="7" t="s">
        <v>88</v>
      </c>
      <c r="B14" s="8" t="s">
        <v>89</v>
      </c>
      <c r="C14" s="3">
        <v>2.5366521722054201E-5</v>
      </c>
      <c r="D14" s="15">
        <v>3.1293607734607397E-2</v>
      </c>
      <c r="E14" s="4">
        <f t="shared" si="0"/>
        <v>0.58897056924182678</v>
      </c>
      <c r="F14" s="4">
        <v>1.5041730661752157</v>
      </c>
      <c r="G14" s="10" t="s">
        <v>90</v>
      </c>
      <c r="H14" s="10" t="s">
        <v>91</v>
      </c>
      <c r="I14" s="10" t="s">
        <v>40</v>
      </c>
      <c r="K14" s="10" t="s">
        <v>92</v>
      </c>
      <c r="L14" s="10" t="s">
        <v>93</v>
      </c>
    </row>
    <row r="15" spans="1:53" x14ac:dyDescent="0.35">
      <c r="A15" s="7" t="s">
        <v>94</v>
      </c>
      <c r="B15" s="8" t="s">
        <v>95</v>
      </c>
      <c r="C15" s="3">
        <v>4.9893316683411602E-5</v>
      </c>
      <c r="D15" s="15">
        <v>4.4679995869959799E-2</v>
      </c>
      <c r="E15" s="4">
        <f t="shared" si="0"/>
        <v>0.53983928329557362</v>
      </c>
      <c r="F15" s="4">
        <v>1.4538105533228709</v>
      </c>
      <c r="G15" s="10" t="s">
        <v>96</v>
      </c>
      <c r="H15" s="10" t="s">
        <v>97</v>
      </c>
      <c r="I15" s="10" t="s">
        <v>98</v>
      </c>
      <c r="J15" s="10" t="s">
        <v>99</v>
      </c>
      <c r="K15" s="10" t="s">
        <v>100</v>
      </c>
      <c r="L15" s="10" t="s">
        <v>101</v>
      </c>
    </row>
    <row r="16" spans="1:53" x14ac:dyDescent="0.35">
      <c r="A16" s="7" t="s">
        <v>102</v>
      </c>
      <c r="B16" s="8" t="s">
        <v>103</v>
      </c>
      <c r="C16" s="3">
        <v>1.4842268138138899E-5</v>
      </c>
      <c r="D16" s="15">
        <v>2.3136897172819599E-2</v>
      </c>
      <c r="E16" s="4">
        <f t="shared" si="0"/>
        <v>0.52880647044740448</v>
      </c>
      <c r="F16" s="4">
        <v>1.4427351389486998</v>
      </c>
      <c r="G16" s="10" t="s">
        <v>104</v>
      </c>
      <c r="H16" s="10" t="s">
        <v>105</v>
      </c>
      <c r="I16" s="10" t="s">
        <v>40</v>
      </c>
      <c r="J16" s="10" t="s">
        <v>106</v>
      </c>
      <c r="K16" s="10" t="s">
        <v>107</v>
      </c>
      <c r="L16" s="10" t="s">
        <v>108</v>
      </c>
    </row>
    <row r="17" spans="1:12" x14ac:dyDescent="0.35">
      <c r="A17" s="7" t="s">
        <v>109</v>
      </c>
      <c r="B17" s="8" t="s">
        <v>110</v>
      </c>
      <c r="C17" s="3">
        <v>3.8741519725302699E-5</v>
      </c>
      <c r="D17" s="15">
        <v>3.8823614850434902E-2</v>
      </c>
      <c r="E17" s="4">
        <f t="shared" si="0"/>
        <v>0.48978212620539335</v>
      </c>
      <c r="F17" s="4">
        <v>1.4042327944445419</v>
      </c>
      <c r="G17" s="10" t="s">
        <v>111</v>
      </c>
      <c r="H17" s="10" t="s">
        <v>112</v>
      </c>
      <c r="I17" s="10" t="s">
        <v>76</v>
      </c>
      <c r="J17" s="10" t="s">
        <v>113</v>
      </c>
      <c r="K17" s="10" t="s">
        <v>114</v>
      </c>
      <c r="L17" s="10" t="s">
        <v>92</v>
      </c>
    </row>
    <row r="18" spans="1:12" x14ac:dyDescent="0.35">
      <c r="A18" s="7" t="s">
        <v>115</v>
      </c>
      <c r="B18" s="8" t="s">
        <v>116</v>
      </c>
      <c r="C18" s="3">
        <v>4.38062595110035E-5</v>
      </c>
      <c r="D18" s="15">
        <v>4.1903674012695999E-2</v>
      </c>
      <c r="E18" s="4">
        <f t="shared" si="0"/>
        <v>0.44879964882501283</v>
      </c>
      <c r="F18" s="4">
        <v>1.3649041565899922</v>
      </c>
      <c r="G18" s="10" t="s">
        <v>117</v>
      </c>
      <c r="H18" s="10" t="s">
        <v>118</v>
      </c>
      <c r="I18" s="10" t="s">
        <v>119</v>
      </c>
      <c r="J18" s="10" t="s">
        <v>120</v>
      </c>
      <c r="K18" s="10" t="s">
        <v>121</v>
      </c>
      <c r="L18" s="10" t="s">
        <v>122</v>
      </c>
    </row>
    <row r="19" spans="1:12" x14ac:dyDescent="0.35">
      <c r="A19" s="7" t="s">
        <v>123</v>
      </c>
      <c r="B19" s="8" t="s">
        <v>124</v>
      </c>
      <c r="C19" s="3">
        <v>5.2954060509210098E-5</v>
      </c>
      <c r="D19" s="15">
        <v>4.54878027321396E-2</v>
      </c>
      <c r="E19" s="4">
        <f t="shared" si="0"/>
        <v>0.41627236317268573</v>
      </c>
      <c r="F19" s="4">
        <v>1.3344750784661983</v>
      </c>
      <c r="G19" s="10" t="s">
        <v>125</v>
      </c>
      <c r="H19" s="10" t="s">
        <v>126</v>
      </c>
      <c r="I19" s="10" t="s">
        <v>99</v>
      </c>
      <c r="J19" s="10" t="s">
        <v>127</v>
      </c>
      <c r="K19" s="10" t="s">
        <v>19</v>
      </c>
      <c r="L19" s="10" t="s">
        <v>128</v>
      </c>
    </row>
    <row r="20" spans="1:12" x14ac:dyDescent="0.35">
      <c r="A20" s="7" t="s">
        <v>129</v>
      </c>
      <c r="B20" s="8" t="s">
        <v>130</v>
      </c>
      <c r="C20" s="3">
        <v>2.2018586562351399E-5</v>
      </c>
      <c r="D20" s="15">
        <v>2.8960634056962802E-2</v>
      </c>
      <c r="E20" s="4">
        <f>LOG(F20,2)</f>
        <v>-0.38938884664379786</v>
      </c>
      <c r="F20" s="4">
        <v>0.76345294933518282</v>
      </c>
      <c r="G20" s="10" t="s">
        <v>131</v>
      </c>
      <c r="H20" s="10" t="s">
        <v>132</v>
      </c>
      <c r="I20" s="10" t="s">
        <v>133</v>
      </c>
      <c r="K20" s="10" t="s">
        <v>134</v>
      </c>
      <c r="L20" s="10" t="s">
        <v>135</v>
      </c>
    </row>
    <row r="21" spans="1:12" x14ac:dyDescent="0.35">
      <c r="A21" s="8" t="s">
        <v>136</v>
      </c>
      <c r="B21" s="8" t="s">
        <v>137</v>
      </c>
      <c r="C21" s="5">
        <v>7.1312961020010498E-6</v>
      </c>
      <c r="D21" s="16">
        <v>1.3643141892596499E-2</v>
      </c>
      <c r="E21" s="4">
        <f t="shared" si="0"/>
        <v>-0.46715349514830018</v>
      </c>
      <c r="F21" s="6">
        <v>0.72339047390715538</v>
      </c>
      <c r="G21" s="10" t="s">
        <v>138</v>
      </c>
      <c r="H21" s="10" t="s">
        <v>139</v>
      </c>
      <c r="I21" s="10" t="s">
        <v>140</v>
      </c>
      <c r="J21" s="10" t="s">
        <v>141</v>
      </c>
      <c r="K21" s="10" t="s">
        <v>142</v>
      </c>
      <c r="L21" s="10" t="s">
        <v>143</v>
      </c>
    </row>
    <row r="22" spans="1:12" x14ac:dyDescent="0.35">
      <c r="A22" s="7" t="s">
        <v>144</v>
      </c>
      <c r="B22" s="8" t="s">
        <v>145</v>
      </c>
      <c r="C22" s="3">
        <v>4.6512265922130498E-5</v>
      </c>
      <c r="D22" s="15">
        <v>4.2557712182533701E-2</v>
      </c>
      <c r="E22" s="4">
        <f t="shared" si="0"/>
        <v>-0.4918753863377926</v>
      </c>
      <c r="F22" s="4">
        <v>0.71110012434707415</v>
      </c>
      <c r="G22" s="10" t="s">
        <v>146</v>
      </c>
      <c r="H22" s="14" t="s">
        <v>147</v>
      </c>
      <c r="I22" t="s">
        <v>40</v>
      </c>
    </row>
    <row r="23" spans="1:12" x14ac:dyDescent="0.35">
      <c r="A23" s="7" t="s">
        <v>148</v>
      </c>
      <c r="B23" s="8" t="s">
        <v>149</v>
      </c>
      <c r="C23" s="3">
        <v>3.3805704082191102E-5</v>
      </c>
      <c r="D23" s="15">
        <v>3.5571206977883497E-2</v>
      </c>
      <c r="E23" s="4">
        <f t="shared" si="0"/>
        <v>-0.57389242555302677</v>
      </c>
      <c r="F23" s="4">
        <v>0.67180180384397303</v>
      </c>
      <c r="G23" s="10" t="s">
        <v>150</v>
      </c>
      <c r="H23" s="10" t="s">
        <v>151</v>
      </c>
      <c r="I23" s="10" t="s">
        <v>152</v>
      </c>
      <c r="J23" s="10" t="s">
        <v>120</v>
      </c>
      <c r="K23" s="10" t="s">
        <v>153</v>
      </c>
      <c r="L23" s="10" t="s">
        <v>154</v>
      </c>
    </row>
    <row r="24" spans="1:12" x14ac:dyDescent="0.35">
      <c r="A24" s="7" t="s">
        <v>155</v>
      </c>
      <c r="B24" s="8" t="s">
        <v>156</v>
      </c>
      <c r="C24" s="3">
        <v>4.6164729681916703E-5</v>
      </c>
      <c r="D24" s="15">
        <v>4.2557712182533701E-2</v>
      </c>
      <c r="E24" s="4">
        <f t="shared" si="0"/>
        <v>-0.59620662666036317</v>
      </c>
      <c r="F24" s="4">
        <v>0.66149097265467161</v>
      </c>
      <c r="G24" s="10" t="s">
        <v>157</v>
      </c>
      <c r="H24" s="10" t="s">
        <v>158</v>
      </c>
      <c r="I24" s="10" t="s">
        <v>159</v>
      </c>
      <c r="J24" s="10" t="s">
        <v>160</v>
      </c>
      <c r="K24" s="10" t="s">
        <v>161</v>
      </c>
      <c r="L24" s="10" t="s">
        <v>162</v>
      </c>
    </row>
    <row r="25" spans="1:12" x14ac:dyDescent="0.35">
      <c r="A25" s="7" t="s">
        <v>163</v>
      </c>
      <c r="B25" s="8" t="s">
        <v>164</v>
      </c>
      <c r="C25" s="3">
        <v>3.3789201633172498E-5</v>
      </c>
      <c r="D25" s="15">
        <v>3.5571206977883497E-2</v>
      </c>
      <c r="E25" s="4">
        <f t="shared" si="0"/>
        <v>-0.61462682245049161</v>
      </c>
      <c r="F25" s="4">
        <v>0.6530988067844179</v>
      </c>
      <c r="G25" s="10" t="s">
        <v>165</v>
      </c>
      <c r="H25" s="10" t="s">
        <v>166</v>
      </c>
      <c r="I25" s="10" t="s">
        <v>167</v>
      </c>
      <c r="J25" s="10" t="s">
        <v>40</v>
      </c>
      <c r="K25" s="10" t="s">
        <v>168</v>
      </c>
      <c r="L25" s="10" t="s">
        <v>169</v>
      </c>
    </row>
    <row r="26" spans="1:12" x14ac:dyDescent="0.35">
      <c r="A26" s="7" t="s">
        <v>170</v>
      </c>
      <c r="B26" s="8" t="s">
        <v>171</v>
      </c>
      <c r="C26" s="3">
        <v>8.8418172272128498E-6</v>
      </c>
      <c r="D26" s="15">
        <v>1.50764493722901E-2</v>
      </c>
      <c r="E26" s="4">
        <f t="shared" si="0"/>
        <v>-0.89859348315443244</v>
      </c>
      <c r="F26" s="4">
        <v>0.53640943442379574</v>
      </c>
      <c r="G26" s="10" t="s">
        <v>172</v>
      </c>
      <c r="H26" s="14" t="s">
        <v>173</v>
      </c>
      <c r="I26" s="10" t="s">
        <v>40</v>
      </c>
    </row>
    <row r="27" spans="1:12" x14ac:dyDescent="0.35">
      <c r="A27" s="7" t="s">
        <v>174</v>
      </c>
      <c r="B27" s="8" t="s">
        <v>175</v>
      </c>
      <c r="C27" s="3">
        <v>2.9825254303126199E-6</v>
      </c>
      <c r="D27" s="15">
        <v>6.97397293535712E-3</v>
      </c>
      <c r="E27" s="4">
        <f t="shared" si="0"/>
        <v>-0.8601462708493115</v>
      </c>
      <c r="F27" s="4">
        <v>0.5508967012179854</v>
      </c>
      <c r="G27" s="10" t="s">
        <v>176</v>
      </c>
      <c r="H27" s="10" t="s">
        <v>177</v>
      </c>
      <c r="I27" s="10" t="s">
        <v>178</v>
      </c>
      <c r="J27" s="10" t="s">
        <v>40</v>
      </c>
      <c r="K27" s="10" t="s">
        <v>179</v>
      </c>
      <c r="L27" s="10" t="s">
        <v>180</v>
      </c>
    </row>
    <row r="28" spans="1:12" x14ac:dyDescent="0.35">
      <c r="A28" s="7" t="s">
        <v>181</v>
      </c>
      <c r="B28" s="8" t="s">
        <v>182</v>
      </c>
      <c r="C28" s="3">
        <v>2.2255298372590701E-8</v>
      </c>
      <c r="D28" s="15">
        <v>2.08843805891474E-4</v>
      </c>
      <c r="E28" s="4">
        <f t="shared" si="0"/>
        <v>-1.4028224979744737</v>
      </c>
      <c r="F28" s="4">
        <v>0.37818852689487004</v>
      </c>
      <c r="G28" s="10" t="s">
        <v>183</v>
      </c>
      <c r="H28" s="10" t="s">
        <v>184</v>
      </c>
      <c r="I28" s="10" t="s">
        <v>185</v>
      </c>
      <c r="K28" s="10" t="s">
        <v>186</v>
      </c>
      <c r="L28" s="10" t="s">
        <v>187</v>
      </c>
    </row>
    <row r="29" spans="1:12" x14ac:dyDescent="0.35">
      <c r="A29" s="7" t="s">
        <v>188</v>
      </c>
      <c r="B29" s="8" t="s">
        <v>189</v>
      </c>
      <c r="C29" s="3">
        <v>2.9009113739501198E-5</v>
      </c>
      <c r="D29" s="15">
        <v>3.2999042923834203E-2</v>
      </c>
      <c r="E29" s="4">
        <f t="shared" si="0"/>
        <v>-1.604640731099146</v>
      </c>
      <c r="F29" s="4">
        <v>0.32881756405337453</v>
      </c>
      <c r="G29" s="10" t="s">
        <v>190</v>
      </c>
      <c r="H29" s="10" t="s">
        <v>191</v>
      </c>
      <c r="I29" s="10" t="s">
        <v>192</v>
      </c>
      <c r="J29" s="10" t="s">
        <v>193</v>
      </c>
      <c r="K29" s="10" t="s">
        <v>194</v>
      </c>
      <c r="L29" s="10" t="s">
        <v>195</v>
      </c>
    </row>
    <row r="32" spans="1:12" x14ac:dyDescent="0.35">
      <c r="C32" s="4"/>
    </row>
    <row r="33" spans="3:5" x14ac:dyDescent="0.35">
      <c r="C33" s="4"/>
      <c r="E33" s="1"/>
    </row>
    <row r="34" spans="3:5" x14ac:dyDescent="0.35">
      <c r="C34" s="4"/>
    </row>
    <row r="35" spans="3:5" x14ac:dyDescent="0.35">
      <c r="C35" s="4"/>
    </row>
    <row r="36" spans="3:5" x14ac:dyDescent="0.35">
      <c r="C36" s="4"/>
    </row>
    <row r="37" spans="3:5" x14ac:dyDescent="0.35">
      <c r="C37" s="4"/>
    </row>
    <row r="38" spans="3:5" x14ac:dyDescent="0.35">
      <c r="C38" s="4"/>
    </row>
    <row r="39" spans="3:5" x14ac:dyDescent="0.35">
      <c r="C39" s="4"/>
    </row>
    <row r="40" spans="3:5" x14ac:dyDescent="0.35">
      <c r="C40" s="6"/>
    </row>
    <row r="41" spans="3:5" x14ac:dyDescent="0.35">
      <c r="C41" s="4"/>
    </row>
    <row r="42" spans="3:5" x14ac:dyDescent="0.35">
      <c r="C42" s="4"/>
    </row>
    <row r="43" spans="3:5" x14ac:dyDescent="0.35">
      <c r="C43" s="4"/>
    </row>
    <row r="44" spans="3:5" x14ac:dyDescent="0.35">
      <c r="C44" s="4"/>
    </row>
    <row r="45" spans="3:5" x14ac:dyDescent="0.35">
      <c r="C45" s="4"/>
    </row>
    <row r="46" spans="3:5" x14ac:dyDescent="0.35">
      <c r="C46" s="4"/>
    </row>
    <row r="47" spans="3:5" x14ac:dyDescent="0.35">
      <c r="C47" s="4"/>
    </row>
    <row r="48" spans="3:5" x14ac:dyDescent="0.35">
      <c r="C48" s="4"/>
    </row>
    <row r="49" spans="3:3" x14ac:dyDescent="0.35">
      <c r="C49" s="6"/>
    </row>
    <row r="50" spans="3:3" x14ac:dyDescent="0.35">
      <c r="C50" s="4"/>
    </row>
    <row r="51" spans="3:3" x14ac:dyDescent="0.35">
      <c r="C51" s="4"/>
    </row>
    <row r="52" spans="3:3" x14ac:dyDescent="0.35">
      <c r="C52" s="4"/>
    </row>
    <row r="53" spans="3:3" x14ac:dyDescent="0.35">
      <c r="C53" s="4"/>
    </row>
    <row r="54" spans="3:3" x14ac:dyDescent="0.35">
      <c r="C54" s="4"/>
    </row>
    <row r="55" spans="3:3" x14ac:dyDescent="0.35">
      <c r="C55" s="4"/>
    </row>
    <row r="56" spans="3:3" x14ac:dyDescent="0.35">
      <c r="C56" s="4"/>
    </row>
    <row r="57" spans="3:3" x14ac:dyDescent="0.35">
      <c r="C57" s="4"/>
    </row>
  </sheetData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Blastocyst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Calderari</dc:creator>
  <cp:lastModifiedBy>Sophie Calderari</cp:lastModifiedBy>
  <dcterms:created xsi:type="dcterms:W3CDTF">2022-01-13T13:32:28Z</dcterms:created>
  <dcterms:modified xsi:type="dcterms:W3CDTF">2023-07-06T12:12:43Z</dcterms:modified>
</cp:coreProperties>
</file>