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rmy/Documents/Depression_Context/"/>
    </mc:Choice>
  </mc:AlternateContent>
  <xr:revisionPtr revIDLastSave="0" documentId="13_ncr:1_{FCE6A6AB-F081-3D49-BFAE-10EF321849EB}" xr6:coauthVersionLast="47" xr6:coauthVersionMax="47" xr10:uidLastSave="{00000000-0000-0000-0000-000000000000}"/>
  <bookViews>
    <workbookView xWindow="0" yWindow="500" windowWidth="28800" windowHeight="16340" activeTab="5" xr2:uid="{46AD640D-A5C5-E846-A7F8-8E5DA92CE966}"/>
  </bookViews>
  <sheets>
    <sheet name="Table 1 " sheetId="2" r:id="rId1"/>
    <sheet name="Table 2 " sheetId="1" r:id="rId2"/>
    <sheet name="Table 3 " sheetId="3" r:id="rId3"/>
    <sheet name="Table 4 " sheetId="4" r:id="rId4"/>
    <sheet name="Table 5" sheetId="11" r:id="rId5"/>
    <sheet name="Table 6" sheetId="10" r:id="rId6"/>
    <sheet name="Table 7" sheetId="6" r:id="rId7"/>
    <sheet name="Table 8" sheetId="5" r:id="rId8"/>
    <sheet name="Table 9" sheetId="7" r:id="rId9"/>
    <sheet name="Table 10" sheetId="12" r:id="rId10"/>
    <sheet name="Table 11" sheetId="13" r:id="rId11"/>
    <sheet name="Table 12" sheetId="14" r:id="rId12"/>
  </sheets>
  <definedNames>
    <definedName name="readv2_psychiatric_codes_mappedv3_SPH_06012020" localSheetId="0">'Table 1 '!$H$3:$L$21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1" l="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4" i="11"/>
  <c r="H7" i="4"/>
  <c r="D6" i="4"/>
  <c r="D7" i="4"/>
  <c r="D8" i="4"/>
  <c r="D9" i="4"/>
  <c r="D10" i="4"/>
  <c r="D5" i="4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50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27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4" i="11"/>
  <c r="F11" i="4"/>
  <c r="F13" i="4"/>
  <c r="F14" i="4"/>
  <c r="F15" i="4"/>
  <c r="F16" i="4"/>
  <c r="F12" i="4"/>
  <c r="D12" i="4"/>
  <c r="D13" i="4"/>
  <c r="D14" i="4"/>
  <c r="D15" i="4"/>
  <c r="D16" i="4"/>
  <c r="D11" i="4"/>
  <c r="F18" i="4"/>
  <c r="F19" i="4"/>
  <c r="F20" i="4"/>
  <c r="F21" i="4"/>
  <c r="F22" i="4"/>
  <c r="F17" i="4"/>
  <c r="D18" i="4"/>
  <c r="D19" i="4"/>
  <c r="D20" i="4"/>
  <c r="D21" i="4"/>
  <c r="D22" i="4"/>
  <c r="D17" i="4"/>
  <c r="F6" i="4"/>
  <c r="F7" i="4"/>
  <c r="F8" i="4"/>
  <c r="F9" i="4"/>
  <c r="F10" i="4"/>
  <c r="F5" i="4"/>
  <c r="G11" i="4" l="1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10" i="4"/>
  <c r="H10" i="4" s="1"/>
  <c r="G9" i="4"/>
  <c r="H9" i="4" s="1"/>
  <c r="G8" i="4"/>
  <c r="H8" i="4" s="1"/>
  <c r="G7" i="4"/>
  <c r="G6" i="4"/>
  <c r="H6" i="4" s="1"/>
  <c r="G5" i="4"/>
  <c r="H5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9FD2D4D-F4A3-1849-AE1A-BA1D58087A18}" name="readv2_psychiatric_codes_mappedv3_SPH_06012020" type="6" refreshedVersion="6" background="1" saveData="1">
    <textPr sourceFile="/Users/apple/Documents/Collaborazioni/IoPPN/UK_biobank_GP_data/manuscript_TRD/draft_2/readv2_psychiatric_codes_mappedv3_SPH_06012020.txt" decimal="," thousands=".">
      <textFields>
        <textField/>
      </textFields>
    </textPr>
  </connection>
</connections>
</file>

<file path=xl/sharedStrings.xml><?xml version="1.0" encoding="utf-8"?>
<sst xmlns="http://schemas.openxmlformats.org/spreadsheetml/2006/main" count="5008" uniqueCount="2254">
  <si>
    <t>Category of Disease</t>
  </si>
  <si>
    <t>Disease (as per ICD classification)</t>
  </si>
  <si>
    <t>Stroke</t>
  </si>
  <si>
    <t>Autoimmune</t>
  </si>
  <si>
    <t>Cancer (exc. Melanoma)</t>
  </si>
  <si>
    <t>Motor Neurone Disease</t>
  </si>
  <si>
    <t>Diabetes</t>
  </si>
  <si>
    <t>Myocardial Infarction</t>
  </si>
  <si>
    <t>Epilepsy</t>
  </si>
  <si>
    <t>I600</t>
  </si>
  <si>
    <t>I601</t>
  </si>
  <si>
    <t>I602</t>
  </si>
  <si>
    <t>I603</t>
  </si>
  <si>
    <t>I604</t>
  </si>
  <si>
    <t>I605</t>
  </si>
  <si>
    <t>I606</t>
  </si>
  <si>
    <t>I607</t>
  </si>
  <si>
    <t>I608</t>
  </si>
  <si>
    <t>I609</t>
  </si>
  <si>
    <t>I610</t>
  </si>
  <si>
    <t>I611</t>
  </si>
  <si>
    <t>I612</t>
  </si>
  <si>
    <t>I613</t>
  </si>
  <si>
    <t>I614</t>
  </si>
  <si>
    <t>I615</t>
  </si>
  <si>
    <t>I616</t>
  </si>
  <si>
    <t>I618</t>
  </si>
  <si>
    <t>I619</t>
  </si>
  <si>
    <t>I620</t>
  </si>
  <si>
    <t>I621</t>
  </si>
  <si>
    <t>I629</t>
  </si>
  <si>
    <t>I630</t>
  </si>
  <si>
    <t>I631</t>
  </si>
  <si>
    <t>I632</t>
  </si>
  <si>
    <t>I633</t>
  </si>
  <si>
    <t>I634</t>
  </si>
  <si>
    <t>I635</t>
  </si>
  <si>
    <t>I636</t>
  </si>
  <si>
    <t>I638</t>
  </si>
  <si>
    <t>I639</t>
  </si>
  <si>
    <t>ICD 9 Code</t>
  </si>
  <si>
    <t>ICD 10 Code</t>
  </si>
  <si>
    <t>-</t>
  </si>
  <si>
    <t>Subarachnoid haemorrhage from carotid siphon and bifurcation</t>
  </si>
  <si>
    <t>Subarachnoid haemorrhage from middle cerebral artery</t>
  </si>
  <si>
    <t>Subarachnoid haemorrhage from anterior communicating artery</t>
  </si>
  <si>
    <t>Subarachnoid haemorrhage from posterior communicating artery</t>
  </si>
  <si>
    <t>Subarachnoid haemorrhage from basilar artery</t>
  </si>
  <si>
    <t>Subarachnoid haemorrhage from vertebral artery</t>
  </si>
  <si>
    <t>Subarachnoid haemorrhage from other intracranial arteries</t>
  </si>
  <si>
    <t>Subarachnoid haemorrhage from intracranial artery, unspecified</t>
  </si>
  <si>
    <t>Other subarachnoid haemorrhage</t>
  </si>
  <si>
    <t>Subarachnoid haemorrhage, unspecified</t>
  </si>
  <si>
    <t>Intracerebral haemorrhage in hemisphere, subcortical</t>
  </si>
  <si>
    <t>Intracerebral haemorrhage in hemisphere, cortical</t>
  </si>
  <si>
    <t>Intracerebral haemorrhage in hemisphere, unspecified</t>
  </si>
  <si>
    <t>Intracerebral haemorrhage in brain stem</t>
  </si>
  <si>
    <t>Intracerebral haemorrhage in cerebellum</t>
  </si>
  <si>
    <t>Intracerebral haemorrhage, intraventricular</t>
  </si>
  <si>
    <t>Intracerebral haemorrhage, multiple localised</t>
  </si>
  <si>
    <t>Other intracerebral haemorrhage</t>
  </si>
  <si>
    <t>Intracerebral haemorrhage, unspecified</t>
  </si>
  <si>
    <t>Subdural haemorrhage (acute) (nontraumatic)</t>
  </si>
  <si>
    <t>Nontraumatic extradural haemorrhage</t>
  </si>
  <si>
    <t>Intracranial haemorrhage (nontraumatic), unspecified</t>
  </si>
  <si>
    <t>Cerebral infarction due to thrombosis of precerebral arteries</t>
  </si>
  <si>
    <t>Cerebral infarction due to embolism of precerebral arteries</t>
  </si>
  <si>
    <t>Cerebral infarction due to unspecified occlusion or stenosis of precerebral arteries</t>
  </si>
  <si>
    <t>Cerebral infarction due to thrombosis of cerebral arteries</t>
  </si>
  <si>
    <t>Cerebral infarction due to embolism of cerebral arteries</t>
  </si>
  <si>
    <t>Cerebral infarction due to unspecified occlusion or stenosis of cerebral arteries</t>
  </si>
  <si>
    <t>Cerebral infarction due to cerebral venous thrombosis, nonpyogenic</t>
  </si>
  <si>
    <t>Other cerebral infarction</t>
  </si>
  <si>
    <t>Cerebral infarction, unspecified</t>
  </si>
  <si>
    <t>Subarachnoid haemorrhage</t>
  </si>
  <si>
    <t>Intracerebral haemorrhage</t>
  </si>
  <si>
    <t>Other and unspecified intracranial haemorrhage</t>
  </si>
  <si>
    <t>Subdural haemorrhage</t>
  </si>
  <si>
    <t>E100</t>
  </si>
  <si>
    <t>E101</t>
  </si>
  <si>
    <t>E102</t>
  </si>
  <si>
    <t>E103</t>
  </si>
  <si>
    <t>E104</t>
  </si>
  <si>
    <t>E105</t>
  </si>
  <si>
    <t>E106</t>
  </si>
  <si>
    <t>E107</t>
  </si>
  <si>
    <t>E108</t>
  </si>
  <si>
    <t>E109</t>
  </si>
  <si>
    <t>E110</t>
  </si>
  <si>
    <t>E111</t>
  </si>
  <si>
    <t>E112</t>
  </si>
  <si>
    <t>E113</t>
  </si>
  <si>
    <t>E114</t>
  </si>
  <si>
    <t>E115</t>
  </si>
  <si>
    <t>E116</t>
  </si>
  <si>
    <t>E117</t>
  </si>
  <si>
    <t>E118</t>
  </si>
  <si>
    <t>E119</t>
  </si>
  <si>
    <t>E131</t>
  </si>
  <si>
    <t>E132</t>
  </si>
  <si>
    <t>E133</t>
  </si>
  <si>
    <t>E134</t>
  </si>
  <si>
    <t>E135</t>
  </si>
  <si>
    <t>E136</t>
  </si>
  <si>
    <t>E137</t>
  </si>
  <si>
    <t>E138</t>
  </si>
  <si>
    <t>E139</t>
  </si>
  <si>
    <t>E140</t>
  </si>
  <si>
    <t>E141</t>
  </si>
  <si>
    <t>E142</t>
  </si>
  <si>
    <t>E143</t>
  </si>
  <si>
    <t>E144</t>
  </si>
  <si>
    <t>E145</t>
  </si>
  <si>
    <t>E146</t>
  </si>
  <si>
    <t>E147</t>
  </si>
  <si>
    <t>E148</t>
  </si>
  <si>
    <t>E149</t>
  </si>
  <si>
    <t>Insulin-dependent diabetes mellitus with coma</t>
  </si>
  <si>
    <t>Insulin-dependent diabetes mellitus with ketoacidosis</t>
  </si>
  <si>
    <t>Insulin-dependent diabetes mellitus with renal complications</t>
  </si>
  <si>
    <t>Insulin-dependent diabetes mellitus with ophthalmic complications</t>
  </si>
  <si>
    <t>Insulin-dependent diabetes mellitus with neurological complications</t>
  </si>
  <si>
    <t>Insulin-dependent diabetes mellitus with peripheral circulatory complications</t>
  </si>
  <si>
    <t>Insulin-dependent diabetes mellitus with other specified complications</t>
  </si>
  <si>
    <t>Insulin-dependent diabetes mellitus with multiple complications</t>
  </si>
  <si>
    <t>Insulin-dependent diabetes mellitus with unspecified complications</t>
  </si>
  <si>
    <t>Insulin-dependent diabetes mellitus without complications</t>
  </si>
  <si>
    <t>Non-insulin dependent diabetes mellitus with coma</t>
  </si>
  <si>
    <t>Non-insulin dependent diabetes mellitus with ketoacidosis</t>
  </si>
  <si>
    <t>Non-insulin dependent diabetes mellitus with renal complications</t>
  </si>
  <si>
    <t>Non-insulin dependent diabetes mellitus with ophthalmic complications</t>
  </si>
  <si>
    <t>Non-insulin dependent diabetes mellitus with neurological complications</t>
  </si>
  <si>
    <t>Non-insulin dependent diabetes mellitus with peripheral circulatory complications</t>
  </si>
  <si>
    <t>Non-insulin dependent diabetes mellitus with other specified complications</t>
  </si>
  <si>
    <t>Non-insulin dependent diabetes mellitus with multiple complications</t>
  </si>
  <si>
    <t>Non-insulin dependent diabetes mellitus with unspecified complications</t>
  </si>
  <si>
    <t>Non-insulin dependent diabetes mellitus without complications</t>
  </si>
  <si>
    <t>Other specified diabetes mellitus with ketoacidosis</t>
  </si>
  <si>
    <t>Other specified diabetes mellitus with renal complications</t>
  </si>
  <si>
    <t>Other specified diabetes mellitus with ophthalmic complications</t>
  </si>
  <si>
    <t>Other specified diabetes mellitus with neurological complications</t>
  </si>
  <si>
    <t>Other specified diabetes mellitus with peripheral circulatory complications</t>
  </si>
  <si>
    <t>Other specified diabetes mellitus with other specified complications</t>
  </si>
  <si>
    <t>Other specified diabetes mellitus with multiple complications</t>
  </si>
  <si>
    <t>Other specified diabetes mellitus with unspecified complications</t>
  </si>
  <si>
    <t>Other specified diabetes mellitus without complications</t>
  </si>
  <si>
    <t>Unspecified diabetes mellitus with coma</t>
  </si>
  <si>
    <t>Unspecified diabetes mellitus with ketoacidosis</t>
  </si>
  <si>
    <t>Unspecified diabetes mellitus withrenal complications</t>
  </si>
  <si>
    <t>Unspecified diabetes mellitus with ophthalmic complications</t>
  </si>
  <si>
    <t>Unspecified diabetes mellitus with neurological complications</t>
  </si>
  <si>
    <t>Unspecified diabetes mellitus with peripheral circulatory complications</t>
  </si>
  <si>
    <t>Unspecified diabetes mellitus with other specified complications</t>
  </si>
  <si>
    <t>Unspecified diabetes mellitus with multiple complications</t>
  </si>
  <si>
    <t>Unspecified diabetes mellitus with unspecified complications</t>
  </si>
  <si>
    <t>Unspecified diabetes mellitus without complications</t>
  </si>
  <si>
    <t>Diabetes mellitus</t>
  </si>
  <si>
    <t>Diabetes mellitus without mention of complication</t>
  </si>
  <si>
    <t>Diabetes mellitus without mention of complication (adult-onset type)</t>
  </si>
  <si>
    <t>Diabetes mellitus without mention of complication (juvenile type)</t>
  </si>
  <si>
    <t>Diabetes mellitus without mention of compl. (adult/juvenile unspec.)</t>
  </si>
  <si>
    <t>Diabetes with ketoacidosis</t>
  </si>
  <si>
    <t>Diabetes with ketoacidosis (adult-onset type)</t>
  </si>
  <si>
    <t>Diabetes with ketoacidosis (juvenile type)</t>
  </si>
  <si>
    <t>Diabetes with ketoacidosis (adult/juvenile unspec.)</t>
  </si>
  <si>
    <t>Diabetes with coma</t>
  </si>
  <si>
    <t>Diabetes with coma (unspecified whether adult-onset or juvenile type)</t>
  </si>
  <si>
    <t>Diabetes with renal manifestations</t>
  </si>
  <si>
    <t>Diabetes with ophthalmic manifestations</t>
  </si>
  <si>
    <t>Diabetes with neurological manifestations</t>
  </si>
  <si>
    <t>Diabetes with unspecified complications</t>
  </si>
  <si>
    <t>Diabetes with unspecified complications (unspecified onset)</t>
  </si>
  <si>
    <t>M05</t>
  </si>
  <si>
    <t>M050</t>
  </si>
  <si>
    <t>M0500</t>
  </si>
  <si>
    <t>M0509</t>
  </si>
  <si>
    <t>M051</t>
  </si>
  <si>
    <t>M0510</t>
  </si>
  <si>
    <t>M0518</t>
  </si>
  <si>
    <t>M0519</t>
  </si>
  <si>
    <t>M052</t>
  </si>
  <si>
    <t>M0520</t>
  </si>
  <si>
    <t>M0524</t>
  </si>
  <si>
    <t>M0526</t>
  </si>
  <si>
    <t>M0528</t>
  </si>
  <si>
    <t>M0529</t>
  </si>
  <si>
    <t>M053</t>
  </si>
  <si>
    <t>M0530</t>
  </si>
  <si>
    <t>M0538</t>
  </si>
  <si>
    <t>M0539</t>
  </si>
  <si>
    <t>M0684</t>
  </si>
  <si>
    <t>M350</t>
  </si>
  <si>
    <t>M058</t>
  </si>
  <si>
    <t>M0580</t>
  </si>
  <si>
    <t>M0582</t>
  </si>
  <si>
    <t>M0583</t>
  </si>
  <si>
    <t>M0584</t>
  </si>
  <si>
    <t>M0586</t>
  </si>
  <si>
    <t>M0587</t>
  </si>
  <si>
    <t>M0588</t>
  </si>
  <si>
    <t>M0589</t>
  </si>
  <si>
    <t>M059</t>
  </si>
  <si>
    <t>M0590</t>
  </si>
  <si>
    <t>M0591</t>
  </si>
  <si>
    <t>M0592</t>
  </si>
  <si>
    <t>M0593</t>
  </si>
  <si>
    <t>M0594</t>
  </si>
  <si>
    <t>M0595</t>
  </si>
  <si>
    <t>M0596</t>
  </si>
  <si>
    <t>M0597</t>
  </si>
  <si>
    <t>M0598</t>
  </si>
  <si>
    <t>M0599</t>
  </si>
  <si>
    <t>M06</t>
  </si>
  <si>
    <t>M060</t>
  </si>
  <si>
    <t>M0600</t>
  </si>
  <si>
    <t>M0601</t>
  </si>
  <si>
    <t>M0602</t>
  </si>
  <si>
    <t>M0603</t>
  </si>
  <si>
    <t>M0604</t>
  </si>
  <si>
    <t>M0605</t>
  </si>
  <si>
    <t>M0606</t>
  </si>
  <si>
    <t>M0607</t>
  </si>
  <si>
    <t>M0608</t>
  </si>
  <si>
    <t>M0609</t>
  </si>
  <si>
    <t>M061</t>
  </si>
  <si>
    <t>M0610</t>
  </si>
  <si>
    <t>M0611</t>
  </si>
  <si>
    <t>M0616</t>
  </si>
  <si>
    <t>M0619</t>
  </si>
  <si>
    <t>M062</t>
  </si>
  <si>
    <t>M0621</t>
  </si>
  <si>
    <t>M0622</t>
  </si>
  <si>
    <t>M0625</t>
  </si>
  <si>
    <t>M0627</t>
  </si>
  <si>
    <t>M063</t>
  </si>
  <si>
    <t>M0630</t>
  </si>
  <si>
    <t>M0632</t>
  </si>
  <si>
    <t>M0633</t>
  </si>
  <si>
    <t>M0634</t>
  </si>
  <si>
    <t>M0636</t>
  </si>
  <si>
    <t>M0637</t>
  </si>
  <si>
    <t>M0638</t>
  </si>
  <si>
    <t>M0639</t>
  </si>
  <si>
    <t>M064</t>
  </si>
  <si>
    <t>M0640</t>
  </si>
  <si>
    <t>M0641</t>
  </si>
  <si>
    <t>M0643</t>
  </si>
  <si>
    <t>M0644</t>
  </si>
  <si>
    <t>M0645</t>
  </si>
  <si>
    <t>M0646</t>
  </si>
  <si>
    <t>M0647</t>
  </si>
  <si>
    <t>M0649</t>
  </si>
  <si>
    <t>M068</t>
  </si>
  <si>
    <t>M0680</t>
  </si>
  <si>
    <t>M0681</t>
  </si>
  <si>
    <t>M0682</t>
  </si>
  <si>
    <t>M0685</t>
  </si>
  <si>
    <t>M0686</t>
  </si>
  <si>
    <t>M0687</t>
  </si>
  <si>
    <t>M0688</t>
  </si>
  <si>
    <t>M0689</t>
  </si>
  <si>
    <t>M069</t>
  </si>
  <si>
    <t>M0690</t>
  </si>
  <si>
    <t>M0691</t>
  </si>
  <si>
    <t>M0692</t>
  </si>
  <si>
    <t>M0693</t>
  </si>
  <si>
    <t>M0694</t>
  </si>
  <si>
    <t>M0695</t>
  </si>
  <si>
    <t>M0696</t>
  </si>
  <si>
    <t>M0697</t>
  </si>
  <si>
    <t>M0698</t>
  </si>
  <si>
    <t>M0699</t>
  </si>
  <si>
    <t>M45</t>
  </si>
  <si>
    <t>M45X0</t>
  </si>
  <si>
    <t>M45X1</t>
  </si>
  <si>
    <t>M45X2</t>
  </si>
  <si>
    <t>M45X3</t>
  </si>
  <si>
    <t>M45X4</t>
  </si>
  <si>
    <t>M45X5</t>
  </si>
  <si>
    <t>M45X6</t>
  </si>
  <si>
    <t>M45X7</t>
  </si>
  <si>
    <t>M45X8</t>
  </si>
  <si>
    <t>M45X9</t>
  </si>
  <si>
    <t>E063</t>
  </si>
  <si>
    <t>E050</t>
  </si>
  <si>
    <t>K900</t>
  </si>
  <si>
    <t>L732</t>
  </si>
  <si>
    <t>K50</t>
  </si>
  <si>
    <t>K500</t>
  </si>
  <si>
    <t>K501</t>
  </si>
  <si>
    <t>K508</t>
  </si>
  <si>
    <t>K509</t>
  </si>
  <si>
    <t>K51</t>
  </si>
  <si>
    <t>K510</t>
  </si>
  <si>
    <t>K511</t>
  </si>
  <si>
    <t>K512</t>
  </si>
  <si>
    <t>K513</t>
  </si>
  <si>
    <t>K514</t>
  </si>
  <si>
    <t>K515</t>
  </si>
  <si>
    <t>K518</t>
  </si>
  <si>
    <t>K519</t>
  </si>
  <si>
    <t>G700</t>
  </si>
  <si>
    <t>D510</t>
  </si>
  <si>
    <t>L12</t>
  </si>
  <si>
    <t>L120</t>
  </si>
  <si>
    <t>L121</t>
  </si>
  <si>
    <t>L122</t>
  </si>
  <si>
    <t>L123</t>
  </si>
  <si>
    <t>L128</t>
  </si>
  <si>
    <t>L129</t>
  </si>
  <si>
    <t>L10</t>
  </si>
  <si>
    <t>L100</t>
  </si>
  <si>
    <t>L101</t>
  </si>
  <si>
    <t>L102</t>
  </si>
  <si>
    <t>L103</t>
  </si>
  <si>
    <t>L104</t>
  </si>
  <si>
    <t>L105</t>
  </si>
  <si>
    <t>L108</t>
  </si>
  <si>
    <t>L109</t>
  </si>
  <si>
    <t>M315</t>
  </si>
  <si>
    <t>M353</t>
  </si>
  <si>
    <t>L405</t>
  </si>
  <si>
    <t>M073</t>
  </si>
  <si>
    <t>M0730</t>
  </si>
  <si>
    <t>M0731</t>
  </si>
  <si>
    <t>M0732</t>
  </si>
  <si>
    <t>M0733</t>
  </si>
  <si>
    <t>M0734</t>
  </si>
  <si>
    <t>M0735</t>
  </si>
  <si>
    <t>M0736</t>
  </si>
  <si>
    <t>M0737</t>
  </si>
  <si>
    <t>M0738</t>
  </si>
  <si>
    <t>M0739</t>
  </si>
  <si>
    <t>L40</t>
  </si>
  <si>
    <t>L400</t>
  </si>
  <si>
    <t>L401</t>
  </si>
  <si>
    <t>L402</t>
  </si>
  <si>
    <t>L403</t>
  </si>
  <si>
    <t>L404</t>
  </si>
  <si>
    <t>L408</t>
  </si>
  <si>
    <t>L409</t>
  </si>
  <si>
    <t>L93</t>
  </si>
  <si>
    <t>L930</t>
  </si>
  <si>
    <t>L931</t>
  </si>
  <si>
    <t>L932</t>
  </si>
  <si>
    <t>M32</t>
  </si>
  <si>
    <t>M320</t>
  </si>
  <si>
    <t>M321</t>
  </si>
  <si>
    <t>M328</t>
  </si>
  <si>
    <t>M329</t>
  </si>
  <si>
    <t>M3290</t>
  </si>
  <si>
    <t>Seropositive rheumatoid arthritis</t>
  </si>
  <si>
    <t>Felty's syndrome</t>
  </si>
  <si>
    <t>Felty's syndrome (Multiple sites)</t>
  </si>
  <si>
    <t>Felty's syndrome (Site unspecified)</t>
  </si>
  <si>
    <t>Rheumatoid lung disease</t>
  </si>
  <si>
    <t>Rheumatoid lung disease (Multiple sites)</t>
  </si>
  <si>
    <t>Rheumatoid lung disease (Other)</t>
  </si>
  <si>
    <t>Rheumatoid lung disease (Site unspecified)</t>
  </si>
  <si>
    <t>Rheumatoid vasculitis</t>
  </si>
  <si>
    <t>Rheumatoid vasculitis (Multiple sites)</t>
  </si>
  <si>
    <t>Rheumatoid vasculitis (Hand)</t>
  </si>
  <si>
    <t>Rheumatoid vasculitis (Lower leg)</t>
  </si>
  <si>
    <t>Rheumatoid vasculitis (Other)</t>
  </si>
  <si>
    <t>Rheumatoid vasculitis (Site unspecified)</t>
  </si>
  <si>
    <t>Rheumatoid arthritis with involvement of other organs and systems</t>
  </si>
  <si>
    <t>Rheumatoid arthritis with involvement of other organs and systems (Multiple sites)</t>
  </si>
  <si>
    <t>Rheumatoid arthritis with involvement of other organs and systems (Other)</t>
  </si>
  <si>
    <t>Rheumatoid arthritis with involvement of other organs and systems (Site unspecified)</t>
  </si>
  <si>
    <t>Other specified rheumatoid arthritis (Hand)</t>
  </si>
  <si>
    <t>Sicca syndrome [Sjogren]</t>
  </si>
  <si>
    <t>Other seropositive rheumatoid arthritis</t>
  </si>
  <si>
    <t>Other seropositive rheumatoid arthritis (Multiple sites)</t>
  </si>
  <si>
    <t>Other seropositive rheumatoid arthritis (Upper arm)</t>
  </si>
  <si>
    <t>Other seropositive rheumatoid arthritis (Forearm)</t>
  </si>
  <si>
    <t>Other seropositive rheumatoid arthritis (Hand)</t>
  </si>
  <si>
    <t>Other seropositive rheumatoid arthritis (Lower leg)</t>
  </si>
  <si>
    <t>Other seropositive rheumatoid arthritis (Ankle and foot)</t>
  </si>
  <si>
    <t>Other seropositive rheumatoid arthritis (Other)</t>
  </si>
  <si>
    <t>Other seropositive rheumatoid arthritis (Site unspecified)</t>
  </si>
  <si>
    <t>Seropositive rheumatoid arthritis, unspecified</t>
  </si>
  <si>
    <t>Seropositive rheumatoid arthritis, unspecified (Multiple sites)</t>
  </si>
  <si>
    <t>Seropositive rheumatoid arthritis, unspecified (Shoulder region)</t>
  </si>
  <si>
    <t>Seropositive rheumatoid arthritis, unspecified (Upper arm)</t>
  </si>
  <si>
    <t>Seropositive rheumatoid arthritis, unspecified (Forearm)</t>
  </si>
  <si>
    <t>Seropositive rheumatoid arthritis, unspecified (Hand)</t>
  </si>
  <si>
    <t>Seropositive rheumatoid arthritis, unspecified (Pelvic region and thigh)</t>
  </si>
  <si>
    <t>Seropositive rheumatoid arthritis, unspecified (Lower leg)</t>
  </si>
  <si>
    <t>Seropositive rheumatoid arthritis, unspecified (Ankle and foot)</t>
  </si>
  <si>
    <t>Seropositive rheumatoid arthritis, unspecified (Other)</t>
  </si>
  <si>
    <t>Seropositive rheumatoid arthritis, unspecified (Site unspecified)</t>
  </si>
  <si>
    <t>Other rheumatoid arthritis</t>
  </si>
  <si>
    <t>Seronegative rheumatoid arthritis</t>
  </si>
  <si>
    <t>Seronegative rheumatoid arthritis (Multiple sites)</t>
  </si>
  <si>
    <t>Seronegative rheumatoid arthritis (Shoulder region)</t>
  </si>
  <si>
    <t>Seronegative rheumatoid arthritis (Upper arm)</t>
  </si>
  <si>
    <t>Seronegative rheumatoid arthritis (Forearm)</t>
  </si>
  <si>
    <t>Seronegative rheumatoid arthritis (Hand)</t>
  </si>
  <si>
    <t>Seronegative rheumatoid arthritis (Pelvic region and thigh)</t>
  </si>
  <si>
    <t>Seronegative rheumatoid arthritis (Lower leg)</t>
  </si>
  <si>
    <t>Seronegative rheumatoid arthritis (Ankle and foot)</t>
  </si>
  <si>
    <t>Seronegative rheumatoid arthritis (Other)</t>
  </si>
  <si>
    <t>Seronegative rheumatoid arthritis (Site unspecified)</t>
  </si>
  <si>
    <t>Adult-onset Still's disease</t>
  </si>
  <si>
    <t>Adult-onset Still's disease (Multiple sites)</t>
  </si>
  <si>
    <t>Adult-onset Still's disease (Shoulder region)</t>
  </si>
  <si>
    <t>Adult-onset Still's disease (Lower leg)</t>
  </si>
  <si>
    <t>Adult-onset Still's disease (Site unspecified)</t>
  </si>
  <si>
    <t>Rheumatoid bursitis</t>
  </si>
  <si>
    <t>Rheumatoid bursitis (Shoulder region)</t>
  </si>
  <si>
    <t>Rheumatoid bursitis (Upper arm)</t>
  </si>
  <si>
    <t>Rheumatoid bursitis (Pelvic region and thigh)</t>
  </si>
  <si>
    <t>Rheumatoid bursitis (Ankle and foot)</t>
  </si>
  <si>
    <t>Rheumatoid nodule</t>
  </si>
  <si>
    <t>Rheumatoid nodule (Multiple sites)</t>
  </si>
  <si>
    <t>Rheumatoid nodule (Upper arm)</t>
  </si>
  <si>
    <t>Rheumatoid nodule (Forearm)</t>
  </si>
  <si>
    <t>Rheumatoid nodule (Hand)</t>
  </si>
  <si>
    <t>Rheumatoid nodule (Lower leg)</t>
  </si>
  <si>
    <t>Rheumatoid nodule (Ankle and foot)</t>
  </si>
  <si>
    <t>Rheumatoid nodule (Other)</t>
  </si>
  <si>
    <t>Rheumatoid nodule (Site unspecified)</t>
  </si>
  <si>
    <t>Inflammatory polyarthropathy</t>
  </si>
  <si>
    <t>Inflammatory polyarthropathy (Multiple sites)</t>
  </si>
  <si>
    <t>Inflammatory polyarthropathy (Shoulder region)</t>
  </si>
  <si>
    <t>Inflammatory polyarthropathy (Forearm)</t>
  </si>
  <si>
    <t>Inflammatory polyarthropathy (Hand)</t>
  </si>
  <si>
    <t>Inflammatory polyarthropathy (Pelvic region and thigh)</t>
  </si>
  <si>
    <t>Inflammatory polyarthropathy (Lower leg)</t>
  </si>
  <si>
    <t>Inflammatory polyarthropathy (Ankle and foot)</t>
  </si>
  <si>
    <t>Inflammatory polyarthropathy (Site unspecified)</t>
  </si>
  <si>
    <t>Other specified rheumatoid arthritis</t>
  </si>
  <si>
    <t>Other specified rheumatoid arthritis (Multiple sites)</t>
  </si>
  <si>
    <t>Other specified rheumatoid arthritis (Shoulder region)</t>
  </si>
  <si>
    <t>Other specified rheumatoid arthritis (Upper arm)</t>
  </si>
  <si>
    <t>Other specified rheumatoid arthritis (Pelvic region and thigh)</t>
  </si>
  <si>
    <t>Other specified rheumatoid arthritis (Lower leg)</t>
  </si>
  <si>
    <t>Other specified rheumatoid arthritis (Ankle and foot)</t>
  </si>
  <si>
    <t>Other specified rheumatoid arthritis (Other)</t>
  </si>
  <si>
    <t>Other specified rheumatoid arthritis (Site unspecified)</t>
  </si>
  <si>
    <t>Rheumatoid arthritis, unspecified</t>
  </si>
  <si>
    <t>Rheumatoid arthritis, unspecified (Multiple sites)</t>
  </si>
  <si>
    <t>Rheumatoid arthritis, unspecified (Shoulder region)</t>
  </si>
  <si>
    <t>Rheumatoid arthritis, unspecified (Upper arm)</t>
  </si>
  <si>
    <t>Rheumatoid arthritis, unspecified (Forearm)</t>
  </si>
  <si>
    <t>Rheumatoid arthritis, unspecified (Hand)</t>
  </si>
  <si>
    <t>Rheumatoid arthritis, unspecified (Pelvic region and thigh)</t>
  </si>
  <si>
    <t>Rheumatoid arthritis, unspecified (Lower leg)</t>
  </si>
  <si>
    <t>Rheumatoid arthritis, unspecified (Ankle and foot)</t>
  </si>
  <si>
    <t>Rheumatoid arthritis, unspecified (Other)</t>
  </si>
  <si>
    <t>Rheumatoid arthritis, unspecified (Site unspecified)</t>
  </si>
  <si>
    <t>Ankylosing spondylitis (Multiple sites in spine)</t>
  </si>
  <si>
    <t>Ankylosing spondylitis</t>
  </si>
  <si>
    <t>Ankylosing spondylitis (Occipito-atlanto-axial region)</t>
  </si>
  <si>
    <t>Ankylosing spondylitis (Cervical region)</t>
  </si>
  <si>
    <t>Ankylosing spondylitis (Cervicothoracic region)</t>
  </si>
  <si>
    <t>Ankylosing spondylitis (Thoracic region)</t>
  </si>
  <si>
    <t>Ankylosing spondylitis (Thoracolumbar region)</t>
  </si>
  <si>
    <t>Ankylosing spondylitis (Lumbar region)</t>
  </si>
  <si>
    <t>Ankylosing spondylitis (Lumbosacral region)</t>
  </si>
  <si>
    <t>Ankylosing spondylitis (Sacral and sacrococcygeal region)</t>
  </si>
  <si>
    <t>Ankylosing spondylitis (Site unspecified)</t>
  </si>
  <si>
    <t>Autoimmune thyroiditis</t>
  </si>
  <si>
    <t>Thyrotoxicosis with diffuse goitre</t>
  </si>
  <si>
    <t>Coeliac disease</t>
  </si>
  <si>
    <t>Hidradenitis suppurativa</t>
  </si>
  <si>
    <t>Crohn's disease [regional enteritis]</t>
  </si>
  <si>
    <t>Crohn's disease of small intestine</t>
  </si>
  <si>
    <t>Crohn's disease of large intestine</t>
  </si>
  <si>
    <t>Other Crohn's disease</t>
  </si>
  <si>
    <t>Crohn's disease, unspecified</t>
  </si>
  <si>
    <t>Ulcerative colitis</t>
  </si>
  <si>
    <t>Ulcerative (chronic) enterocolitis</t>
  </si>
  <si>
    <t>Ulcerative (chronic) ileocolitis</t>
  </si>
  <si>
    <t>Ulcerative (chronic) proctitis</t>
  </si>
  <si>
    <t>Ulcerative (chronic) rectosigmoiditis</t>
  </si>
  <si>
    <t>Pseudopolyposis of colon</t>
  </si>
  <si>
    <t>Mucosal proctocolitis</t>
  </si>
  <si>
    <t>Other ulcerative colitis</t>
  </si>
  <si>
    <t>Ulcerative colitis, unspecified</t>
  </si>
  <si>
    <t>Myasthenia gravis</t>
  </si>
  <si>
    <t>Vitamin B12 deficiency anaemia due to intrinsic factor deficiency</t>
  </si>
  <si>
    <t>Pemphigoid</t>
  </si>
  <si>
    <t>Bullous pemphigoid</t>
  </si>
  <si>
    <t>Cicatricial pemphigoid</t>
  </si>
  <si>
    <t>Chronic bullous disease of childhood</t>
  </si>
  <si>
    <t>Acquired epidermolysis bullosa</t>
  </si>
  <si>
    <t>Other pemphigoid</t>
  </si>
  <si>
    <t>Pemphigoid, unspecified</t>
  </si>
  <si>
    <t>Pemphigus</t>
  </si>
  <si>
    <t>Pemphigus vulgaris</t>
  </si>
  <si>
    <t>Pemphigus vegetans</t>
  </si>
  <si>
    <t>Pemphigus foliaceus</t>
  </si>
  <si>
    <t>Brazilian pemphigus [fogo selvagem]</t>
  </si>
  <si>
    <t>Pemphigus erythematosus</t>
  </si>
  <si>
    <t>Drug-induced pemphigus</t>
  </si>
  <si>
    <t>Other pemphigus</t>
  </si>
  <si>
    <t>Pemphigus, unspecified</t>
  </si>
  <si>
    <t>Giant cell arteritis with polymyalgia rheumatica</t>
  </si>
  <si>
    <t>Polymyalgia rheumatica</t>
  </si>
  <si>
    <t>Arthropathic psoriasis</t>
  </si>
  <si>
    <t>Other psoriatic arthropathies</t>
  </si>
  <si>
    <t>Other psoriatic arthropathies (Multiple sites)</t>
  </si>
  <si>
    <t>Other psoriatic arthropathies (Shoulder region)</t>
  </si>
  <si>
    <t>Other psoriatic arthropathies (Upper arm)</t>
  </si>
  <si>
    <t>Other psoriatic arthropathies (Forearm)</t>
  </si>
  <si>
    <t>Other psoriatic arthropathies (Hand)</t>
  </si>
  <si>
    <t>Other psoriatic arthropathies (Pelvic region and thigh)</t>
  </si>
  <si>
    <t>Other psoriatic arthropathies (Lower leg)</t>
  </si>
  <si>
    <t>Other psoriatic arthropathies (Ankle and foot)</t>
  </si>
  <si>
    <t>Other psoriatic arthropathies (Other)</t>
  </si>
  <si>
    <t>Other psoriatic arthropathies (Site unspecified)</t>
  </si>
  <si>
    <t>Psoriasis</t>
  </si>
  <si>
    <t>Psoriasis vulgaris</t>
  </si>
  <si>
    <t>Generalised pustular psoriasis</t>
  </si>
  <si>
    <t>Acrodermatitis continua</t>
  </si>
  <si>
    <t>Pustulosis palmaris et plantaris</t>
  </si>
  <si>
    <t>Guttate psoriasis</t>
  </si>
  <si>
    <t>Other psoriasis</t>
  </si>
  <si>
    <t>Psoriasis, unspecified</t>
  </si>
  <si>
    <t>Lupus erythematosus</t>
  </si>
  <si>
    <t>Discoid lupus erythematosus</t>
  </si>
  <si>
    <t>Subacute cutaneous lupus erythematosus</t>
  </si>
  <si>
    <t>Other local lupus erythematosus</t>
  </si>
  <si>
    <t>Systemic lupus erythematosus</t>
  </si>
  <si>
    <t>Drug-induced systemic lupus erythematosus</t>
  </si>
  <si>
    <t>Systemic lupus erythematosus with organ or system involvement</t>
  </si>
  <si>
    <t>Other forms of systemic lupus erythematosus</t>
  </si>
  <si>
    <t>Systemic lupus erythematosus, unspecified</t>
  </si>
  <si>
    <t>Systemic lupus erythematosus, unspecified, Multiple sites</t>
  </si>
  <si>
    <t>Rheumatoid arthritis and other inflammatory polyarthropathies</t>
  </si>
  <si>
    <t>Rheumatoid arthritis</t>
  </si>
  <si>
    <t>Rheumatoid arthritis (multiple sites)</t>
  </si>
  <si>
    <t>Rheumatoid arthritis (shoulder region)</t>
  </si>
  <si>
    <t>Rheumatoid arthritis (forearm)</t>
  </si>
  <si>
    <t>Rheumatoid arthritis (hand)</t>
  </si>
  <si>
    <t>Rheumatoid arthritis (pelvic region and thigh)</t>
  </si>
  <si>
    <t>Rheumatoid arthritis (lower leg)</t>
  </si>
  <si>
    <t>Rheumatoid arthritis (site unspecified)</t>
  </si>
  <si>
    <t>Felty's syndrome (lower leg)</t>
  </si>
  <si>
    <t>Juvenile chronic polyarthritis</t>
  </si>
  <si>
    <t>Juvenile chronic polyarthritis (site unspecified)</t>
  </si>
  <si>
    <t>Unspecified inflammatory polyarthropathy</t>
  </si>
  <si>
    <t>Unspecified inflammatory polyarthropathy (site unspecified)</t>
  </si>
  <si>
    <t>Chronic lymphocytic thyroiditis</t>
  </si>
  <si>
    <t>Toxic diffuse goitre</t>
  </si>
  <si>
    <t>Regional enteritis</t>
  </si>
  <si>
    <t>Regional enteritis of small intestine</t>
  </si>
  <si>
    <t>Regional enteritis of large intestine</t>
  </si>
  <si>
    <t>Regional enteritis of small intestine with large intestine</t>
  </si>
  <si>
    <t>Regional enteritis, unspecified site</t>
  </si>
  <si>
    <t>Idiopathic proctocolitis</t>
  </si>
  <si>
    <t>Myasthenia gravis (unspecified)</t>
  </si>
  <si>
    <t>Pernicious anaemia</t>
  </si>
  <si>
    <t>Polymyalgia rheumatica (multiple sites)</t>
  </si>
  <si>
    <t>Polymyalgia rheumatica (shoulder region)</t>
  </si>
  <si>
    <t>Polymyalgia rheumatica (upper arm)</t>
  </si>
  <si>
    <t>Polymyalgia rheumatica (forearm)</t>
  </si>
  <si>
    <t>Polymyalgia rheumatica (hand)</t>
  </si>
  <si>
    <t>Polymyalgia rheumatica (pelvic region and thigh)</t>
  </si>
  <si>
    <t>Polymyalgia rheumatica (lower leg)</t>
  </si>
  <si>
    <t>Polymyalgia rheumatica (ankle and foot)</t>
  </si>
  <si>
    <t>Polymyalgia rheumatica (other specified site)</t>
  </si>
  <si>
    <t>Polymyalgia rheumatica (site unspecified)</t>
  </si>
  <si>
    <t>Giant cell arteritis</t>
  </si>
  <si>
    <t>Psoriatic arthropathy</t>
  </si>
  <si>
    <t>Sicca syndrome</t>
  </si>
  <si>
    <t>G35</t>
  </si>
  <si>
    <t>Multiple Sclerosis</t>
  </si>
  <si>
    <t>C00</t>
  </si>
  <si>
    <t>C000</t>
  </si>
  <si>
    <t>C001</t>
  </si>
  <si>
    <t>C002</t>
  </si>
  <si>
    <t>C003</t>
  </si>
  <si>
    <t>C004</t>
  </si>
  <si>
    <t>C005</t>
  </si>
  <si>
    <t>C006</t>
  </si>
  <si>
    <t>C009</t>
  </si>
  <si>
    <t>C01</t>
  </si>
  <si>
    <t>C02</t>
  </si>
  <si>
    <t>C020</t>
  </si>
  <si>
    <t>C021</t>
  </si>
  <si>
    <t>C022</t>
  </si>
  <si>
    <t>C023</t>
  </si>
  <si>
    <t>C024</t>
  </si>
  <si>
    <t>C028</t>
  </si>
  <si>
    <t>C029</t>
  </si>
  <si>
    <t>C03</t>
  </si>
  <si>
    <t>C030</t>
  </si>
  <si>
    <t>C031</t>
  </si>
  <si>
    <t>C039</t>
  </si>
  <si>
    <t>C04</t>
  </si>
  <si>
    <t>C040</t>
  </si>
  <si>
    <t>C041</t>
  </si>
  <si>
    <t>C048</t>
  </si>
  <si>
    <t>C049</t>
  </si>
  <si>
    <t>C05</t>
  </si>
  <si>
    <t>C050</t>
  </si>
  <si>
    <t>C051</t>
  </si>
  <si>
    <t>C052</t>
  </si>
  <si>
    <t>C058</t>
  </si>
  <si>
    <t>C059</t>
  </si>
  <si>
    <t>C06</t>
  </si>
  <si>
    <t>C060</t>
  </si>
  <si>
    <t>C061</t>
  </si>
  <si>
    <t>C062</t>
  </si>
  <si>
    <t>C068</t>
  </si>
  <si>
    <t>C069</t>
  </si>
  <si>
    <t>C07</t>
  </si>
  <si>
    <t>C08</t>
  </si>
  <si>
    <t>C080</t>
  </si>
  <si>
    <t>C081</t>
  </si>
  <si>
    <t>C088</t>
  </si>
  <si>
    <t>C089</t>
  </si>
  <si>
    <t>C09</t>
  </si>
  <si>
    <t>C090</t>
  </si>
  <si>
    <t>C091</t>
  </si>
  <si>
    <t>C098</t>
  </si>
  <si>
    <t>C099</t>
  </si>
  <si>
    <t>C10</t>
  </si>
  <si>
    <t>C100</t>
  </si>
  <si>
    <t>C102</t>
  </si>
  <si>
    <t>C103</t>
  </si>
  <si>
    <t>C104</t>
  </si>
  <si>
    <t>C108</t>
  </si>
  <si>
    <t>C109</t>
  </si>
  <si>
    <t>C11</t>
  </si>
  <si>
    <t>C110</t>
  </si>
  <si>
    <t>C111</t>
  </si>
  <si>
    <t>C112</t>
  </si>
  <si>
    <t>C113</t>
  </si>
  <si>
    <t>C119</t>
  </si>
  <si>
    <t>C12</t>
  </si>
  <si>
    <t>C13</t>
  </si>
  <si>
    <t>C130</t>
  </si>
  <si>
    <t>C131</t>
  </si>
  <si>
    <t>C132</t>
  </si>
  <si>
    <t>C138</t>
  </si>
  <si>
    <t>C139</t>
  </si>
  <si>
    <t>C14</t>
  </si>
  <si>
    <t>C140</t>
  </si>
  <si>
    <t>C148</t>
  </si>
  <si>
    <t>C15</t>
  </si>
  <si>
    <t>C150</t>
  </si>
  <si>
    <t>C151</t>
  </si>
  <si>
    <t>C152</t>
  </si>
  <si>
    <t>C153</t>
  </si>
  <si>
    <t>C154</t>
  </si>
  <si>
    <t>C155</t>
  </si>
  <si>
    <t>C158</t>
  </si>
  <si>
    <t>C159</t>
  </si>
  <si>
    <t>C16</t>
  </si>
  <si>
    <t>C160</t>
  </si>
  <si>
    <t>C161</t>
  </si>
  <si>
    <t>C162</t>
  </si>
  <si>
    <t>C163</t>
  </si>
  <si>
    <t>C164</t>
  </si>
  <si>
    <t>C165</t>
  </si>
  <si>
    <t>C166</t>
  </si>
  <si>
    <t>C168</t>
  </si>
  <si>
    <t>C169</t>
  </si>
  <si>
    <t>C17</t>
  </si>
  <si>
    <t>C170</t>
  </si>
  <si>
    <t>C171</t>
  </si>
  <si>
    <t>C172</t>
  </si>
  <si>
    <t>C173</t>
  </si>
  <si>
    <t>C178</t>
  </si>
  <si>
    <t>C179</t>
  </si>
  <si>
    <t>C18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</si>
  <si>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</si>
  <si>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</si>
  <si>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</si>
  <si>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</si>
  <si>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</si>
  <si>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</si>
  <si>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</si>
  <si>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</si>
  <si>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</si>
  <si>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</si>
  <si>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</t>
  </si>
  <si>
    <t>C20</t>
  </si>
  <si>
    <t>C21</t>
  </si>
  <si>
    <t>C210</t>
  </si>
  <si>
    <t>C211</t>
  </si>
  <si>
    <t>C218</t>
  </si>
  <si>
    <t>C22</t>
  </si>
  <si>
    <t>C220</t>
  </si>
  <si>
    <t>C221</t>
  </si>
  <si>
    <t>C222</t>
  </si>
  <si>
    <t>C223</t>
  </si>
  <si>
    <t>C224</t>
  </si>
  <si>
    <t>C227</t>
  </si>
  <si>
    <t>C229</t>
  </si>
  <si>
    <t>C23</t>
  </si>
  <si>
    <t>C24</t>
  </si>
  <si>
    <t>C240</t>
  </si>
  <si>
    <t>C241</t>
  </si>
  <si>
    <t>C248</t>
  </si>
  <si>
    <t>C249</t>
  </si>
  <si>
    <t>C25</t>
  </si>
  <si>
    <t>C250</t>
  </si>
  <si>
    <t>C251</t>
  </si>
  <si>
    <t>C252</t>
  </si>
  <si>
    <t>C253</t>
  </si>
  <si>
    <t>C254</t>
  </si>
  <si>
    <t>C257</t>
  </si>
  <si>
    <t>C258</t>
  </si>
  <si>
    <t>C259</t>
  </si>
  <si>
    <t>C26</t>
  </si>
  <si>
    <t>C260</t>
  </si>
  <si>
    <t>C261</t>
  </si>
  <si>
    <t>C268</t>
  </si>
  <si>
    <t>C269</t>
  </si>
  <si>
    <t>C30</t>
  </si>
  <si>
    <t>C300</t>
  </si>
  <si>
    <t>C301</t>
  </si>
  <si>
    <t>C31</t>
  </si>
  <si>
    <t>C310</t>
  </si>
  <si>
    <t>C311</t>
  </si>
  <si>
    <t>C312</t>
  </si>
  <si>
    <t>C313</t>
  </si>
  <si>
    <t>C318</t>
  </si>
  <si>
    <t>C319</t>
  </si>
  <si>
    <t>C32</t>
  </si>
  <si>
    <t>C320</t>
  </si>
  <si>
    <t>C321</t>
  </si>
  <si>
    <t>C322</t>
  </si>
  <si>
    <t>C323</t>
  </si>
  <si>
    <t>C328</t>
  </si>
  <si>
    <t>C329</t>
  </si>
  <si>
    <t>C33</t>
  </si>
  <si>
    <t>C34</t>
  </si>
  <si>
    <t>C340</t>
  </si>
  <si>
    <t>C341</t>
  </si>
  <si>
    <t>C342</t>
  </si>
  <si>
    <t>C343</t>
  </si>
  <si>
    <t>C348</t>
  </si>
  <si>
    <t>C349</t>
  </si>
  <si>
    <t>C37</t>
  </si>
  <si>
    <t>C38</t>
  </si>
  <si>
    <t>C380</t>
  </si>
  <si>
    <t>C381</t>
  </si>
  <si>
    <t>C382</t>
  </si>
  <si>
    <t>C383</t>
  </si>
  <si>
    <t>C384</t>
  </si>
  <si>
    <t>C39</t>
  </si>
  <si>
    <t>C390</t>
  </si>
  <si>
    <t>C398</t>
  </si>
  <si>
    <t>C399</t>
  </si>
  <si>
    <t>C40</t>
  </si>
  <si>
    <t>C400</t>
  </si>
  <si>
    <t>C401</t>
  </si>
  <si>
    <t>C402</t>
  </si>
  <si>
    <t>C403</t>
  </si>
  <si>
    <t>C408</t>
  </si>
  <si>
    <t>C409</t>
  </si>
  <si>
    <t>C41</t>
  </si>
  <si>
    <t>C410</t>
  </si>
  <si>
    <t>C411</t>
  </si>
  <si>
    <t>C412</t>
  </si>
  <si>
    <t>C413</t>
  </si>
  <si>
    <t>C414</t>
  </si>
  <si>
    <t>C419</t>
  </si>
  <si>
    <t>C43</t>
  </si>
  <si>
    <t>C430</t>
  </si>
  <si>
    <t>C431</t>
  </si>
  <si>
    <t>C432</t>
  </si>
  <si>
    <t>C433</t>
  </si>
  <si>
    <t>C434</t>
  </si>
  <si>
    <t>C435</t>
  </si>
  <si>
    <t>C436</t>
  </si>
  <si>
    <t>C437</t>
  </si>
  <si>
    <t>C438</t>
  </si>
  <si>
    <t>C439</t>
  </si>
  <si>
    <t>C45</t>
  </si>
  <si>
    <t>C450</t>
  </si>
  <si>
    <t>C451</t>
  </si>
  <si>
    <t>C452</t>
  </si>
  <si>
    <t>C457</t>
  </si>
  <si>
    <t>C459</t>
  </si>
  <si>
    <t>C46</t>
  </si>
  <si>
    <t>C460</t>
  </si>
  <si>
    <t>C461</t>
  </si>
  <si>
    <t>C462</t>
  </si>
  <si>
    <t>C463</t>
  </si>
  <si>
    <t>C467</t>
  </si>
  <si>
    <t>C468</t>
  </si>
  <si>
    <t>C469</t>
  </si>
  <si>
    <t>C47</t>
  </si>
  <si>
    <t>C470</t>
  </si>
  <si>
    <t>C471</t>
  </si>
  <si>
    <t>C472</t>
  </si>
  <si>
    <t>C473</t>
  </si>
  <si>
    <t>C474</t>
  </si>
  <si>
    <t>C475</t>
  </si>
  <si>
    <t>C476</t>
  </si>
  <si>
    <t>C479</t>
  </si>
  <si>
    <t>C48</t>
  </si>
  <si>
    <t>C480</t>
  </si>
  <si>
    <t>C481</t>
  </si>
  <si>
    <t>C482</t>
  </si>
  <si>
    <t>C488</t>
  </si>
  <si>
    <t>C49</t>
  </si>
  <si>
    <t>C490</t>
  </si>
  <si>
    <t>C491</t>
  </si>
  <si>
    <t>C492</t>
  </si>
  <si>
    <t>C493</t>
  </si>
  <si>
    <t>C494</t>
  </si>
  <si>
    <t>C495</t>
  </si>
  <si>
    <t>C496</t>
  </si>
  <si>
    <t>C498</t>
  </si>
  <si>
    <t>C499</t>
  </si>
  <si>
    <t>C50</t>
  </si>
  <si>
    <t>C500</t>
  </si>
  <si>
    <t>C501</t>
  </si>
  <si>
    <t>C502</t>
  </si>
  <si>
    <t>C503</t>
  </si>
  <si>
    <t>C504</t>
  </si>
  <si>
    <t>C505</t>
  </si>
  <si>
    <t>C506</t>
  </si>
  <si>
    <t>C508</t>
  </si>
  <si>
    <t>C509</t>
  </si>
  <si>
    <t>C51</t>
  </si>
  <si>
    <t>C510</t>
  </si>
  <si>
    <t>C511</t>
  </si>
  <si>
    <t>C512</t>
  </si>
  <si>
    <t>C518</t>
  </si>
  <si>
    <t>C519</t>
  </si>
  <si>
    <t>C52</t>
  </si>
  <si>
    <t>C53</t>
  </si>
  <si>
    <t>C530</t>
  </si>
  <si>
    <t>C531</t>
  </si>
  <si>
    <t>C538</t>
  </si>
  <si>
    <t>C539</t>
  </si>
  <si>
    <t>C54</t>
  </si>
  <si>
    <t>C540</t>
  </si>
  <si>
    <t>C541</t>
  </si>
  <si>
    <t>C542</t>
  </si>
  <si>
    <t>C543</t>
  </si>
  <si>
    <t>C548</t>
  </si>
  <si>
    <t>C549</t>
  </si>
  <si>
    <t>C55</t>
  </si>
  <si>
    <t>C56</t>
  </si>
  <si>
    <t>C57</t>
  </si>
  <si>
    <t>C570</t>
  </si>
  <si>
    <t>C571</t>
  </si>
  <si>
    <t>C574</t>
  </si>
  <si>
    <t>C577</t>
  </si>
  <si>
    <t>C578</t>
  </si>
  <si>
    <t>C579</t>
  </si>
  <si>
    <t>C58</t>
  </si>
  <si>
    <t>C60</t>
  </si>
  <si>
    <t>C600</t>
  </si>
  <si>
    <t>C601</t>
  </si>
  <si>
    <t>C602</t>
  </si>
  <si>
    <t>C608</t>
  </si>
  <si>
    <t>C609</t>
  </si>
  <si>
    <t>C61</t>
  </si>
  <si>
    <t>C62</t>
  </si>
  <si>
    <t>C620</t>
  </si>
  <si>
    <t>C621</t>
  </si>
  <si>
    <t>C629</t>
  </si>
  <si>
    <t>C63</t>
  </si>
  <si>
    <t>C631</t>
  </si>
  <si>
    <t>C632</t>
  </si>
  <si>
    <t>C637</t>
  </si>
  <si>
    <t>C639</t>
  </si>
  <si>
    <t>C64</t>
  </si>
  <si>
    <t>C65</t>
  </si>
  <si>
    <t>C66</t>
  </si>
  <si>
    <t>C67</t>
  </si>
  <si>
    <t>C670</t>
  </si>
  <si>
    <t>C671</t>
  </si>
  <si>
    <t>C672</t>
  </si>
  <si>
    <t>C673</t>
  </si>
  <si>
    <t>C674</t>
  </si>
  <si>
    <t>C675</t>
  </si>
  <si>
    <t>C676</t>
  </si>
  <si>
    <t>C677</t>
  </si>
  <si>
    <t>C678</t>
  </si>
  <si>
    <t>C679</t>
  </si>
  <si>
    <t>C68</t>
  </si>
  <si>
    <t>C680</t>
  </si>
  <si>
    <t>C688</t>
  </si>
  <si>
    <t>C689</t>
  </si>
  <si>
    <t>C69</t>
  </si>
  <si>
    <t>C690</t>
  </si>
  <si>
    <t>C691</t>
  </si>
  <si>
    <t>C692</t>
  </si>
  <si>
    <t>C693</t>
  </si>
  <si>
    <t>C694</t>
  </si>
  <si>
    <t>C695</t>
  </si>
  <si>
    <t>C696</t>
  </si>
  <si>
    <t>C698</t>
  </si>
  <si>
    <t>C699</t>
  </si>
  <si>
    <t>C70</t>
  </si>
  <si>
    <t>C700</t>
  </si>
  <si>
    <t>C701</t>
  </si>
  <si>
    <t>C709</t>
  </si>
  <si>
    <t>C71</t>
  </si>
  <si>
    <t>C710</t>
  </si>
  <si>
    <t>C711</t>
  </si>
  <si>
    <t>C712</t>
  </si>
  <si>
    <t>C713</t>
  </si>
  <si>
    <t>C714</t>
  </si>
  <si>
    <t>C715</t>
  </si>
  <si>
    <t>C716</t>
  </si>
  <si>
    <t>C717</t>
  </si>
  <si>
    <t>C718</t>
  </si>
  <si>
    <t>C719</t>
  </si>
  <si>
    <t>C72</t>
  </si>
  <si>
    <t>C720</t>
  </si>
  <si>
    <t>C721</t>
  </si>
  <si>
    <t>C722</t>
  </si>
  <si>
    <t>C724</t>
  </si>
  <si>
    <t>C725</t>
  </si>
  <si>
    <t>C728</t>
  </si>
  <si>
    <t>C729</t>
  </si>
  <si>
    <t>C73</t>
  </si>
  <si>
    <t>C74</t>
  </si>
  <si>
    <t>C740</t>
  </si>
  <si>
    <t>C741</t>
  </si>
  <si>
    <t>C749</t>
  </si>
  <si>
    <t>C75</t>
  </si>
  <si>
    <t>C750</t>
  </si>
  <si>
    <t>C751</t>
  </si>
  <si>
    <t>C752</t>
  </si>
  <si>
    <t>C753</t>
  </si>
  <si>
    <t>C754</t>
  </si>
  <si>
    <t>C755</t>
  </si>
  <si>
    <t>C759</t>
  </si>
  <si>
    <t>C76</t>
  </si>
  <si>
    <t>C760</t>
  </si>
  <si>
    <t>C761</t>
  </si>
  <si>
    <t>C762</t>
  </si>
  <si>
    <t>C763</t>
  </si>
  <si>
    <t>C764</t>
  </si>
  <si>
    <t>C765</t>
  </si>
  <si>
    <t>C767</t>
  </si>
  <si>
    <t>C768</t>
  </si>
  <si>
    <t>C77</t>
  </si>
  <si>
    <t>C770</t>
  </si>
  <si>
    <t>C771</t>
  </si>
  <si>
    <t>C772</t>
  </si>
  <si>
    <t>C773</t>
  </si>
  <si>
    <t>C774</t>
  </si>
  <si>
    <t>C775</t>
  </si>
  <si>
    <t>C778</t>
  </si>
  <si>
    <t>C779</t>
  </si>
  <si>
    <t>C78</t>
  </si>
  <si>
    <t>C780</t>
  </si>
  <si>
    <t>C781</t>
  </si>
  <si>
    <t>C782</t>
  </si>
  <si>
    <t>C783</t>
  </si>
  <si>
    <t>C786</t>
  </si>
  <si>
    <t>C784</t>
  </si>
  <si>
    <t>C785</t>
  </si>
  <si>
    <t>C787</t>
  </si>
  <si>
    <t>C788</t>
  </si>
  <si>
    <t>C79</t>
  </si>
  <si>
    <t>C790</t>
  </si>
  <si>
    <t>C791</t>
  </si>
  <si>
    <t>C792</t>
  </si>
  <si>
    <t>C793</t>
  </si>
  <si>
    <t>C794</t>
  </si>
  <si>
    <t>C795</t>
  </si>
  <si>
    <t>C796</t>
  </si>
  <si>
    <t>C797</t>
  </si>
  <si>
    <t>C798</t>
  </si>
  <si>
    <t>C799</t>
  </si>
  <si>
    <t>C80</t>
  </si>
  <si>
    <t>C800</t>
  </si>
  <si>
    <t>C809</t>
  </si>
  <si>
    <t>C81</t>
  </si>
  <si>
    <t>C810</t>
  </si>
  <si>
    <t>C811</t>
  </si>
  <si>
    <t>C812</t>
  </si>
  <si>
    <t>C813</t>
  </si>
  <si>
    <t>C814</t>
  </si>
  <si>
    <t>C817</t>
  </si>
  <si>
    <t>C819</t>
  </si>
  <si>
    <t>C82</t>
  </si>
  <si>
    <t>C820</t>
  </si>
  <si>
    <t>C821</t>
  </si>
  <si>
    <t>C822</t>
  </si>
  <si>
    <t>C823</t>
  </si>
  <si>
    <t>C824</t>
  </si>
  <si>
    <t>C826</t>
  </si>
  <si>
    <t>C827</t>
  </si>
  <si>
    <t>C829</t>
  </si>
  <si>
    <t>C83</t>
  </si>
  <si>
    <t>C830</t>
  </si>
  <si>
    <t>C831</t>
  </si>
  <si>
    <t>C832</t>
  </si>
  <si>
    <t>C833</t>
  </si>
  <si>
    <t>C834</t>
  </si>
  <si>
    <t>C835</t>
  </si>
  <si>
    <t>C836</t>
  </si>
  <si>
    <t>C837</t>
  </si>
  <si>
    <t>C838</t>
  </si>
  <si>
    <t>C839</t>
  </si>
  <si>
    <t>C84</t>
  </si>
  <si>
    <t>C840</t>
  </si>
  <si>
    <t>C841</t>
  </si>
  <si>
    <t>C843</t>
  </si>
  <si>
    <t>C844</t>
  </si>
  <si>
    <t>C845</t>
  </si>
  <si>
    <t>C846</t>
  </si>
  <si>
    <t>C847</t>
  </si>
  <si>
    <t>C848</t>
  </si>
  <si>
    <t>C849</t>
  </si>
  <si>
    <t>C85</t>
  </si>
  <si>
    <t>C850</t>
  </si>
  <si>
    <t>C851</t>
  </si>
  <si>
    <t>C852</t>
  </si>
  <si>
    <t>C857</t>
  </si>
  <si>
    <t>C859</t>
  </si>
  <si>
    <t>C86</t>
  </si>
  <si>
    <t>C860</t>
  </si>
  <si>
    <t>C862</t>
  </si>
  <si>
    <t>C863</t>
  </si>
  <si>
    <t>C864</t>
  </si>
  <si>
    <t>C865</t>
  </si>
  <si>
    <t>C866</t>
  </si>
  <si>
    <t>C88</t>
  </si>
  <si>
    <t>C880</t>
  </si>
  <si>
    <t>C883</t>
  </si>
  <si>
    <t>C884</t>
  </si>
  <si>
    <t>C887</t>
  </si>
  <si>
    <t>C889</t>
  </si>
  <si>
    <t>C90</t>
  </si>
  <si>
    <t>C900</t>
  </si>
  <si>
    <t>C901</t>
  </si>
  <si>
    <t>C902</t>
  </si>
  <si>
    <t>C903</t>
  </si>
  <si>
    <t>C91</t>
  </si>
  <si>
    <t>C910</t>
  </si>
  <si>
    <t>C911</t>
  </si>
  <si>
    <t>C912</t>
  </si>
  <si>
    <t>C913</t>
  </si>
  <si>
    <t>C914</t>
  </si>
  <si>
    <t>C915</t>
  </si>
  <si>
    <t>C916</t>
  </si>
  <si>
    <t>C917</t>
  </si>
  <si>
    <t>C918</t>
  </si>
  <si>
    <t>C919</t>
  </si>
  <si>
    <t>C92</t>
  </si>
  <si>
    <t>C920</t>
  </si>
  <si>
    <t>C921</t>
  </si>
  <si>
    <t>C922</t>
  </si>
  <si>
    <t>C923</t>
  </si>
  <si>
    <t>C924</t>
  </si>
  <si>
    <t>C925</t>
  </si>
  <si>
    <t>C926</t>
  </si>
  <si>
    <t>C927</t>
  </si>
  <si>
    <t>C928</t>
  </si>
  <si>
    <t>C929</t>
  </si>
  <si>
    <t>C93</t>
  </si>
  <si>
    <t>C930</t>
  </si>
  <si>
    <t>C931</t>
  </si>
  <si>
    <t>C94</t>
  </si>
  <si>
    <t>C940</t>
  </si>
  <si>
    <t>C942</t>
  </si>
  <si>
    <t>C944</t>
  </si>
  <si>
    <t>C945</t>
  </si>
  <si>
    <t>C946</t>
  </si>
  <si>
    <t>C947</t>
  </si>
  <si>
    <t>C95</t>
  </si>
  <si>
    <t>C950</t>
  </si>
  <si>
    <t>C951</t>
  </si>
  <si>
    <t>C959</t>
  </si>
  <si>
    <t>C96</t>
  </si>
  <si>
    <t>C961</t>
  </si>
  <si>
    <t>C962</t>
  </si>
  <si>
    <t>C963</t>
  </si>
  <si>
    <t>C964</t>
  </si>
  <si>
    <t>C965</t>
  </si>
  <si>
    <t>C966</t>
  </si>
  <si>
    <t>C967</t>
  </si>
  <si>
    <t>C968</t>
  </si>
  <si>
    <t>C969</t>
  </si>
  <si>
    <t>C97</t>
  </si>
  <si>
    <t>Malignant neoplasm of lip</t>
  </si>
  <si>
    <t>External upper lip</t>
  </si>
  <si>
    <t>External lower lip</t>
  </si>
  <si>
    <t>External lip, unspecified</t>
  </si>
  <si>
    <t>Upper lip, inner aspect</t>
  </si>
  <si>
    <t>Lower lip, inner aspect</t>
  </si>
  <si>
    <t>Lip, unspecified, inner aspect</t>
  </si>
  <si>
    <t>Commissure of lip</t>
  </si>
  <si>
    <t>Lip, unspecified</t>
  </si>
  <si>
    <t>Malignant neoplasm of base of tongue</t>
  </si>
  <si>
    <t>Malignant neoplasm of other and unspecified parts of tongue</t>
  </si>
  <si>
    <t>Dorsal surface of tongue</t>
  </si>
  <si>
    <t>Border of tongue</t>
  </si>
  <si>
    <t>Ventral surface of tongue</t>
  </si>
  <si>
    <t>Anterior two-thirds of tongue, part unspecified</t>
  </si>
  <si>
    <t>Lingual tonsil</t>
  </si>
  <si>
    <t>Overlapping lesion of tongue</t>
  </si>
  <si>
    <t>Tongue, unspecified</t>
  </si>
  <si>
    <t>Malignant neoplasm of gum</t>
  </si>
  <si>
    <t>Upper gum</t>
  </si>
  <si>
    <t>Lower gum</t>
  </si>
  <si>
    <t>Gum, unspecified</t>
  </si>
  <si>
    <t>Malignant neoplasm of floor of mouth</t>
  </si>
  <si>
    <t>Anterior floor of mouth</t>
  </si>
  <si>
    <t>Lateral floor of mouth</t>
  </si>
  <si>
    <t>Overlapping lesion of floor of mouth</t>
  </si>
  <si>
    <t>Floor of mouth, unspecified</t>
  </si>
  <si>
    <t>Malignant neoplasm of palate</t>
  </si>
  <si>
    <t>Hard palate</t>
  </si>
  <si>
    <t>Soft palate</t>
  </si>
  <si>
    <t>Uvula</t>
  </si>
  <si>
    <t>Overlapping lesion of palate</t>
  </si>
  <si>
    <t>Palate, unspecified</t>
  </si>
  <si>
    <t>Malignant neoplasm of other and unspecified parts of mouth</t>
  </si>
  <si>
    <t>Cheek mucosa</t>
  </si>
  <si>
    <t>Vestibule of mouth</t>
  </si>
  <si>
    <t>Retromolar area</t>
  </si>
  <si>
    <t>Overlapping lesion of other and unspecified parts of mouth</t>
  </si>
  <si>
    <t>Mouth, unspecified</t>
  </si>
  <si>
    <t>Malignant neoplasm of parotid gland</t>
  </si>
  <si>
    <t>Malignant neoplasm of other and unspecified major salivary glands</t>
  </si>
  <si>
    <t>Submandibular gland</t>
  </si>
  <si>
    <t>Sublingual gland</t>
  </si>
  <si>
    <t>Overlapping lesion of major salivary glands</t>
  </si>
  <si>
    <t>Major salivary gland, unspecified</t>
  </si>
  <si>
    <t>Malignant neoplasm of tonsil</t>
  </si>
  <si>
    <t>Tonsillar fossa</t>
  </si>
  <si>
    <t>Tonsillar pillar (anterior) (posterior)</t>
  </si>
  <si>
    <t>Overlapping lesion of tonsil</t>
  </si>
  <si>
    <t>Tonsil, unspecified</t>
  </si>
  <si>
    <t>Malignant neoplasm of oropharynx</t>
  </si>
  <si>
    <t>Vallecula</t>
  </si>
  <si>
    <t>Lateral wall of oropharynx</t>
  </si>
  <si>
    <t>Posterior wall of oropharynx</t>
  </si>
  <si>
    <t>Branchial cleft</t>
  </si>
  <si>
    <t>Overlapping lesion of oropharynx</t>
  </si>
  <si>
    <t>Oropharynx, unspecified</t>
  </si>
  <si>
    <t>Malignant neoplasm of nasopharynx</t>
  </si>
  <si>
    <t>Superior wall of nasopharynx</t>
  </si>
  <si>
    <t>Posterior wall of nasopharynx</t>
  </si>
  <si>
    <t>Lateral wall of nasopharynx</t>
  </si>
  <si>
    <t>Anterior wall of nasopharynx</t>
  </si>
  <si>
    <t>Nasopharynx, unspecified</t>
  </si>
  <si>
    <t>Malignant neoplasm of pyriform sinus</t>
  </si>
  <si>
    <t>Malignant neoplasm of hypopharynx</t>
  </si>
  <si>
    <t>Postcricoid region</t>
  </si>
  <si>
    <t>Aryepiglottic fold, hypopharyngeal aspect</t>
  </si>
  <si>
    <t>Posterior wall of hypopharynx</t>
  </si>
  <si>
    <t>Overlapping lesion of hypopharynx</t>
  </si>
  <si>
    <t>Hypopharynx, unspecified</t>
  </si>
  <si>
    <t>Malignant neoplasm of other and ill-defined sites in the lip, oral cavity and pharynx</t>
  </si>
  <si>
    <t>Pharynx, unspecified</t>
  </si>
  <si>
    <t>Overlapping lesion of lip, oral cavity and pharynx</t>
  </si>
  <si>
    <t>Malignant neoplasm of oesophagus</t>
  </si>
  <si>
    <t>Cervical part of oesophagus</t>
  </si>
  <si>
    <t>Thoracic part of oesophagus</t>
  </si>
  <si>
    <t>Abdominal part of oesophagus</t>
  </si>
  <si>
    <t>Upper third of oesophagus</t>
  </si>
  <si>
    <t>Middle third of oesophagus</t>
  </si>
  <si>
    <t>Lower third of oesophagus</t>
  </si>
  <si>
    <t>Overlapping lesion of oesophagus</t>
  </si>
  <si>
    <t>Oesophagus, unspecified</t>
  </si>
  <si>
    <t>Malignant neoplasm of stomach</t>
  </si>
  <si>
    <t>Cardia</t>
  </si>
  <si>
    <t>Fundus of stomach</t>
  </si>
  <si>
    <t>Body of stomach</t>
  </si>
  <si>
    <t>Pyloric antrum</t>
  </si>
  <si>
    <t>Pylorus</t>
  </si>
  <si>
    <t>Lesser curvature of stomach, unspecified</t>
  </si>
  <si>
    <t>Greater curvature of stomach, unspecified</t>
  </si>
  <si>
    <t>Overlapping lesion of stomach</t>
  </si>
  <si>
    <t>Stomach, unspecified</t>
  </si>
  <si>
    <t>Malignant neoplasm of small intestine</t>
  </si>
  <si>
    <t>Duodenum</t>
  </si>
  <si>
    <t>Jejunum</t>
  </si>
  <si>
    <t>Ileum</t>
  </si>
  <si>
    <t>Meckel's diverticulum</t>
  </si>
  <si>
    <t>Overlapping lesion of small intestine</t>
  </si>
  <si>
    <t>Small intestine, unspecified</t>
  </si>
  <si>
    <t>Malignant neoplasm of colon</t>
  </si>
  <si>
    <t>Caecum</t>
  </si>
  <si>
    <t>Appendix</t>
  </si>
  <si>
    <t>Ascending colon</t>
  </si>
  <si>
    <t>Hepatic flexure</t>
  </si>
  <si>
    <t>Transverse colon</t>
  </si>
  <si>
    <t>Splenic flexure</t>
  </si>
  <si>
    <t>Descending colon</t>
  </si>
  <si>
    <t>Sigmoid colon</t>
  </si>
  <si>
    <t>Overlapping lesion of colon</t>
  </si>
  <si>
    <t>Colon, unspecified</t>
  </si>
  <si>
    <t>Malignant neoplasm of rectosigmoid junction</t>
  </si>
  <si>
    <t>Malignant neoplasm of rectum</t>
  </si>
  <si>
    <t>Malignant neoplasm of anus and anal canal</t>
  </si>
  <si>
    <t>Anus, unspecified</t>
  </si>
  <si>
    <t>Anal canal</t>
  </si>
  <si>
    <t>Overlapping lesion of rectum, anus and anal canal</t>
  </si>
  <si>
    <t>Malignant neoplasm of liver and intrahepatic bile ducts</t>
  </si>
  <si>
    <t>Liver cell carcinoma</t>
  </si>
  <si>
    <t>Intrahepatic bile duct carcinoma</t>
  </si>
  <si>
    <t>Hepatoblastoma</t>
  </si>
  <si>
    <t>Angiosarcoma of liver</t>
  </si>
  <si>
    <t>Other sarcomas of liver</t>
  </si>
  <si>
    <t>Other specified carcinomas of liver</t>
  </si>
  <si>
    <t>Liver, unspecified</t>
  </si>
  <si>
    <t>Malignant neoplasm of gallbladder</t>
  </si>
  <si>
    <t>Malignant neoplasm of other and unspecified parts of biliary tract</t>
  </si>
  <si>
    <t>Extrahepatic bile duct</t>
  </si>
  <si>
    <t>Ampulla of Vater</t>
  </si>
  <si>
    <t>Overlapping lesion of biliary tract</t>
  </si>
  <si>
    <t>Biliary tract, unspecified</t>
  </si>
  <si>
    <t>Malignant neoplasm of pancreas</t>
  </si>
  <si>
    <t>Head of pancreas</t>
  </si>
  <si>
    <t>Body of pancreas</t>
  </si>
  <si>
    <t>Tail of pancreas</t>
  </si>
  <si>
    <t>Pancreatic duct</t>
  </si>
  <si>
    <t>Endocrine pancreas</t>
  </si>
  <si>
    <t>Other parts of pancreas</t>
  </si>
  <si>
    <t>Overlapping lesion of pancreas</t>
  </si>
  <si>
    <t>Pancreas, unspecified</t>
  </si>
  <si>
    <t>Malignant neoplasm of other and ill-defined digestive organs</t>
  </si>
  <si>
    <t>Intestinal tract, part unspecified</t>
  </si>
  <si>
    <t>Spleen</t>
  </si>
  <si>
    <t>Overlapping lesion of digestive system</t>
  </si>
  <si>
    <t>Ill-defined sites within the digestive system</t>
  </si>
  <si>
    <t>Malignant neoplasm of nasal cavity and middle ear</t>
  </si>
  <si>
    <t>Nasal cavity</t>
  </si>
  <si>
    <t>Middle ear</t>
  </si>
  <si>
    <t>Malignant neoplasm of accessory sinuses</t>
  </si>
  <si>
    <t>Maxillary sinus</t>
  </si>
  <si>
    <t>Ethmoidal sinus</t>
  </si>
  <si>
    <t>Frontal sinus</t>
  </si>
  <si>
    <t>Sphenoidal sinus</t>
  </si>
  <si>
    <t>Overlapping lesion of accessory sinuses</t>
  </si>
  <si>
    <t>Accessory sinus, unspecified</t>
  </si>
  <si>
    <t>Malignant neoplasm of larynx</t>
  </si>
  <si>
    <t>Glottis</t>
  </si>
  <si>
    <t>Supraglottis</t>
  </si>
  <si>
    <t>Subglottis</t>
  </si>
  <si>
    <t>Laryngeal cartilage</t>
  </si>
  <si>
    <t>Overlapping lesion of larynx</t>
  </si>
  <si>
    <t>Larynx, unspecified</t>
  </si>
  <si>
    <t>Malignant neoplasm of trachea</t>
  </si>
  <si>
    <t>Malignant neoplasm of bronchus and lung</t>
  </si>
  <si>
    <t>Main bronchus</t>
  </si>
  <si>
    <t>Upper lobe, bronchus or lung</t>
  </si>
  <si>
    <t>Middle lobe, bronchus or lung</t>
  </si>
  <si>
    <t>Lower lobe, bronchus or lung</t>
  </si>
  <si>
    <t>Overlapping lesion of bronchus and lung</t>
  </si>
  <si>
    <t>Bronchus or lung, unspecified</t>
  </si>
  <si>
    <t>Malignant neoplasm of thymus</t>
  </si>
  <si>
    <t>Malignant neoplasm of heart, mediastinum and pleura</t>
  </si>
  <si>
    <t>Heart</t>
  </si>
  <si>
    <t>Anterior mediastinum</t>
  </si>
  <si>
    <t>Posterior mediastinum</t>
  </si>
  <si>
    <t>Mediastinum, part unspecified</t>
  </si>
  <si>
    <t>Pleura</t>
  </si>
  <si>
    <t>Malignant neoplasm of other and ill-defined sites in the respiratory system and intrathoracic organs</t>
  </si>
  <si>
    <t>Upper respiratory tract, part unspecified</t>
  </si>
  <si>
    <t>Overlapping lesion of respiratory and intrathoracic organs</t>
  </si>
  <si>
    <t>Ill-defined sites within the respiratory system</t>
  </si>
  <si>
    <t>Malignant neoplasm of bone and articular cartilage of limbs</t>
  </si>
  <si>
    <t>Scapula and long bones of upper limb</t>
  </si>
  <si>
    <t>Short bones of upper limb</t>
  </si>
  <si>
    <t>Long bones of lower limb</t>
  </si>
  <si>
    <t>Short bones of lower limb</t>
  </si>
  <si>
    <t>Overlapping lesion of bone and articular cartilage of limbs</t>
  </si>
  <si>
    <t>Bone and articular cartilage of limb, unspecified</t>
  </si>
  <si>
    <t>Malignant neoplasm of bone and articular cartilage of other and unspecified sites</t>
  </si>
  <si>
    <t>Bones of skull and face</t>
  </si>
  <si>
    <t>Mandible</t>
  </si>
  <si>
    <t>Vertebral column</t>
  </si>
  <si>
    <t>Ribs, sternum and clavicle</t>
  </si>
  <si>
    <t>Pelvic bones, sacrum and coccyx</t>
  </si>
  <si>
    <t>Bone and articular cartilage, unspecified</t>
  </si>
  <si>
    <t>Malignant melanoma of skin</t>
  </si>
  <si>
    <t>Malignant melanoma of lip</t>
  </si>
  <si>
    <t>Malignant melanoma of eyelid, including canthus</t>
  </si>
  <si>
    <t>Malignant melanoma of ear and external auricular canal</t>
  </si>
  <si>
    <t>Malignant melanoma of other and unspecified parts of face</t>
  </si>
  <si>
    <t>Malignant melanoma of scalp and neck</t>
  </si>
  <si>
    <t>Malignant melanoma of trunk</t>
  </si>
  <si>
    <t>Malignant melanoma of upper limb, including shoulder</t>
  </si>
  <si>
    <t>Malignant melanoma of lower limb, including hip</t>
  </si>
  <si>
    <t>Overlapping malignant melanoma of skin</t>
  </si>
  <si>
    <t>Malignant melanoma of skin, unspecified</t>
  </si>
  <si>
    <t>Mesothelioma</t>
  </si>
  <si>
    <t>Mesothelioma of pleura</t>
  </si>
  <si>
    <t>Mesothelioma of peritoneum</t>
  </si>
  <si>
    <t>Mesothelioma of pericardium</t>
  </si>
  <si>
    <t>Mesothelioma of other sites</t>
  </si>
  <si>
    <t>Mesothelioma, unspecified</t>
  </si>
  <si>
    <t>Kaposi's sarcoma</t>
  </si>
  <si>
    <t>Kaposi's sarcoma of skin</t>
  </si>
  <si>
    <t>Kaposi's sarcoma of soft tissue</t>
  </si>
  <si>
    <t>Kaposi's sarcoma of palate</t>
  </si>
  <si>
    <t>Kaposi's sarcoma of lymph nodes</t>
  </si>
  <si>
    <t>Kaposi's sarcoma of other sites</t>
  </si>
  <si>
    <t>Kaposi's sarcoma of multiple organs</t>
  </si>
  <si>
    <t>Kaposi's sarcoma, unspecified</t>
  </si>
  <si>
    <t>Malignant neoplasm of peripheral nerves and autonomic nervous system</t>
  </si>
  <si>
    <t>Peripheral nerves of head, face and neck</t>
  </si>
  <si>
    <t>Peripheral nerves of upper limb, including shoulder</t>
  </si>
  <si>
    <t>Peripheral nerves of lower limb, including hip</t>
  </si>
  <si>
    <t>Peripheral nerves of thorax</t>
  </si>
  <si>
    <t>Peripheral nerves of abdomen</t>
  </si>
  <si>
    <t>Peripheral nerves of pelvis</t>
  </si>
  <si>
    <t>Peripheral nerves of trunk, unspecified</t>
  </si>
  <si>
    <t>Peripheral nerves and autonomic nervous system, unspecified</t>
  </si>
  <si>
    <t>Malignant neoplasm of retroperitoneum and peritoneum</t>
  </si>
  <si>
    <t>Retroperitoneum</t>
  </si>
  <si>
    <t>Specified parts of peritoneum</t>
  </si>
  <si>
    <t>Peritoneum, unspecified</t>
  </si>
  <si>
    <t>Overlapping lesion of retroperitoneum and peritoneum</t>
  </si>
  <si>
    <t>Malignant neoplasm of other connective and soft tissue</t>
  </si>
  <si>
    <t>Connective and soft tissue of head, face and neck</t>
  </si>
  <si>
    <t>Connective and soft tissue of upper limb, including shoulder</t>
  </si>
  <si>
    <t>Connective and soft tissue of lower limb, including hip</t>
  </si>
  <si>
    <t>Connective and soft tissue of thorax</t>
  </si>
  <si>
    <t>Connective and soft tissue of abdomen</t>
  </si>
  <si>
    <t>Connective and soft tissue of pelvis</t>
  </si>
  <si>
    <t>Connective and soft tissue of trunk, unspecified</t>
  </si>
  <si>
    <t>Overlapping lesion of connective and soft tissue</t>
  </si>
  <si>
    <t>Connective and soft tissue, unspecified</t>
  </si>
  <si>
    <t>Malignant neoplasm of breast</t>
  </si>
  <si>
    <t>Nipple and areola</t>
  </si>
  <si>
    <t>Central portion of breast</t>
  </si>
  <si>
    <t>Upper-inner quadrant of breast</t>
  </si>
  <si>
    <t>Lower-inner quadrant of breast</t>
  </si>
  <si>
    <t>Upper-outer quadrant of breast</t>
  </si>
  <si>
    <t>Lower-outer quadrant of breast</t>
  </si>
  <si>
    <t>Axillary tail of breast</t>
  </si>
  <si>
    <t>Overlapping lesion of breast</t>
  </si>
  <si>
    <t>Breast, unspecified</t>
  </si>
  <si>
    <t>Malignant neoplasm of vulva</t>
  </si>
  <si>
    <t>Labium majus</t>
  </si>
  <si>
    <t>Labium minus</t>
  </si>
  <si>
    <t>Clitoris</t>
  </si>
  <si>
    <t>Overlapping lesion of vulva</t>
  </si>
  <si>
    <t>Vulva, unspecified</t>
  </si>
  <si>
    <t>Malignant neoplasm of vagina</t>
  </si>
  <si>
    <t>Malignant neoplasm of cervix uteri</t>
  </si>
  <si>
    <t>Endocervix</t>
  </si>
  <si>
    <t>Exocervix</t>
  </si>
  <si>
    <t>Overlapping lesion of cervix uteri</t>
  </si>
  <si>
    <t>Cervix uteri, unspecified</t>
  </si>
  <si>
    <t>Malignant neoplasm of corpus uteri</t>
  </si>
  <si>
    <t>Isthmus uteri</t>
  </si>
  <si>
    <t>Endometrium</t>
  </si>
  <si>
    <t>Myometrium</t>
  </si>
  <si>
    <t>Fundus uteri</t>
  </si>
  <si>
    <t>Overlapping lesion of corpus uteri</t>
  </si>
  <si>
    <t>Corpus uteri, unspecified</t>
  </si>
  <si>
    <t>Malignant neoplasm of uterus, part unspecified</t>
  </si>
  <si>
    <t>Malignant neoplasm of ovary</t>
  </si>
  <si>
    <t>Malignant neoplasm of other and unspecified female genital organs</t>
  </si>
  <si>
    <t>Fallopian tube</t>
  </si>
  <si>
    <t>Broad ligament</t>
  </si>
  <si>
    <t>Uterine adnexa, unspecified</t>
  </si>
  <si>
    <t>Other specified female genital organs</t>
  </si>
  <si>
    <t>Overlapping lesion of female genital organs</t>
  </si>
  <si>
    <t>Female genital organ, unspecified</t>
  </si>
  <si>
    <t>Malignant neoplasm of placenta</t>
  </si>
  <si>
    <t>Malignant neoplasm of penis</t>
  </si>
  <si>
    <t>Prepuce</t>
  </si>
  <si>
    <t>Glans penis</t>
  </si>
  <si>
    <t>Body of penis</t>
  </si>
  <si>
    <t>Overlapping lesion of penis</t>
  </si>
  <si>
    <t>Penis, unspecified</t>
  </si>
  <si>
    <t>Malignant neoplasm of prostate</t>
  </si>
  <si>
    <t>Malignant neoplasm of testis</t>
  </si>
  <si>
    <t>Undescended testis</t>
  </si>
  <si>
    <t>Descended testis</t>
  </si>
  <si>
    <t>Testis, unspecified</t>
  </si>
  <si>
    <t>Malignant neoplasm of other and unspecified male genital organs</t>
  </si>
  <si>
    <t>Spermatic cord</t>
  </si>
  <si>
    <t>Scrotum</t>
  </si>
  <si>
    <t>Other specified male genital organs</t>
  </si>
  <si>
    <t>Male genital organ, unspecified</t>
  </si>
  <si>
    <t>Malignant neoplasm of kidney, except renal pelvis</t>
  </si>
  <si>
    <t>Malignant neoplasm of renal pelvis</t>
  </si>
  <si>
    <t>Malignant neoplasm of ureter</t>
  </si>
  <si>
    <t>Malignant neoplasm of bladder</t>
  </si>
  <si>
    <t>Trigone of bladder</t>
  </si>
  <si>
    <t>Dome of bladder</t>
  </si>
  <si>
    <t>Lateral wall of bladder</t>
  </si>
  <si>
    <t>Anterior wall of bladder</t>
  </si>
  <si>
    <t>Posterior wall of bladder</t>
  </si>
  <si>
    <t>Bladder neck</t>
  </si>
  <si>
    <t>Ureteric orifice</t>
  </si>
  <si>
    <t>Urachus</t>
  </si>
  <si>
    <t>Overlapping lesion of bladder</t>
  </si>
  <si>
    <t>Bladder, unspecified</t>
  </si>
  <si>
    <t>Malignant neoplasm of other and unspecified urinary organs</t>
  </si>
  <si>
    <t>Urethra</t>
  </si>
  <si>
    <t>Overlapping lesion of urinary organs</t>
  </si>
  <si>
    <t>Urinary organ, unspecified</t>
  </si>
  <si>
    <t>Malignant neoplasm of eye and adnexa</t>
  </si>
  <si>
    <t>Conjunctiva</t>
  </si>
  <si>
    <t>Cornea</t>
  </si>
  <si>
    <t>Retina</t>
  </si>
  <si>
    <t>Choroid</t>
  </si>
  <si>
    <t>Ciliary body</t>
  </si>
  <si>
    <t>Lachrymal gland and duct</t>
  </si>
  <si>
    <t>Orbit</t>
  </si>
  <si>
    <t>Overlapping lesion of eye and adnexa</t>
  </si>
  <si>
    <t>Eye, unspecified</t>
  </si>
  <si>
    <t>Malignant neoplasm of meninges</t>
  </si>
  <si>
    <t>Cerebral meninges</t>
  </si>
  <si>
    <t>Spinal meninges</t>
  </si>
  <si>
    <t>Meninges, unspecified</t>
  </si>
  <si>
    <t>Malignant neoplasm of brain</t>
  </si>
  <si>
    <t>Cerebrum, except lobes and ventricles</t>
  </si>
  <si>
    <t>Frontal lobe</t>
  </si>
  <si>
    <t>Temporal lobe</t>
  </si>
  <si>
    <t>Parietal lobe</t>
  </si>
  <si>
    <t>Occipital lobe</t>
  </si>
  <si>
    <t>Cerebral ventricle</t>
  </si>
  <si>
    <t>Cerebellum</t>
  </si>
  <si>
    <t>Brain stem</t>
  </si>
  <si>
    <t>Overlapping lesion of brain</t>
  </si>
  <si>
    <t>Brain, unspecified</t>
  </si>
  <si>
    <t>Malignant neoplasm of spinal cord, cranial nerves and other parts of central nervous system</t>
  </si>
  <si>
    <t>Spinal cord</t>
  </si>
  <si>
    <t>Cauda equina</t>
  </si>
  <si>
    <t>Olfactory nerve</t>
  </si>
  <si>
    <t>Acoustic nerve</t>
  </si>
  <si>
    <t>Other and unspecified cranial nerves</t>
  </si>
  <si>
    <t>Overlapping lesion of brain and other parts of central nervous system</t>
  </si>
  <si>
    <t>Central nervous system, unspecified</t>
  </si>
  <si>
    <t>Malignant neoplasm of thyroid gland</t>
  </si>
  <si>
    <t>Malignant neoplasm of adrenal gland</t>
  </si>
  <si>
    <t>Cortex of adrenal gland</t>
  </si>
  <si>
    <t>Medulla of adrenal gland</t>
  </si>
  <si>
    <t>Adrenal gland, unspecified</t>
  </si>
  <si>
    <t>Malignant neoplasm of other endocrine glands and related structures</t>
  </si>
  <si>
    <t>Parathyroid gland</t>
  </si>
  <si>
    <t>Pituitary gland</t>
  </si>
  <si>
    <t>Craniopharyngeal duct</t>
  </si>
  <si>
    <t>Pineal gland</t>
  </si>
  <si>
    <t>Carotid body</t>
  </si>
  <si>
    <t>Aortic body and other paraganglia</t>
  </si>
  <si>
    <t>Endocrine gland, unspecified</t>
  </si>
  <si>
    <t>Malignant neoplasm of other and ill-defined sites</t>
  </si>
  <si>
    <t>Head, face and neck</t>
  </si>
  <si>
    <t>Thorax</t>
  </si>
  <si>
    <t>Abdomen</t>
  </si>
  <si>
    <t>Pelvis</t>
  </si>
  <si>
    <t>Upper limb</t>
  </si>
  <si>
    <t>Lower limb</t>
  </si>
  <si>
    <t>Other ill-defined sites</t>
  </si>
  <si>
    <t>Overlapping lesion of other and ill-defined sites</t>
  </si>
  <si>
    <t>Secondary and unspecified malignant neoplasm of lymph nodes</t>
  </si>
  <si>
    <t>Lymph nodes of head, face and neck</t>
  </si>
  <si>
    <t>Intrathoracic lymph nodes</t>
  </si>
  <si>
    <t>Intra-abdominal lymph nodes</t>
  </si>
  <si>
    <t>Axillary and upper limb lymph nodes</t>
  </si>
  <si>
    <t>Inguinal and lower limb lymph nodes</t>
  </si>
  <si>
    <t>Intrapelvic lymph nodes</t>
  </si>
  <si>
    <t>Lymph nodes of multiple regions</t>
  </si>
  <si>
    <t>Lymph node, unspecified</t>
  </si>
  <si>
    <t>Secondary malignant neoplasm of respiratory and digestive organs</t>
  </si>
  <si>
    <t>Secondary malignant neoplasm of lung</t>
  </si>
  <si>
    <t>Secondary malignant neoplasm of mediastinum</t>
  </si>
  <si>
    <t>Secondary malignant neoplasm of pleura</t>
  </si>
  <si>
    <t>Secondary malignant neoplasm of other and unspecified respiratory organs</t>
  </si>
  <si>
    <t>Secondary malignant neoplasm of small intestine</t>
  </si>
  <si>
    <t>Secondary malignant neoplasm of large intestine and rectum</t>
  </si>
  <si>
    <t>Secondary malignant neoplasm of retroperitoneum and peritoneum</t>
  </si>
  <si>
    <t>Secondary malignant neoplasm of liver</t>
  </si>
  <si>
    <t>Secondary malignant neoplasm of other and unspecified digestive organs</t>
  </si>
  <si>
    <t>Secondary malignant neoplasm of other sites</t>
  </si>
  <si>
    <t>Secondary malignant neoplasm of kidney and renal pelvis</t>
  </si>
  <si>
    <t>Secondary malignant neoplasm of bladder and other and unspecified urinary organs</t>
  </si>
  <si>
    <t>Secondary malignant neoplasm of skin</t>
  </si>
  <si>
    <t>Secondary malignant neoplasm of brain and cerebral meninges</t>
  </si>
  <si>
    <t>Secondary malignant neoplasm of other and unspecified parts of nervous system</t>
  </si>
  <si>
    <t>Secondary malignant neoplasm of bone and bone marrow</t>
  </si>
  <si>
    <t>Secondary malignant neoplasm of ovary</t>
  </si>
  <si>
    <t>Secondary malignant neoplasm of adrenal gland</t>
  </si>
  <si>
    <t>Secondary malignant neoplasm of other specified sites</t>
  </si>
  <si>
    <t>Secondary malignant neoplasm, unspecified site</t>
  </si>
  <si>
    <t>Malignant neoplasm without specification of site</t>
  </si>
  <si>
    <t>Malignant neoplasm, primary site unknown, so stated</t>
  </si>
  <si>
    <t>Malignant neoplasm, unspecified</t>
  </si>
  <si>
    <t>Hodgkin's disease</t>
  </si>
  <si>
    <t>Lymphocytic predominance</t>
  </si>
  <si>
    <t>Nodular sclerosis</t>
  </si>
  <si>
    <t>Mixed cellularity</t>
  </si>
  <si>
    <t>Lymphocytic depletion</t>
  </si>
  <si>
    <t>Lymphocyte-rich classical Hodgkin lymphoma</t>
  </si>
  <si>
    <t>Other Hodgkin's disease</t>
  </si>
  <si>
    <t>Hodgkin's disease, unspecified</t>
  </si>
  <si>
    <t>Follicular [nodular] non-Hodgkin's lymphoma</t>
  </si>
  <si>
    <t>Small cleaved cell, follicular</t>
  </si>
  <si>
    <t>Mixed small cleaved and large cell, follicular</t>
  </si>
  <si>
    <t>Large cell, follicular</t>
  </si>
  <si>
    <t>Follicular lymphoma grade IIIa</t>
  </si>
  <si>
    <t>Follicular lymphoma grade IIIb</t>
  </si>
  <si>
    <t>Cutaneous follicle centre lymphoma</t>
  </si>
  <si>
    <t>Other types of follicular non-Hodgkin's lymphoma</t>
  </si>
  <si>
    <t>Follicular non-Hodgkin's lymphoma, unspecified</t>
  </si>
  <si>
    <t>Diffuse non-Hodgkin's lymphoma</t>
  </si>
  <si>
    <t>Small cell (diffuse)</t>
  </si>
  <si>
    <t>Small cleaved cell (diffuse)</t>
  </si>
  <si>
    <t>Mixed small and large cell (diffuse)</t>
  </si>
  <si>
    <t>Large cell (diffuse)</t>
  </si>
  <si>
    <t>Immunoblastic (diffuse)</t>
  </si>
  <si>
    <t>Lymphoblastic (diffuse)</t>
  </si>
  <si>
    <t>Undifferentiated (diffuse)</t>
  </si>
  <si>
    <t>Burkitt's tumour</t>
  </si>
  <si>
    <t>Other types of diffuse non-Hodgkin's lymphoma</t>
  </si>
  <si>
    <t>Diffuse non-Hodgkin's lymphoma, unspecified</t>
  </si>
  <si>
    <t>Peripheral and cutaneous T-cell lymphomas</t>
  </si>
  <si>
    <t>Mycosis fungoides</t>
  </si>
  <si>
    <t>Sezary's diease</t>
  </si>
  <si>
    <t>Lymphoepithelioid lymphoma</t>
  </si>
  <si>
    <t>Peripheral T-cell lymphoma</t>
  </si>
  <si>
    <t>Other and unspecified T-cell lymphomas</t>
  </si>
  <si>
    <t>Anaplastic large cell lymphoma, ALK-positive</t>
  </si>
  <si>
    <t>Anaplastic large cell lymphoma, ALK-negative</t>
  </si>
  <si>
    <t>Cutaneous T-cell lymphoma, unspecified</t>
  </si>
  <si>
    <t>Mature T/NK-cell lymphoma, unspecified</t>
  </si>
  <si>
    <t>Other and unspecified types of non-Hodgkin's lymphoma</t>
  </si>
  <si>
    <t>Lymphosarcoma</t>
  </si>
  <si>
    <t>B-cell lymphoma, unspecified</t>
  </si>
  <si>
    <t>Mediastinal (thymic) large B-cell lymphoma</t>
  </si>
  <si>
    <t>Other specified types of non-Hodgkin's lymphoma</t>
  </si>
  <si>
    <t>Non-Hodgkin's lymphoma, unspecified type</t>
  </si>
  <si>
    <t>Other specified types of T/NK-cell lymphoma</t>
  </si>
  <si>
    <t>Extranodal NK/T-cell lymphoma, nasal type</t>
  </si>
  <si>
    <t>Enteropathy-type (intestinal) T-cell lymphoma</t>
  </si>
  <si>
    <t>Subcutaneous panniculitis-like T-cell lymphoma</t>
  </si>
  <si>
    <t>Blastic NK-cell lymphoma</t>
  </si>
  <si>
    <t>Angioimmunoblastic T-cell lymphoma</t>
  </si>
  <si>
    <t>Primary cutaneous CD30-positive T-cell proliferations</t>
  </si>
  <si>
    <t>Malignant immunoproliferative diseases</t>
  </si>
  <si>
    <t>Waldenstrom's macroglobulinaemia</t>
  </si>
  <si>
    <t>Immunoproliferative small intestinal disease</t>
  </si>
  <si>
    <t>Extranodal marginal zone B-cell lymphoma of mucosa-associated lymphoid tissue [MALT-lymphoma]</t>
  </si>
  <si>
    <t>Other malignant immunoproliferative diseases</t>
  </si>
  <si>
    <t>Malignant immunoproliferative disease, unspecified</t>
  </si>
  <si>
    <t>Multiple myeloma and malignant plasma cell neoplasms</t>
  </si>
  <si>
    <t>Multiple myeloma</t>
  </si>
  <si>
    <t>Plasma cell leukaemia</t>
  </si>
  <si>
    <t>Plasmacytoma, extramedullary</t>
  </si>
  <si>
    <t>Solitary plasmacytoma</t>
  </si>
  <si>
    <t>Lymphoid leukaemia</t>
  </si>
  <si>
    <t>Acute lymphoblastic leukaemia</t>
  </si>
  <si>
    <t>Chronic lymphocytic leukaemia</t>
  </si>
  <si>
    <t>Subacute lymphocytic leukaemia</t>
  </si>
  <si>
    <t>Prolymphocytic leukaemia</t>
  </si>
  <si>
    <t>Hairy-cell leukaemia</t>
  </si>
  <si>
    <t>Adult T-cell leukaemia</t>
  </si>
  <si>
    <t>Prolymphocytic leukaemia of T-cell type</t>
  </si>
  <si>
    <t>Other lymphoid leukaemia</t>
  </si>
  <si>
    <t>Mature B-cell leukaemia Burkitt-type</t>
  </si>
  <si>
    <t>Lymphoid leukaemia, unspecified</t>
  </si>
  <si>
    <t>Myeloid leukaemia</t>
  </si>
  <si>
    <t>Acute myeloid leukaemia</t>
  </si>
  <si>
    <t>Chronic myeloid leukaemia</t>
  </si>
  <si>
    <t>Subacute myeloid leukaemia</t>
  </si>
  <si>
    <t>Myeloid sarcoma</t>
  </si>
  <si>
    <t>Acute promyelocytic leukaemia</t>
  </si>
  <si>
    <t>Acute myelomonocytic leukaemia</t>
  </si>
  <si>
    <t>Acute myeloid leukaemia with 11q23-abnormality</t>
  </si>
  <si>
    <t>Other myeloid leukaemia</t>
  </si>
  <si>
    <t>Acute myeloid leukaemia with multilineage dysplasia</t>
  </si>
  <si>
    <t>Myeloid leukaemia, unspecified</t>
  </si>
  <si>
    <t>Monocytic leukaemia</t>
  </si>
  <si>
    <t>Acute monocytic leukaemia</t>
  </si>
  <si>
    <t>Chronic monocytic leukaemia</t>
  </si>
  <si>
    <t>Other leukaemias of specified cell type</t>
  </si>
  <si>
    <t>Acute erythraemia and erythroleukaemia</t>
  </si>
  <si>
    <t>Acute megakaryoblastic leukaemia</t>
  </si>
  <si>
    <t>Acute panmyelosis</t>
  </si>
  <si>
    <t>Acute myelofibrosis</t>
  </si>
  <si>
    <t>Myelodysplastic and myeloproliferative disease, not elsewhere classified</t>
  </si>
  <si>
    <t>Other specified leukaemias</t>
  </si>
  <si>
    <t>Leukaemia of unspecified cell type</t>
  </si>
  <si>
    <t>Acute leukaemia of unspecified cell type</t>
  </si>
  <si>
    <t>Chronic leukaemia of unspecified cell type</t>
  </si>
  <si>
    <t>Leukaemia, unspecified</t>
  </si>
  <si>
    <t>Other and unspecified malignant neoplasms of lymphoid, haematopoietic and related tissue</t>
  </si>
  <si>
    <t>Malignant histiocytosis</t>
  </si>
  <si>
    <t>Malignant mast cell tumour</t>
  </si>
  <si>
    <t>True histiocytic lymphoma</t>
  </si>
  <si>
    <t>Sarcoma of dendritic cells (accessory cells)</t>
  </si>
  <si>
    <t>Multifocal and unisystemic Langerhans-cell histiocytosis</t>
  </si>
  <si>
    <t>Unifocal Langerhans-cell histiocytosis</t>
  </si>
  <si>
    <t>Other specified malignant neoplasms of lymphoid, haematopoietic and related tissue</t>
  </si>
  <si>
    <t>Histiocytic sarcoma</t>
  </si>
  <si>
    <t>Malignant neoplasms of lymphoid, haematopoietic and related tissue, unspecified</t>
  </si>
  <si>
    <t>Malignant neoplasms of independent (primary) multiple sites</t>
  </si>
  <si>
    <t>Malignant neoplasm of tongue</t>
  </si>
  <si>
    <t>Malignant neoplasm of ventral surface of tongue</t>
  </si>
  <si>
    <t>Malignant neoplasm of lingual tonsil</t>
  </si>
  <si>
    <t>Malignant neoplasm of tongue, unspecified</t>
  </si>
  <si>
    <t>Malignant neoplasm of major salivary glands</t>
  </si>
  <si>
    <t>Malignant neoplasm of anterior portion of floor of mouth</t>
  </si>
  <si>
    <t>Malignant neoplasm of floor of mouth, unspecified</t>
  </si>
  <si>
    <t>Malignant neoplasm of oesophagus, lower third</t>
  </si>
  <si>
    <t>Malignant neoplasm of stomach, unspecified</t>
  </si>
  <si>
    <t>Malignant neoplasm of small intestine, including duodenum</t>
  </si>
  <si>
    <t>Malignant neoplasm of jejunum</t>
  </si>
  <si>
    <t>Malignant neoplasm of colon, hepatic flexure</t>
  </si>
  <si>
    <t>Malignant neoplasm of descending colon</t>
  </si>
  <si>
    <t>Malignant neoplasm of sigmoid colon</t>
  </si>
  <si>
    <t>Malignant neoplasm of caecum</t>
  </si>
  <si>
    <t>Malignant neoplasm of ascending colon</t>
  </si>
  <si>
    <t>Malignant neoplasm of colon, splenic flexure</t>
  </si>
  <si>
    <t>Malignant neoplasm of colon, unspecified</t>
  </si>
  <si>
    <t>Malignant neoplasm of rectum, rectosigmoid junction and anus</t>
  </si>
  <si>
    <t>Malignant neoplasm of anal canal</t>
  </si>
  <si>
    <t>Malignant neoplasm of anus, unspecified</t>
  </si>
  <si>
    <t>Malignant neoplasm of intrahepatic bile ducts</t>
  </si>
  <si>
    <t>Malignant neoplasm of gallbladder and extrahepatic bile ducts</t>
  </si>
  <si>
    <t>Malignant neoplasm of extrahepatic bile ducts</t>
  </si>
  <si>
    <t>Malignant neoplasm of head of pancreas</t>
  </si>
  <si>
    <t>Malignant neoplasm of islets of langerhans</t>
  </si>
  <si>
    <t>Malignant neoplasm of pancreas, part unspecified</t>
  </si>
  <si>
    <t>Other malignant neoplasm within digestive organs and peritoneum</t>
  </si>
  <si>
    <t>Malignant neoplasm of intestinal tract, part unspecified</t>
  </si>
  <si>
    <t>Malignant neoplasm of nasal cavities, middle ear and accessory sinuses</t>
  </si>
  <si>
    <t>Malignant neoplasm of nasal cavities</t>
  </si>
  <si>
    <t>Malignant neoplasm of glottis</t>
  </si>
  <si>
    <t>Malignant neoplasm of laryngeal cartilages</t>
  </si>
  <si>
    <t>Malignant neoplasm of larynx, unspecified</t>
  </si>
  <si>
    <t>Malignant neoplasm of trachea, bronchus and lung</t>
  </si>
  <si>
    <t>Malignant neoplasm of upper lobe, bronchus or lung</t>
  </si>
  <si>
    <t>Malignant neoplasm of bronchus and lung, unspecified</t>
  </si>
  <si>
    <t>Malignant neoplasm of thymus, heart and mediastinum</t>
  </si>
  <si>
    <t>Malignant neoplasm of mediastinum, part unspecified</t>
  </si>
  <si>
    <t>Malignant neoplasm of bone and articular cartilage</t>
  </si>
  <si>
    <t>Malignant neoplasm of vertebral column, excluding sacrum and coccyx</t>
  </si>
  <si>
    <t>Malignant neoplasm of lower limb, long bones</t>
  </si>
  <si>
    <t>Malignant neoplasm of bone and articular cartilage, site unspecified</t>
  </si>
  <si>
    <t>Malignant neoplasm of connective and other soft tissue</t>
  </si>
  <si>
    <t>Malignant neoplasm of connective &amp; soft tissue - upper limb</t>
  </si>
  <si>
    <t>Malignant neoplasm of connective &amp; soft tissue - lower limb</t>
  </si>
  <si>
    <t>Malignant neoplasm of connective &amp; soft tissue - trunk, unspec.</t>
  </si>
  <si>
    <t>Malignant neoplasm of connective and other soft tissue, site unspecified</t>
  </si>
  <si>
    <t>Malignant neoplasm of female breast</t>
  </si>
  <si>
    <t>Malignant neoplasm of female breast - nipple and areola</t>
  </si>
  <si>
    <t>Malignant neoplasm of female breast - lower-inner quadrant</t>
  </si>
  <si>
    <t>Malignant neoplasm of female breast - upper-outer quadrant</t>
  </si>
  <si>
    <t>Malignant neoplasm of female breast - lower-outer quadrant</t>
  </si>
  <si>
    <t>Malignant neoplasm of female breast - other site</t>
  </si>
  <si>
    <t>Malignant neoplasm of female breast - unspecified site</t>
  </si>
  <si>
    <t>Malignant neoplasm of endocervix</t>
  </si>
  <si>
    <t>Malignant neoplasm of cervix uteri, unspecified</t>
  </si>
  <si>
    <t>Malignant neoplasm of body of uterus</t>
  </si>
  <si>
    <t>Malignant neoplasm of corpus uteri, except isthmus</t>
  </si>
  <si>
    <t>Malignant neoplasm of ovary and other uterine adnexa</t>
  </si>
  <si>
    <t>Malignant neoplasm of vulva, unspecified</t>
  </si>
  <si>
    <t>Malignant neoplasm of testis, undescended</t>
  </si>
  <si>
    <t>Malignant neoplasm of testis, other and unspecified</t>
  </si>
  <si>
    <t>Malignant neoplasm of penis and other male genital organs</t>
  </si>
  <si>
    <t>Malignant neoplasm of penis, part unspecified</t>
  </si>
  <si>
    <t>Malignant neoplasm of bladder, lateral wall</t>
  </si>
  <si>
    <t>Malignant neoplasm of bladder, posterior wall</t>
  </si>
  <si>
    <t>Malignant neoplasm of bladder, part unspecified</t>
  </si>
  <si>
    <t>Malignant neoplasm of kidney and other and unspecified urinary organs</t>
  </si>
  <si>
    <t>Malignant neoplasm of kidney, except pelvis</t>
  </si>
  <si>
    <t>Malignant neoplasm of eye</t>
  </si>
  <si>
    <t>Malignant neoplasm of choroid</t>
  </si>
  <si>
    <t>Malignant neoplasm of eye, part unspecified</t>
  </si>
  <si>
    <t>Malignant neoplasm of brain, parietal lobe</t>
  </si>
  <si>
    <t>Malignant neoplasm of cerebellum</t>
  </si>
  <si>
    <t>Malignant neoplasm of brain, unspecified</t>
  </si>
  <si>
    <t>Malignant neoplasm of head, face and neck</t>
  </si>
  <si>
    <t>Malignant neoplasm of thorax</t>
  </si>
  <si>
    <t>Sec. &amp; unspec. malig. neoplasm of lymph nodes,head face and neck</t>
  </si>
  <si>
    <t>Secondary and unspecified malignant neoplasm of lymph nodes, intrathoracic</t>
  </si>
  <si>
    <t>Sec. &amp; unspec. malig. neoplasm of lymph nodes, intra-abdominal</t>
  </si>
  <si>
    <t>Sec. &amp; unspec. malig. neoplasm of lymph nodes axilla, upper limb</t>
  </si>
  <si>
    <t>Sec. &amp; unspec. malig. neoplasm of lymph nodes, inguinal, lower limb</t>
  </si>
  <si>
    <t>Sec. &amp; unspec. malig. neoplasm of lymph nodes, site unspec.</t>
  </si>
  <si>
    <t>Secondary malignant neoplasm of respiratory and digestive systems</t>
  </si>
  <si>
    <t>Secondary malignant neoplasm of brain and spinal cord</t>
  </si>
  <si>
    <t>Malignant neoplasm, disseminated</t>
  </si>
  <si>
    <t>Malignant neoplasm, unspecified site</t>
  </si>
  <si>
    <t>Lymphosarcoma and reticulosarcoma</t>
  </si>
  <si>
    <t>Hodgkin's disease, nodular sclerosis</t>
  </si>
  <si>
    <t>Hodgkin's disease, mixed cellularity</t>
  </si>
  <si>
    <t>Hodgkin's disease, lymphocytic depletion</t>
  </si>
  <si>
    <t>Other malignant neoplasm of lymphoid and histiocytic tissue</t>
  </si>
  <si>
    <t>Nodular lymphoma</t>
  </si>
  <si>
    <t>Leukaemic reticuloendotheliosis</t>
  </si>
  <si>
    <t>Other lymphomas</t>
  </si>
  <si>
    <t>Other malig. neoplasm of lymphoid and histiocytic tissue</t>
  </si>
  <si>
    <t>Acute lymphoid leukaemia</t>
  </si>
  <si>
    <t>Unspecified myeloid leukaemia</t>
  </si>
  <si>
    <t>G122</t>
  </si>
  <si>
    <t>Motor neuron disease</t>
  </si>
  <si>
    <t>Anterior horn cell disease</t>
  </si>
  <si>
    <t>I21</t>
  </si>
  <si>
    <t>I210</t>
  </si>
  <si>
    <t>I211</t>
  </si>
  <si>
    <t>I212</t>
  </si>
  <si>
    <t>I213</t>
  </si>
  <si>
    <t>I214</t>
  </si>
  <si>
    <t>I219</t>
  </si>
  <si>
    <t>I22</t>
  </si>
  <si>
    <t>I220</t>
  </si>
  <si>
    <t>I221</t>
  </si>
  <si>
    <t>I228</t>
  </si>
  <si>
    <t>I229</t>
  </si>
  <si>
    <t>I23</t>
  </si>
  <si>
    <t>I230</t>
  </si>
  <si>
    <t>I231</t>
  </si>
  <si>
    <t>I232</t>
  </si>
  <si>
    <t>I233</t>
  </si>
  <si>
    <t>I235</t>
  </si>
  <si>
    <t>I236</t>
  </si>
  <si>
    <t>I238</t>
  </si>
  <si>
    <t>I24</t>
  </si>
  <si>
    <t>I248</t>
  </si>
  <si>
    <t>I249</t>
  </si>
  <si>
    <t>Acute myocardial infarction</t>
  </si>
  <si>
    <t>Acute transmural myocardial infarction of anterior wall</t>
  </si>
  <si>
    <t>Acute transmural myocardial infarction of inferior wall</t>
  </si>
  <si>
    <t>Acute transmural myocardial infarction of other sites</t>
  </si>
  <si>
    <t>Acute transmural myocardial infarction of unspecified site</t>
  </si>
  <si>
    <t>Acute subendocardial myocardial infarction</t>
  </si>
  <si>
    <t>Acute myocardial infarction, unspecified</t>
  </si>
  <si>
    <t>Subsequent myocardial infarction</t>
  </si>
  <si>
    <t>Subsequent myocardial infarction of anterior wall</t>
  </si>
  <si>
    <t>Subsequent myocardial infarction of inferior wall</t>
  </si>
  <si>
    <t>Subsequent myocardial infarction of other sites</t>
  </si>
  <si>
    <t>Subsequent myocardial infarction of unspecified site</t>
  </si>
  <si>
    <t>Certain current complications following acute myocardial infarction</t>
  </si>
  <si>
    <t>Haemopericardium as current complication following acute myocardial infarction</t>
  </si>
  <si>
    <t>Atrial septal defect as current complication following acute myocardial infarction</t>
  </si>
  <si>
    <t>Ventricular septal defect as current complication following acute myocardial infarction</t>
  </si>
  <si>
    <t>Rupture of cardiac wall without haemopericardium as current complication following acute myocardial infarction</t>
  </si>
  <si>
    <t>Rupture of papillary muscle as current complication following acute myocardial infarction</t>
  </si>
  <si>
    <t>Thrombosis of atrium, auricular appendage and ventricle as current complications following acute myocardial infarction</t>
  </si>
  <si>
    <t>Other current complications following acute myocardial infarction</t>
  </si>
  <si>
    <t>Other acute ischaemic heart diseases</t>
  </si>
  <si>
    <t>Acute ischaemic heart disease, unspecified</t>
  </si>
  <si>
    <t>Other forms of acute ischaemic heart disease</t>
  </si>
  <si>
    <t>Other acute and subacute forms of ischaemic heart disease</t>
  </si>
  <si>
    <t>Old myocardial infarction</t>
  </si>
  <si>
    <t>G40</t>
  </si>
  <si>
    <t>G400</t>
  </si>
  <si>
    <t>G401</t>
  </si>
  <si>
    <t>G402</t>
  </si>
  <si>
    <t>G403</t>
  </si>
  <si>
    <t>G404</t>
  </si>
  <si>
    <t>G405</t>
  </si>
  <si>
    <t>G406</t>
  </si>
  <si>
    <t>G407</t>
  </si>
  <si>
    <t>G408</t>
  </si>
  <si>
    <t>G409</t>
  </si>
  <si>
    <t>Localisation-related (focal) (partial) idiopathic epilepsy and epileptic syndromes with seizures of localised onset</t>
  </si>
  <si>
    <t>Localisation-related (focal) (partial) symptomatic epilepsy and epileptic syndromes with simple partial seizures</t>
  </si>
  <si>
    <t>Localisation-related (focal) (partial) symptomatic epilepsy and epileptic syndromes with complex partial seizures</t>
  </si>
  <si>
    <t>Generalised idiopathic epilepsy and epileptic syndromes</t>
  </si>
  <si>
    <t>Other generalised epilepsy and epileptic syndromes</t>
  </si>
  <si>
    <t>Special epileptic syndromes</t>
  </si>
  <si>
    <t>Grand mal seizures, unspecified (with or without petit mal)</t>
  </si>
  <si>
    <t>Petit mal, unspecified, without grand mal seizures</t>
  </si>
  <si>
    <t>Other epilepsy</t>
  </si>
  <si>
    <t>Epilepsy, unspecified</t>
  </si>
  <si>
    <t>Generalized nonconvulsive epilepsy</t>
  </si>
  <si>
    <t>Generalized nonconvulsive epilepsy (other and unspecified)</t>
  </si>
  <si>
    <t>Generalized convulsive epilepsy (grand mal and major epilepsy)</t>
  </si>
  <si>
    <t>Generalized convulsive epilepsy (other and unspecified)</t>
  </si>
  <si>
    <t>Generalized convulsive epilepsy</t>
  </si>
  <si>
    <t>Petit mal status</t>
  </si>
  <si>
    <t>Grand mal status</t>
  </si>
  <si>
    <t>Partial epilepsy, with impairment of consciousness</t>
  </si>
  <si>
    <t>Partial epilepsy, without mention of impairment of consciousness</t>
  </si>
  <si>
    <t>Partial epilepsy, without mention of impairment of consciousness (focal)</t>
  </si>
  <si>
    <t>Other/unspec. partial epilepsy without mention impairment consciousness</t>
  </si>
  <si>
    <t>Epilepsia partialis continua</t>
  </si>
  <si>
    <t>Type of Depression</t>
  </si>
  <si>
    <t>ICD code (HES)</t>
  </si>
  <si>
    <t>E204.</t>
  </si>
  <si>
    <t>depression</t>
  </si>
  <si>
    <t>XE1YC</t>
  </si>
  <si>
    <t>Eu323</t>
  </si>
  <si>
    <t>XE1ZZ</t>
  </si>
  <si>
    <t>XE1Xy</t>
  </si>
  <si>
    <t>E1120</t>
  </si>
  <si>
    <t>E1123</t>
  </si>
  <si>
    <t>Eu329</t>
  </si>
  <si>
    <t>XaX53</t>
  </si>
  <si>
    <t>E1124</t>
  </si>
  <si>
    <t>E112z</t>
  </si>
  <si>
    <t>E1122</t>
  </si>
  <si>
    <t>E1121</t>
  </si>
  <si>
    <t>E1125</t>
  </si>
  <si>
    <t>E1126</t>
  </si>
  <si>
    <t>Eu32.</t>
  </si>
  <si>
    <t>XE1Y0</t>
  </si>
  <si>
    <t>E112.</t>
  </si>
  <si>
    <t>Eu327</t>
  </si>
  <si>
    <t>XSGom</t>
  </si>
  <si>
    <t>Eu328</t>
  </si>
  <si>
    <t>XSGon</t>
  </si>
  <si>
    <t>Eu322</t>
  </si>
  <si>
    <t>XE1ZY</t>
  </si>
  <si>
    <t>E118.</t>
  </si>
  <si>
    <t>X761L</t>
  </si>
  <si>
    <t>E1130</t>
  </si>
  <si>
    <t>E1133</t>
  </si>
  <si>
    <t>Eu32A</t>
  </si>
  <si>
    <t>XaX54</t>
  </si>
  <si>
    <t>E1134</t>
  </si>
  <si>
    <t>E1132</t>
  </si>
  <si>
    <t>E1131</t>
  </si>
  <si>
    <t>E1135</t>
  </si>
  <si>
    <t>E1136</t>
  </si>
  <si>
    <t>E113.</t>
  </si>
  <si>
    <t>XE1Y1</t>
  </si>
  <si>
    <t>E113z</t>
  </si>
  <si>
    <t>Eu33z</t>
  </si>
  <si>
    <t>XE1Zf</t>
  </si>
  <si>
    <t>Eu334</t>
  </si>
  <si>
    <t>Eu332</t>
  </si>
  <si>
    <t>XE1Zd</t>
  </si>
  <si>
    <t>Eu333</t>
  </si>
  <si>
    <t>XE1Ze</t>
  </si>
  <si>
    <t>Eu331</t>
  </si>
  <si>
    <t>Eu330</t>
  </si>
  <si>
    <t>Eu33.</t>
  </si>
  <si>
    <t>XE1Zc</t>
  </si>
  <si>
    <t>E1137</t>
  </si>
  <si>
    <t>E291.</t>
  </si>
  <si>
    <t>Eu33y</t>
  </si>
  <si>
    <t>Eu32y</t>
  </si>
  <si>
    <t>XE1Za</t>
  </si>
  <si>
    <t>Eu326</t>
  </si>
  <si>
    <t>XSGol</t>
  </si>
  <si>
    <t>Eu321</t>
  </si>
  <si>
    <t>Eu412</t>
  </si>
  <si>
    <t>X00Sb</t>
  </si>
  <si>
    <t>Eu325</t>
  </si>
  <si>
    <t>XSGok</t>
  </si>
  <si>
    <t>Eu320</t>
  </si>
  <si>
    <t>Eu324</t>
  </si>
  <si>
    <t>XaCIs</t>
  </si>
  <si>
    <t>E11z2</t>
  </si>
  <si>
    <t>X00SU</t>
  </si>
  <si>
    <t>Eu341</t>
  </si>
  <si>
    <t>dysthymia</t>
  </si>
  <si>
    <t>E2112</t>
  </si>
  <si>
    <t>Eu32z</t>
  </si>
  <si>
    <t>XE1Zb</t>
  </si>
  <si>
    <t>E2B..</t>
  </si>
  <si>
    <t>E2B1.</t>
  </si>
  <si>
    <t>E290z</t>
  </si>
  <si>
    <t>E11y2</t>
  </si>
  <si>
    <t>Eu32B</t>
  </si>
  <si>
    <t>XaY2C</t>
  </si>
  <si>
    <t>E135.</t>
  </si>
  <si>
    <t>X00SQ</t>
  </si>
  <si>
    <t>Read Code v2 (primary care)</t>
  </si>
  <si>
    <t>Read Code v3 (primary care)</t>
  </si>
  <si>
    <t>E2003</t>
  </si>
  <si>
    <t>Eu34.</t>
  </si>
  <si>
    <t>Eu3y1</t>
  </si>
  <si>
    <t>X00SO</t>
  </si>
  <si>
    <t>X00SR</t>
  </si>
  <si>
    <t>X00SS</t>
  </si>
  <si>
    <t>Xa0wV</t>
  </si>
  <si>
    <t>XaB9J</t>
  </si>
  <si>
    <t>XaCHr</t>
  </si>
  <si>
    <t>XaCHs</t>
  </si>
  <si>
    <t>XaCIu</t>
  </si>
  <si>
    <t>XE1aY</t>
  </si>
  <si>
    <t>XM1GC</t>
  </si>
  <si>
    <t>XSEGJ</t>
  </si>
  <si>
    <t>F32</t>
  </si>
  <si>
    <t>F320</t>
  </si>
  <si>
    <t>F321</t>
  </si>
  <si>
    <t>F322</t>
  </si>
  <si>
    <t>F323</t>
  </si>
  <si>
    <t>F328</t>
  </si>
  <si>
    <t>F329</t>
  </si>
  <si>
    <t>F33</t>
  </si>
  <si>
    <t>F330</t>
  </si>
  <si>
    <t>F331</t>
  </si>
  <si>
    <t>F332</t>
  </si>
  <si>
    <t>F333</t>
  </si>
  <si>
    <t>F334</t>
  </si>
  <si>
    <t>F338</t>
  </si>
  <si>
    <t>F339</t>
  </si>
  <si>
    <t>Depressive episode</t>
  </si>
  <si>
    <t>Mild depressive episode</t>
  </si>
  <si>
    <t>Moderate depressive episode</t>
  </si>
  <si>
    <t>Severe depressive episode without psychotic symptoms</t>
  </si>
  <si>
    <t>Severe depressive episode with psychotic symptoms</t>
  </si>
  <si>
    <t>Other depressive episodes</t>
  </si>
  <si>
    <t>Depressive episode, unspecified</t>
  </si>
  <si>
    <t>Recurrent depressive disorder, current episode mild</t>
  </si>
  <si>
    <t>Recurrent depressive disorder, current episode moderate</t>
  </si>
  <si>
    <t>Recurrent depressive disorder, current episode severe without psychotic symptoms</t>
  </si>
  <si>
    <t>Recurrent depressive disorder, current episode severe with psychotic symptoms</t>
  </si>
  <si>
    <t>Recurrent depressive disorder, currently in remission</t>
  </si>
  <si>
    <t>Other recurrent depressive disorders</t>
  </si>
  <si>
    <t>Recurrent depressive disorder, unspecified</t>
  </si>
  <si>
    <t>reactive depression</t>
  </si>
  <si>
    <t>severe depressive episode with psychotic symptoms</t>
  </si>
  <si>
    <t>single major depressive episode unspecified</t>
  </si>
  <si>
    <t>single major depressive episode severe without mention of psychosis</t>
  </si>
  <si>
    <t>single major depressive episode severe with psychosis psychosis in remission</t>
  </si>
  <si>
    <t>single major depressive episode severe with psychosis</t>
  </si>
  <si>
    <t>single major depressive episode nos</t>
  </si>
  <si>
    <t>single major depressive episode moderate</t>
  </si>
  <si>
    <t>single major depressive episode mild</t>
  </si>
  <si>
    <t>single major depressive episode in partial or unspecified remission</t>
  </si>
  <si>
    <t>single major depressive episode in full remission</t>
  </si>
  <si>
    <t>single major depressive episode</t>
  </si>
  <si>
    <t>severe major depression without psychotic features</t>
  </si>
  <si>
    <t>severe major depression with psychotic features</t>
  </si>
  <si>
    <t>severe depressive episode without psychotic symptoms</t>
  </si>
  <si>
    <t>seasonal affective disorder</t>
  </si>
  <si>
    <t>recurrent major depressive episodes unspecified</t>
  </si>
  <si>
    <t>recurrent major depressive episodes severe without mention of psychosis</t>
  </si>
  <si>
    <t>recurrent major depressive episodes severe with psychosis psychosis in remission</t>
  </si>
  <si>
    <t>recurrent major depressive episodes severe with psychosis</t>
  </si>
  <si>
    <t>recurrent major depressive episodes moderate</t>
  </si>
  <si>
    <t>recurrent major depressive episodes mild</t>
  </si>
  <si>
    <t>recurrent major depressive episodes in partial or unspecified remission</t>
  </si>
  <si>
    <t>recurrent major depressive episodes in full remission</t>
  </si>
  <si>
    <t>recurrent major depressive episodes</t>
  </si>
  <si>
    <t>recurrent major depressive episode nos</t>
  </si>
  <si>
    <t>recurrent depressive disorder unspecified</t>
  </si>
  <si>
    <t>recurrent depressive disorder currently in remission</t>
  </si>
  <si>
    <t>recurrent depressive disorder current episode severe without psychotic symptoms</t>
  </si>
  <si>
    <t>recurrent depressive disorder current episode severe with psychotic symptoms</t>
  </si>
  <si>
    <t>recurrent depressive disorder current episode moderate</t>
  </si>
  <si>
    <t>recurrent depressive disorder current episode mild</t>
  </si>
  <si>
    <t>recurrent depressive disorder</t>
  </si>
  <si>
    <t>recurrent depression</t>
  </si>
  <si>
    <t>prolonged depressive adjustment reaction</t>
  </si>
  <si>
    <t>other recurrent depressive disorders</t>
  </si>
  <si>
    <t>other depressive episodes</t>
  </si>
  <si>
    <t>moderate major depression</t>
  </si>
  <si>
    <t>moderate depressive episode</t>
  </si>
  <si>
    <t>mixed anxiety and depressive disorder</t>
  </si>
  <si>
    <t>mild major depression</t>
  </si>
  <si>
    <t>mild depressive episode</t>
  </si>
  <si>
    <t>mild depression</t>
  </si>
  <si>
    <t>masked depression</t>
  </si>
  <si>
    <t>depressive episode unspecified</t>
  </si>
  <si>
    <t>depressive disorder nec</t>
  </si>
  <si>
    <t>chronic depression</t>
  </si>
  <si>
    <t>brief depressive reaction nos</t>
  </si>
  <si>
    <t>atypical depressive disorder</t>
  </si>
  <si>
    <t>antenatal depression</t>
  </si>
  <si>
    <t>agitated depression</t>
  </si>
  <si>
    <t>depression single major episode or agitated or endogenous including first episode</t>
  </si>
  <si>
    <t>recurrent depression major episode or endogenous</t>
  </si>
  <si>
    <t>neurotic depression reactive type or postnatal depression</t>
  </si>
  <si>
    <t>severe depressive episode without psychotic symptoms single episode agitated depression or single episode major depression or single episode vital depression</t>
  </si>
  <si>
    <t>severe depressive episode with psychotic symptoms single episode of major depression or psychogenic depressive psychosis or psychotic depression or reactive depressive psychosis</t>
  </si>
  <si>
    <t>depression other episodes or atypical or single episode masked nos</t>
  </si>
  <si>
    <t>depression episode unspecified or nos reactive or depressive disorder nos</t>
  </si>
  <si>
    <t>recurrent depressive disorder episodes of depressive reaction or episodes of psychogenic depression or episodes of reactive depression or seasonal depressive disorder</t>
  </si>
  <si>
    <t>depression without psychotic symptoms recurrent major or manicdepressive psychosis depressed type or vital or current severe episode or endogenous</t>
  </si>
  <si>
    <t>depression with psychotic symptoms recurrent current episode severe or manicdepressive depressed type or severe major episodes or severe episodes or endogenous</t>
  </si>
  <si>
    <t>depression recurrent unspecified or monopolar nos</t>
  </si>
  <si>
    <t>persistent mood affective disorders</t>
  </si>
  <si>
    <t>recurrent mood affective disorders brief episodes or other</t>
  </si>
  <si>
    <t>mixed anxiety and depressive disorder mild anxiety depression</t>
  </si>
  <si>
    <t>depressive disorder</t>
  </si>
  <si>
    <t>endogenous depression</t>
  </si>
  <si>
    <t>endogenous depression first episode</t>
  </si>
  <si>
    <t>recurrent brief depressive disorder</t>
  </si>
  <si>
    <t>depression nos</t>
  </si>
  <si>
    <t>single episode agitated depression without psychotic symptoms</t>
  </si>
  <si>
    <t>single episode major depression without psychotic symptoms</t>
  </si>
  <si>
    <t>severe depression</t>
  </si>
  <si>
    <t>depression reactive neurotic or postnatal</t>
  </si>
  <si>
    <t>endogenous depression recurrent</t>
  </si>
  <si>
    <t>major depressive disorder</t>
  </si>
  <si>
    <t>mood disorder</t>
  </si>
  <si>
    <t>Code</t>
  </si>
  <si>
    <t>Antidepressant</t>
  </si>
  <si>
    <t>amitriptyline</t>
  </si>
  <si>
    <t>citalopram</t>
  </si>
  <si>
    <t>fluoxetine</t>
  </si>
  <si>
    <t>sertraline</t>
  </si>
  <si>
    <t>venlafaxine</t>
  </si>
  <si>
    <t>dosulepin</t>
  </si>
  <si>
    <t>paroxetine</t>
  </si>
  <si>
    <t>mirtazapine</t>
  </si>
  <si>
    <t>escitalopram</t>
  </si>
  <si>
    <t>trazodone</t>
  </si>
  <si>
    <t>prozac</t>
  </si>
  <si>
    <t>seroxat</t>
  </si>
  <si>
    <t>cipralex</t>
  </si>
  <si>
    <t>duloxetine</t>
  </si>
  <si>
    <t>lofepramine</t>
  </si>
  <si>
    <t>clomipramine</t>
  </si>
  <si>
    <t>nortriptyline</t>
  </si>
  <si>
    <t>imipramine</t>
  </si>
  <si>
    <t>dothiepin</t>
  </si>
  <si>
    <t>cipramil</t>
  </si>
  <si>
    <t>prothiaden</t>
  </si>
  <si>
    <t>trimipramine</t>
  </si>
  <si>
    <t>lustral</t>
  </si>
  <si>
    <t>reboxetine</t>
  </si>
  <si>
    <t>zispin</t>
  </si>
  <si>
    <t>cymbalta</t>
  </si>
  <si>
    <t>anafranil</t>
  </si>
  <si>
    <t>doxepin</t>
  </si>
  <si>
    <t>moclobemide</t>
  </si>
  <si>
    <t>phenelzine</t>
  </si>
  <si>
    <t>fluvoxamine</t>
  </si>
  <si>
    <t>yentreve</t>
  </si>
  <si>
    <t>triptafen</t>
  </si>
  <si>
    <t>surmontil</t>
  </si>
  <si>
    <t>tranylcypromine</t>
  </si>
  <si>
    <t>allegron</t>
  </si>
  <si>
    <t>edronax</t>
  </si>
  <si>
    <t>molipaxin</t>
  </si>
  <si>
    <t>mianserin</t>
  </si>
  <si>
    <t>nardil</t>
  </si>
  <si>
    <t>faverin</t>
  </si>
  <si>
    <t>nefazodone</t>
  </si>
  <si>
    <t>amitriptyline+chlordiazepoxide</t>
  </si>
  <si>
    <t>isocarboxazid</t>
  </si>
  <si>
    <t>manerix</t>
  </si>
  <si>
    <t>maoi</t>
  </si>
  <si>
    <t>sinequan</t>
  </si>
  <si>
    <t>tranylcypromine+trifluoperazine</t>
  </si>
  <si>
    <t>ludiomil</t>
  </si>
  <si>
    <t>norval</t>
  </si>
  <si>
    <t>tryptizol</t>
  </si>
  <si>
    <t>fluphenazine hydrochloride+nortriptyline</t>
  </si>
  <si>
    <t>Neuroticism</t>
  </si>
  <si>
    <t>SES</t>
  </si>
  <si>
    <t>Child Trauma PC1</t>
  </si>
  <si>
    <t>Adult Trauma PC1</t>
  </si>
  <si>
    <t>Family History</t>
  </si>
  <si>
    <t>Depression Group</t>
  </si>
  <si>
    <t>Risk factor</t>
  </si>
  <si>
    <t>Missing</t>
  </si>
  <si>
    <t>Postpartum</t>
  </si>
  <si>
    <t xml:space="preserve">% </t>
  </si>
  <si>
    <t>%</t>
  </si>
  <si>
    <t>Heterogeneous Depression</t>
  </si>
  <si>
    <t>Full Sample</t>
  </si>
  <si>
    <t>Cases</t>
  </si>
  <si>
    <t>Controls</t>
  </si>
  <si>
    <t>Major depression</t>
  </si>
  <si>
    <t>Bipolar disorder</t>
  </si>
  <si>
    <t>Group</t>
  </si>
  <si>
    <t>OR</t>
  </si>
  <si>
    <t>P-value</t>
  </si>
  <si>
    <t>0.98 - 1.06</t>
  </si>
  <si>
    <t>Full sample</t>
  </si>
  <si>
    <t xml:space="preserve">Female-only </t>
  </si>
  <si>
    <t>Risk Factor</t>
  </si>
  <si>
    <t>Major depression PRS</t>
  </si>
  <si>
    <t>Bipolar disorder PRS</t>
  </si>
  <si>
    <t>Sample</t>
  </si>
  <si>
    <t>95% Confidence Interval</t>
  </si>
  <si>
    <t>Heterogeneous depression</t>
  </si>
  <si>
    <t>Note: PRS not included as no missingness across groups following genetic quality control</t>
  </si>
  <si>
    <t>0.99 - 1.07</t>
  </si>
  <si>
    <t>&lt;2E-16</t>
  </si>
  <si>
    <t>Depression following a chronic disease</t>
  </si>
  <si>
    <t>A-levels</t>
  </si>
  <si>
    <t>GCSEs</t>
  </si>
  <si>
    <t>None</t>
  </si>
  <si>
    <t>0.90 - 1.12</t>
  </si>
  <si>
    <t>1.02 - 1.10</t>
  </si>
  <si>
    <t>1.06 - 1.14</t>
  </si>
  <si>
    <t>1.26 - 1.44</t>
  </si>
  <si>
    <t>1.13 - 1.36</t>
  </si>
  <si>
    <t>0.86 - 0.93</t>
  </si>
  <si>
    <t>0.58 - 0.78</t>
  </si>
  <si>
    <t>0.54 - 0.73</t>
  </si>
  <si>
    <t>1.02 - 1.11</t>
  </si>
  <si>
    <t>1.18 - 1.34</t>
  </si>
  <si>
    <t>1.08 - 1.31</t>
  </si>
  <si>
    <t>0.97 - 1.21</t>
  </si>
  <si>
    <t>0.61 - 0.77</t>
  </si>
  <si>
    <t>Major Depression PRS</t>
  </si>
  <si>
    <t>Bipolar Disorder PRS</t>
  </si>
  <si>
    <t>1.22 - 1.98</t>
  </si>
  <si>
    <t>1.57 - 2.53</t>
  </si>
  <si>
    <t>1.64 - 2.97</t>
  </si>
  <si>
    <t>0.58 - 1.07</t>
  </si>
  <si>
    <t>2.41 - 2.49</t>
  </si>
  <si>
    <t>1.15 - 1.19</t>
  </si>
  <si>
    <t>2.66 - 2.91</t>
  </si>
  <si>
    <t>3.11 - 3.40</t>
  </si>
  <si>
    <t>2.65 - 2.89</t>
  </si>
  <si>
    <t>0.73 - 0.80</t>
  </si>
  <si>
    <t>1.05 - 1.31</t>
  </si>
  <si>
    <t>1.23 - 1.27</t>
  </si>
  <si>
    <t>1.04 - 1.14</t>
  </si>
  <si>
    <t>1.07 - 1.11</t>
  </si>
  <si>
    <t>1.04 - 1.30</t>
  </si>
  <si>
    <t>MHQ</t>
  </si>
  <si>
    <t>EHR</t>
  </si>
  <si>
    <t>Level of Education</t>
  </si>
  <si>
    <t>Level of Education - A-levels</t>
  </si>
  <si>
    <t>Level of Education - GCSE</t>
  </si>
  <si>
    <t>Level of Education - None</t>
  </si>
  <si>
    <t>Level of Education- A-levels</t>
  </si>
  <si>
    <t>Supplementary Table 7: Postpartum vs Heterogeneous depression - Accounting for potential sex differences through a female-only case-case analysis</t>
  </si>
  <si>
    <t>Supplementary Table 8: Case comparisons</t>
  </si>
  <si>
    <t>Supplementary Table 9: Association of risk factor by definition of depression</t>
  </si>
  <si>
    <t>Ethnicity</t>
  </si>
  <si>
    <t>Case</t>
  </si>
  <si>
    <t>Control</t>
  </si>
  <si>
    <t>White</t>
  </si>
  <si>
    <t>British</t>
  </si>
  <si>
    <t>Irish</t>
  </si>
  <si>
    <t>Any other white background</t>
  </si>
  <si>
    <t>Mixed</t>
  </si>
  <si>
    <t>White and Black Caribbean</t>
  </si>
  <si>
    <t>White and Black African</t>
  </si>
  <si>
    <t>White and Asian</t>
  </si>
  <si>
    <t>Any other mixed background</t>
  </si>
  <si>
    <t>Indian</t>
  </si>
  <si>
    <t>Pakistani</t>
  </si>
  <si>
    <t>Bangladeshi</t>
  </si>
  <si>
    <t>Any other Asian background</t>
  </si>
  <si>
    <t>Caribbean</t>
  </si>
  <si>
    <t>African</t>
  </si>
  <si>
    <t>Black or Black British</t>
  </si>
  <si>
    <t>Any other Black background</t>
  </si>
  <si>
    <t>Chinese</t>
  </si>
  <si>
    <t>Other ethnic group</t>
  </si>
  <si>
    <t xml:space="preserve">Do not know </t>
  </si>
  <si>
    <t xml:space="preserve">Prefer not to answer </t>
  </si>
  <si>
    <t>Asian or Asian British</t>
  </si>
  <si>
    <t>1.41 - 1.61</t>
  </si>
  <si>
    <t>1.02 - 1.20</t>
  </si>
  <si>
    <t>0.96 - 1.18</t>
  </si>
  <si>
    <t>1.20 - 1.38</t>
  </si>
  <si>
    <t>0.99 - 1.17</t>
  </si>
  <si>
    <t>0.83 - 1.02</t>
  </si>
  <si>
    <t>0.86 - 0.94</t>
  </si>
  <si>
    <t>0..59 - 0.96</t>
  </si>
  <si>
    <t>0.68 - 1.08</t>
  </si>
  <si>
    <t>0.64 - 1.16</t>
  </si>
  <si>
    <t>0.90 - 1.47</t>
  </si>
  <si>
    <t>0.84 - 1.55</t>
  </si>
  <si>
    <t>1.16 - 2.16</t>
  </si>
  <si>
    <t>0.92 - 1.14</t>
  </si>
  <si>
    <t>1.34 - 1.62</t>
  </si>
  <si>
    <t>0.68 - 1.10</t>
  </si>
  <si>
    <t>0.59 - 1.09</t>
  </si>
  <si>
    <t>0.92 - 0.97</t>
  </si>
  <si>
    <t>0.79 - 0.86</t>
  </si>
  <si>
    <t>Female-only</t>
  </si>
  <si>
    <t>2.28 - 2.38</t>
  </si>
  <si>
    <t>2.75 - 3.09</t>
  </si>
  <si>
    <t>2.75 - 3.07</t>
  </si>
  <si>
    <t>2.44 - 2.72</t>
  </si>
  <si>
    <t>0.95 - 1.03</t>
  </si>
  <si>
    <t>0.74 - 0.82</t>
  </si>
  <si>
    <t>0.72 - 0.81</t>
  </si>
  <si>
    <t>1.16 - 1.21</t>
  </si>
  <si>
    <t>1.24 - 1.29</t>
  </si>
  <si>
    <t>1.06  - 1.10</t>
  </si>
  <si>
    <t>1.05 - 1.08</t>
  </si>
  <si>
    <t>1.00 - 1.02</t>
  </si>
  <si>
    <t>1.10 - 1.12</t>
  </si>
  <si>
    <t>1.20 - 1.34</t>
  </si>
  <si>
    <t>1.37 - 1.54</t>
  </si>
  <si>
    <t>1.03 - 1.14</t>
  </si>
  <si>
    <t>1.22 - 1.30</t>
  </si>
  <si>
    <t>1.13 - 1.21</t>
  </si>
  <si>
    <t>1.48 - 1.59</t>
  </si>
  <si>
    <t>1.17 - 1.20</t>
  </si>
  <si>
    <t>Supplementary Table 11: Control comparisons</t>
  </si>
  <si>
    <t>Giving birth (full sample)</t>
  </si>
  <si>
    <t>Chronic disease diagnosis</t>
  </si>
  <si>
    <t>1.04 - 1.06</t>
  </si>
  <si>
    <t>0.99 - 1.01</t>
  </si>
  <si>
    <t>1.09 - 1.10</t>
  </si>
  <si>
    <t>1.20 - 1.27</t>
  </si>
  <si>
    <t>1.31 - 1.38</t>
  </si>
  <si>
    <t>1.03 - 1.09</t>
  </si>
  <si>
    <t>1.18 - 1.22</t>
  </si>
  <si>
    <t>1.17 - 1.22</t>
  </si>
  <si>
    <t>1.42 - 1.48</t>
  </si>
  <si>
    <t>1.17 - 1.19</t>
  </si>
  <si>
    <t>Giving birth (female only controls)</t>
  </si>
  <si>
    <t xml:space="preserve">Supplementary Table 12: Index-event bias - associations of risk factors with the contexts used to stratify individuals. </t>
  </si>
  <si>
    <t>Supplementary Table 10: Association of risk factor for heterogeneous depression subset to female-only</t>
  </si>
  <si>
    <t xml:space="preserve">Note: To have a non-null value for the two trauma items ('Child Trauma PC1' and 'Adult Trauma PC1') a participant must have 
taken the mental health questionnaire (MHQ). To be designated a control in our definitions, taking the MHQ was not a requirement. 
The large degree of missingness observed in controls for the trauma items is explained by voluntary participation of the MHQ. </t>
  </si>
  <si>
    <t>Postpartum Depression</t>
  </si>
  <si>
    <t>1.23 - 1.48</t>
  </si>
  <si>
    <t>1.23 - 1.33</t>
  </si>
  <si>
    <t>1.16 - 1.41</t>
  </si>
  <si>
    <t>1.03 - 1.11</t>
  </si>
  <si>
    <t>2.23 - 2.66</t>
  </si>
  <si>
    <t>2.21 - 3.72</t>
  </si>
  <si>
    <t>2.02 - 3.33</t>
  </si>
  <si>
    <t>2.14 -  3.36</t>
  </si>
  <si>
    <t>0.71 - 1.08</t>
  </si>
  <si>
    <t>0.72  - 1.16</t>
  </si>
  <si>
    <t>0.67 - 1.22</t>
  </si>
  <si>
    <t>0.98 - 1.17</t>
  </si>
  <si>
    <t>2.02 - 2.17</t>
  </si>
  <si>
    <t>2.83 - 3.24</t>
  </si>
  <si>
    <t>2.69 - 3.06</t>
  </si>
  <si>
    <t>2.55 - 3.08</t>
  </si>
  <si>
    <t>0.82 - 0.96</t>
  </si>
  <si>
    <t>0.52 - 0.64</t>
  </si>
  <si>
    <t>0.23 - 0.32</t>
  </si>
  <si>
    <t>1.24 - 1.34</t>
  </si>
  <si>
    <t>1.05 - 1.14</t>
  </si>
  <si>
    <t>2.07 - 2.22</t>
  </si>
  <si>
    <t>2.82 - 3.23</t>
  </si>
  <si>
    <t>2.68 - 3.05</t>
  </si>
  <si>
    <t>2.56  - 3.06</t>
  </si>
  <si>
    <t>1.00 - 1.08</t>
  </si>
  <si>
    <t>0.57 - 0.69</t>
  </si>
  <si>
    <t>0.29 - 0.39</t>
  </si>
  <si>
    <t>1.01 - 1.03</t>
  </si>
  <si>
    <t>1.21 - 1.24</t>
  </si>
  <si>
    <t>1.35 - 1.47</t>
  </si>
  <si>
    <t>1.17 - 1.27</t>
  </si>
  <si>
    <t>1.15 - 1.20</t>
  </si>
  <si>
    <t>1.34 - 1.42</t>
  </si>
  <si>
    <t>1.42 - 1.51</t>
  </si>
  <si>
    <t>0.99 - 1.02</t>
  </si>
  <si>
    <t>1.01 - 1.02</t>
  </si>
  <si>
    <t>1.26 - 1.28</t>
  </si>
  <si>
    <t>1.13 - 1.18</t>
  </si>
  <si>
    <t>1.67 - 1.75</t>
  </si>
  <si>
    <t>1.28 - 1.33</t>
  </si>
  <si>
    <t>1.15 - 1.18</t>
  </si>
  <si>
    <t>1.71 - 1.77</t>
  </si>
  <si>
    <t>1.44 - 1.50</t>
  </si>
  <si>
    <t>0.91 - 0.92</t>
  </si>
  <si>
    <t>0.97 - 0.99</t>
  </si>
  <si>
    <t>1.09 - 1.17</t>
  </si>
  <si>
    <t>1.11 - 1.19</t>
  </si>
  <si>
    <t>0.96 - 1.02</t>
  </si>
  <si>
    <t>1.43 - 1.50</t>
  </si>
  <si>
    <t>1.54 - 1.63</t>
  </si>
  <si>
    <t>2.34 - 2.52</t>
  </si>
  <si>
    <t>0.84 - 0.86</t>
  </si>
  <si>
    <t xml:space="preserve">Supplementary Table 1: List of read codes used to extract major depression diagnoses within the primary care records. </t>
  </si>
  <si>
    <t xml:space="preserve">Supplementary Table 2: Diseases considered for phenotype investigating depression within a year of a medical diagnosis. </t>
  </si>
  <si>
    <t xml:space="preserve">Supplementary Table 3: Identifying depression at baseline - Antidepressant codes used to identify medication usage during nurse interview.  </t>
  </si>
  <si>
    <t>Supplementary Table 6: Risk factor comparison between Postpartum definitions - EHR and MHQ</t>
  </si>
  <si>
    <t>Supplementary Table 4: Levels of missingness per each independent variable.</t>
  </si>
  <si>
    <t xml:space="preserve">Supplementary Table 5: Case control Breakdown by self-reported ethnicity for each contextual definition of major depression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</si>
</sst>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3"/>
      <color rgb="FF333333"/>
      <name val="Menlo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0" fillId="0" borderId="1" xfId="0" applyFill="1" applyBorder="1"/>
    <xf numFmtId="0" fontId="0" fillId="0" borderId="1" xfId="0" applyFont="1" applyBorder="1"/>
    <xf numFmtId="10" fontId="0" fillId="0" borderId="1" xfId="0" applyNumberFormat="1" applyFont="1" applyBorder="1"/>
    <xf numFmtId="11" fontId="2" fillId="0" borderId="1" xfId="0" applyNumberFormat="1" applyFont="1" applyBorder="1"/>
    <xf numFmtId="2" fontId="2" fillId="0" borderId="1" xfId="0" applyNumberFormat="1" applyFont="1" applyBorder="1"/>
    <xf numFmtId="2" fontId="0" fillId="0" borderId="1" xfId="0" applyNumberFormat="1" applyFont="1" applyBorder="1"/>
    <xf numFmtId="11" fontId="0" fillId="0" borderId="1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2" fontId="0" fillId="0" borderId="0" xfId="0" applyNumberFormat="1" applyFont="1" applyBorder="1"/>
    <xf numFmtId="11" fontId="0" fillId="0" borderId="0" xfId="0" applyNumberFormat="1" applyFont="1" applyBorder="1"/>
    <xf numFmtId="0" fontId="0" fillId="0" borderId="0" xfId="0" applyNumberFormat="1" applyFont="1" applyBorder="1" applyAlignment="1">
      <alignment horizontal="right"/>
    </xf>
    <xf numFmtId="2" fontId="2" fillId="0" borderId="0" xfId="0" applyNumberFormat="1" applyFont="1" applyBorder="1"/>
    <xf numFmtId="11" fontId="2" fillId="0" borderId="0" xfId="0" applyNumberFormat="1" applyFont="1" applyBorder="1"/>
    <xf numFmtId="2" fontId="2" fillId="0" borderId="1" xfId="0" applyNumberFormat="1" applyFont="1" applyBorder="1" applyAlignment="1">
      <alignment horizontal="right"/>
    </xf>
    <xf numFmtId="0" fontId="0" fillId="0" borderId="0" xfId="0" applyFont="1" applyBorder="1"/>
    <xf numFmtId="0" fontId="1" fillId="0" borderId="1" xfId="0" applyFont="1" applyBorder="1" applyAlignment="1">
      <alignment horizontal="center"/>
    </xf>
    <xf numFmtId="10" fontId="0" fillId="0" borderId="1" xfId="0" applyNumberFormat="1" applyBorder="1"/>
    <xf numFmtId="2" fontId="2" fillId="0" borderId="0" xfId="0" applyNumberFormat="1" applyFont="1" applyBorder="1" applyAlignment="1">
      <alignment horizontal="right"/>
    </xf>
    <xf numFmtId="11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164" fontId="0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11" fontId="0" fillId="0" borderId="1" xfId="0" applyNumberFormat="1" applyBorder="1"/>
    <xf numFmtId="2" fontId="2" fillId="0" borderId="0" xfId="0" applyNumberFormat="1" applyFont="1"/>
    <xf numFmtId="11" fontId="2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11" fontId="0" fillId="0" borderId="1" xfId="0" applyNumberFormat="1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adv2_psychiatric_codes_mappedv3_SPH_06012020" connectionId="1" xr16:uid="{C5CAF8F1-4427-544C-B907-B8D8E122B212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58B70-3286-844D-8661-12152F0979B1}">
  <sheetPr>
    <pageSetUpPr fitToPage="1"/>
  </sheetPr>
  <dimension ref="A1:K103"/>
  <sheetViews>
    <sheetView workbookViewId="0">
      <selection activeCell="A3" sqref="A3"/>
    </sheetView>
  </sheetViews>
  <sheetFormatPr baseColWidth="10" defaultRowHeight="16" x14ac:dyDescent="0.2"/>
  <cols>
    <col min="1" max="1" width="160" customWidth="1"/>
    <col min="2" max="3" width="24.6640625" bestFit="1" customWidth="1"/>
    <col min="4" max="4" width="13.1640625" bestFit="1" customWidth="1"/>
    <col min="8" max="8" width="14" bestFit="1" customWidth="1"/>
    <col min="9" max="9" width="7.1640625" bestFit="1" customWidth="1"/>
    <col min="10" max="10" width="163.83203125" bestFit="1" customWidth="1"/>
    <col min="11" max="11" width="22.5" customWidth="1"/>
    <col min="12" max="12" width="133.33203125" bestFit="1" customWidth="1"/>
  </cols>
  <sheetData>
    <row r="1" spans="1:11" x14ac:dyDescent="0.2">
      <c r="A1" s="1" t="s">
        <v>2248</v>
      </c>
    </row>
    <row r="3" spans="1:11" x14ac:dyDescent="0.2">
      <c r="A3" s="4" t="s">
        <v>1778</v>
      </c>
      <c r="B3" s="4" t="s">
        <v>1860</v>
      </c>
      <c r="C3" s="4" t="s">
        <v>1861</v>
      </c>
      <c r="D3" s="4" t="s">
        <v>1779</v>
      </c>
    </row>
    <row r="4" spans="1:11" x14ac:dyDescent="0.2">
      <c r="A4" s="2" t="s">
        <v>1905</v>
      </c>
      <c r="B4" s="2" t="s">
        <v>1780</v>
      </c>
      <c r="C4" s="2" t="s">
        <v>1782</v>
      </c>
      <c r="D4" s="3" t="s">
        <v>42</v>
      </c>
      <c r="K4" t="s">
        <v>1781</v>
      </c>
    </row>
    <row r="5" spans="1:11" x14ac:dyDescent="0.2">
      <c r="A5" s="2" t="s">
        <v>1906</v>
      </c>
      <c r="B5" s="2" t="s">
        <v>1783</v>
      </c>
      <c r="C5" s="2" t="s">
        <v>1784</v>
      </c>
      <c r="D5" s="3" t="s">
        <v>42</v>
      </c>
      <c r="K5" t="s">
        <v>1781</v>
      </c>
    </row>
    <row r="6" spans="1:11" x14ac:dyDescent="0.2">
      <c r="A6" s="2" t="s">
        <v>1907</v>
      </c>
      <c r="B6" s="2" t="s">
        <v>1786</v>
      </c>
      <c r="C6" s="2" t="s">
        <v>1786</v>
      </c>
      <c r="D6" s="3" t="s">
        <v>42</v>
      </c>
      <c r="K6" t="s">
        <v>1781</v>
      </c>
    </row>
    <row r="7" spans="1:11" x14ac:dyDescent="0.2">
      <c r="A7" s="2" t="s">
        <v>1908</v>
      </c>
      <c r="B7" s="2" t="s">
        <v>1787</v>
      </c>
      <c r="C7" s="2" t="s">
        <v>1787</v>
      </c>
      <c r="D7" s="3" t="s">
        <v>42</v>
      </c>
      <c r="K7" t="s">
        <v>1781</v>
      </c>
    </row>
    <row r="8" spans="1:11" x14ac:dyDescent="0.2">
      <c r="A8" s="2" t="s">
        <v>1909</v>
      </c>
      <c r="B8" s="2" t="s">
        <v>1788</v>
      </c>
      <c r="C8" s="2" t="s">
        <v>1789</v>
      </c>
      <c r="D8" s="3" t="s">
        <v>42</v>
      </c>
      <c r="K8" t="s">
        <v>1781</v>
      </c>
    </row>
    <row r="9" spans="1:11" x14ac:dyDescent="0.2">
      <c r="A9" s="2" t="s">
        <v>1910</v>
      </c>
      <c r="B9" s="2" t="s">
        <v>1790</v>
      </c>
      <c r="C9" s="2" t="s">
        <v>1790</v>
      </c>
      <c r="D9" s="3" t="s">
        <v>42</v>
      </c>
      <c r="K9" t="s">
        <v>1781</v>
      </c>
    </row>
    <row r="10" spans="1:11" x14ac:dyDescent="0.2">
      <c r="A10" s="2" t="s">
        <v>1911</v>
      </c>
      <c r="B10" s="2" t="s">
        <v>1791</v>
      </c>
      <c r="C10" s="2" t="s">
        <v>1791</v>
      </c>
      <c r="D10" s="3" t="s">
        <v>42</v>
      </c>
      <c r="K10" t="s">
        <v>1781</v>
      </c>
    </row>
    <row r="11" spans="1:11" x14ac:dyDescent="0.2">
      <c r="A11" s="2" t="s">
        <v>1912</v>
      </c>
      <c r="B11" s="2" t="s">
        <v>1792</v>
      </c>
      <c r="C11" s="2" t="s">
        <v>1792</v>
      </c>
      <c r="D11" s="3" t="s">
        <v>42</v>
      </c>
      <c r="K11" t="s">
        <v>1781</v>
      </c>
    </row>
    <row r="12" spans="1:11" x14ac:dyDescent="0.2">
      <c r="A12" s="2" t="s">
        <v>1913</v>
      </c>
      <c r="B12" s="2" t="s">
        <v>1793</v>
      </c>
      <c r="C12" s="2" t="s">
        <v>1793</v>
      </c>
      <c r="D12" s="3" t="s">
        <v>42</v>
      </c>
      <c r="K12" t="s">
        <v>1781</v>
      </c>
    </row>
    <row r="13" spans="1:11" x14ac:dyDescent="0.2">
      <c r="A13" s="2" t="s">
        <v>1914</v>
      </c>
      <c r="B13" s="2" t="s">
        <v>1794</v>
      </c>
      <c r="C13" s="2" t="s">
        <v>1794</v>
      </c>
      <c r="D13" s="3" t="s">
        <v>42</v>
      </c>
      <c r="K13" t="s">
        <v>1781</v>
      </c>
    </row>
    <row r="14" spans="1:11" x14ac:dyDescent="0.2">
      <c r="A14" s="2" t="s">
        <v>1915</v>
      </c>
      <c r="B14" s="2" t="s">
        <v>1795</v>
      </c>
      <c r="C14" s="2" t="s">
        <v>1795</v>
      </c>
      <c r="D14" s="3" t="s">
        <v>42</v>
      </c>
      <c r="K14" t="s">
        <v>1781</v>
      </c>
    </row>
    <row r="15" spans="1:11" x14ac:dyDescent="0.2">
      <c r="A15" s="2" t="s">
        <v>1916</v>
      </c>
      <c r="B15" s="2" t="s">
        <v>1796</v>
      </c>
      <c r="C15" s="2" t="s">
        <v>1797</v>
      </c>
      <c r="D15" s="3" t="s">
        <v>42</v>
      </c>
      <c r="K15" t="s">
        <v>1781</v>
      </c>
    </row>
    <row r="16" spans="1:11" x14ac:dyDescent="0.2">
      <c r="A16" s="2" t="s">
        <v>1916</v>
      </c>
      <c r="B16" s="2" t="s">
        <v>1798</v>
      </c>
      <c r="C16" s="2" t="s">
        <v>1797</v>
      </c>
      <c r="D16" s="3" t="s">
        <v>42</v>
      </c>
      <c r="K16" t="s">
        <v>1781</v>
      </c>
    </row>
    <row r="17" spans="1:11" x14ac:dyDescent="0.2">
      <c r="A17" s="2" t="s">
        <v>1917</v>
      </c>
      <c r="B17" s="2" t="s">
        <v>1799</v>
      </c>
      <c r="C17" s="2" t="s">
        <v>1800</v>
      </c>
      <c r="D17" s="3" t="s">
        <v>42</v>
      </c>
      <c r="K17" t="s">
        <v>1781</v>
      </c>
    </row>
    <row r="18" spans="1:11" x14ac:dyDescent="0.2">
      <c r="A18" s="2" t="s">
        <v>1918</v>
      </c>
      <c r="B18" s="2" t="s">
        <v>1801</v>
      </c>
      <c r="C18" s="2" t="s">
        <v>1802</v>
      </c>
      <c r="D18" s="3" t="s">
        <v>42</v>
      </c>
      <c r="K18" t="s">
        <v>1781</v>
      </c>
    </row>
    <row r="19" spans="1:11" x14ac:dyDescent="0.2">
      <c r="A19" s="2" t="s">
        <v>1919</v>
      </c>
      <c r="B19" s="2" t="s">
        <v>1803</v>
      </c>
      <c r="C19" s="2" t="s">
        <v>1804</v>
      </c>
      <c r="D19" s="3" t="s">
        <v>42</v>
      </c>
      <c r="K19" t="s">
        <v>1781</v>
      </c>
    </row>
    <row r="20" spans="1:11" x14ac:dyDescent="0.2">
      <c r="A20" s="2" t="s">
        <v>1920</v>
      </c>
      <c r="B20" s="2" t="s">
        <v>1805</v>
      </c>
      <c r="C20" s="2" t="s">
        <v>1806</v>
      </c>
      <c r="D20" s="3" t="s">
        <v>42</v>
      </c>
      <c r="K20" t="s">
        <v>1781</v>
      </c>
    </row>
    <row r="21" spans="1:11" x14ac:dyDescent="0.2">
      <c r="A21" s="2" t="s">
        <v>1921</v>
      </c>
      <c r="B21" s="2" t="s">
        <v>1807</v>
      </c>
      <c r="C21" s="2" t="s">
        <v>1807</v>
      </c>
      <c r="D21" s="3" t="s">
        <v>42</v>
      </c>
      <c r="K21" t="s">
        <v>1781</v>
      </c>
    </row>
    <row r="22" spans="1:11" x14ac:dyDescent="0.2">
      <c r="A22" s="2" t="s">
        <v>1922</v>
      </c>
      <c r="B22" s="2" t="s">
        <v>1808</v>
      </c>
      <c r="C22" s="2" t="s">
        <v>1808</v>
      </c>
      <c r="D22" s="3" t="s">
        <v>42</v>
      </c>
      <c r="K22" t="s">
        <v>1781</v>
      </c>
    </row>
    <row r="23" spans="1:11" x14ac:dyDescent="0.2">
      <c r="A23" s="2" t="s">
        <v>1923</v>
      </c>
      <c r="B23" s="2" t="s">
        <v>1809</v>
      </c>
      <c r="C23" s="2" t="s">
        <v>1810</v>
      </c>
      <c r="D23" s="3" t="s">
        <v>42</v>
      </c>
      <c r="K23" t="s">
        <v>1781</v>
      </c>
    </row>
    <row r="24" spans="1:11" x14ac:dyDescent="0.2">
      <c r="A24" s="2" t="s">
        <v>1924</v>
      </c>
      <c r="B24" s="2" t="s">
        <v>1811</v>
      </c>
      <c r="C24" s="2" t="s">
        <v>1811</v>
      </c>
      <c r="D24" s="3" t="s">
        <v>42</v>
      </c>
      <c r="K24" t="s">
        <v>1781</v>
      </c>
    </row>
    <row r="25" spans="1:11" x14ac:dyDescent="0.2">
      <c r="A25" s="2" t="s">
        <v>1925</v>
      </c>
      <c r="B25" s="2" t="s">
        <v>1812</v>
      </c>
      <c r="C25" s="2" t="s">
        <v>1812</v>
      </c>
      <c r="D25" s="3" t="s">
        <v>42</v>
      </c>
      <c r="K25" t="s">
        <v>1781</v>
      </c>
    </row>
    <row r="26" spans="1:11" x14ac:dyDescent="0.2">
      <c r="A26" s="2" t="s">
        <v>1926</v>
      </c>
      <c r="B26" s="2" t="s">
        <v>1813</v>
      </c>
      <c r="C26" s="2" t="s">
        <v>1813</v>
      </c>
      <c r="D26" s="3" t="s">
        <v>42</v>
      </c>
      <c r="K26" t="s">
        <v>1781</v>
      </c>
    </row>
    <row r="27" spans="1:11" x14ac:dyDescent="0.2">
      <c r="A27" s="2" t="s">
        <v>1927</v>
      </c>
      <c r="B27" s="2" t="s">
        <v>1814</v>
      </c>
      <c r="C27" s="2" t="s">
        <v>1814</v>
      </c>
      <c r="D27" s="3" t="s">
        <v>42</v>
      </c>
      <c r="K27" t="s">
        <v>1781</v>
      </c>
    </row>
    <row r="28" spans="1:11" x14ac:dyDescent="0.2">
      <c r="A28" s="2" t="s">
        <v>1928</v>
      </c>
      <c r="B28" s="2" t="s">
        <v>1815</v>
      </c>
      <c r="C28" s="2" t="s">
        <v>1815</v>
      </c>
      <c r="D28" s="3" t="s">
        <v>42</v>
      </c>
      <c r="K28" t="s">
        <v>1781</v>
      </c>
    </row>
    <row r="29" spans="1:11" x14ac:dyDescent="0.2">
      <c r="A29" s="2" t="s">
        <v>1929</v>
      </c>
      <c r="B29" s="2" t="s">
        <v>1816</v>
      </c>
      <c r="C29" s="2" t="s">
        <v>1817</v>
      </c>
      <c r="D29" s="3" t="s">
        <v>42</v>
      </c>
      <c r="K29" t="s">
        <v>1781</v>
      </c>
    </row>
    <row r="30" spans="1:11" x14ac:dyDescent="0.2">
      <c r="A30" s="2" t="s">
        <v>1930</v>
      </c>
      <c r="B30" s="2" t="s">
        <v>1818</v>
      </c>
      <c r="C30" s="2" t="s">
        <v>1818</v>
      </c>
      <c r="D30" s="3" t="s">
        <v>42</v>
      </c>
      <c r="K30" t="s">
        <v>1781</v>
      </c>
    </row>
    <row r="31" spans="1:11" x14ac:dyDescent="0.2">
      <c r="A31" s="2" t="s">
        <v>1931</v>
      </c>
      <c r="B31" s="2" t="s">
        <v>1819</v>
      </c>
      <c r="C31" s="2" t="s">
        <v>1820</v>
      </c>
      <c r="D31" s="3" t="s">
        <v>42</v>
      </c>
      <c r="K31" t="s">
        <v>1781</v>
      </c>
    </row>
    <row r="32" spans="1:11" x14ac:dyDescent="0.2">
      <c r="A32" s="2" t="s">
        <v>1932</v>
      </c>
      <c r="B32" s="2" t="s">
        <v>1821</v>
      </c>
      <c r="C32" s="2" t="s">
        <v>1821</v>
      </c>
      <c r="D32" s="3" t="s">
        <v>42</v>
      </c>
      <c r="K32" t="s">
        <v>1781</v>
      </c>
    </row>
    <row r="33" spans="1:11" x14ac:dyDescent="0.2">
      <c r="A33" s="2" t="s">
        <v>1933</v>
      </c>
      <c r="B33" s="2" t="s">
        <v>1822</v>
      </c>
      <c r="C33" s="2" t="s">
        <v>1823</v>
      </c>
      <c r="D33" s="3" t="s">
        <v>42</v>
      </c>
      <c r="K33" t="s">
        <v>1781</v>
      </c>
    </row>
    <row r="34" spans="1:11" x14ac:dyDescent="0.2">
      <c r="A34" s="2" t="s">
        <v>1934</v>
      </c>
      <c r="B34" s="2" t="s">
        <v>1824</v>
      </c>
      <c r="C34" s="2" t="s">
        <v>1825</v>
      </c>
      <c r="D34" s="3" t="s">
        <v>42</v>
      </c>
      <c r="K34" t="s">
        <v>1781</v>
      </c>
    </row>
    <row r="35" spans="1:11" x14ac:dyDescent="0.2">
      <c r="A35" s="2" t="s">
        <v>1935</v>
      </c>
      <c r="B35" s="2" t="s">
        <v>1826</v>
      </c>
      <c r="C35" s="2" t="s">
        <v>1826</v>
      </c>
      <c r="D35" s="3" t="s">
        <v>42</v>
      </c>
      <c r="K35" t="s">
        <v>1781</v>
      </c>
    </row>
    <row r="36" spans="1:11" x14ac:dyDescent="0.2">
      <c r="A36" s="2" t="s">
        <v>1936</v>
      </c>
      <c r="B36" s="2" t="s">
        <v>1827</v>
      </c>
      <c r="C36" s="2" t="s">
        <v>1827</v>
      </c>
      <c r="D36" s="3" t="s">
        <v>42</v>
      </c>
      <c r="K36" t="s">
        <v>1781</v>
      </c>
    </row>
    <row r="37" spans="1:11" x14ac:dyDescent="0.2">
      <c r="A37" s="2" t="s">
        <v>1937</v>
      </c>
      <c r="B37" s="2" t="s">
        <v>1828</v>
      </c>
      <c r="C37" s="2" t="s">
        <v>1829</v>
      </c>
      <c r="D37" s="3" t="s">
        <v>42</v>
      </c>
      <c r="K37" t="s">
        <v>1781</v>
      </c>
    </row>
    <row r="38" spans="1:11" x14ac:dyDescent="0.2">
      <c r="A38" s="2" t="s">
        <v>1938</v>
      </c>
      <c r="B38" s="2" t="s">
        <v>1830</v>
      </c>
      <c r="C38" s="2" t="s">
        <v>1830</v>
      </c>
      <c r="D38" s="3" t="s">
        <v>42</v>
      </c>
      <c r="K38" t="s">
        <v>1781</v>
      </c>
    </row>
    <row r="39" spans="1:11" x14ac:dyDescent="0.2">
      <c r="A39" s="2" t="s">
        <v>1939</v>
      </c>
      <c r="B39" s="2" t="s">
        <v>1831</v>
      </c>
      <c r="C39" s="2" t="s">
        <v>1831</v>
      </c>
      <c r="D39" s="3" t="s">
        <v>42</v>
      </c>
      <c r="K39" t="s">
        <v>1781</v>
      </c>
    </row>
    <row r="40" spans="1:11" x14ac:dyDescent="0.2">
      <c r="A40" s="2" t="s">
        <v>1940</v>
      </c>
      <c r="B40" s="2" t="s">
        <v>1832</v>
      </c>
      <c r="C40" s="2" t="s">
        <v>1832</v>
      </c>
      <c r="D40" s="3" t="s">
        <v>42</v>
      </c>
      <c r="K40" t="s">
        <v>1781</v>
      </c>
    </row>
    <row r="41" spans="1:11" x14ac:dyDescent="0.2">
      <c r="A41" s="2" t="s">
        <v>1941</v>
      </c>
      <c r="B41" s="2" t="s">
        <v>1833</v>
      </c>
      <c r="C41" s="2" t="s">
        <v>1834</v>
      </c>
      <c r="D41" s="3" t="s">
        <v>42</v>
      </c>
      <c r="K41" t="s">
        <v>1781</v>
      </c>
    </row>
    <row r="42" spans="1:11" x14ac:dyDescent="0.2">
      <c r="A42" s="2" t="s">
        <v>1942</v>
      </c>
      <c r="B42" s="2" t="s">
        <v>1835</v>
      </c>
      <c r="C42" s="2" t="s">
        <v>1836</v>
      </c>
      <c r="D42" s="3" t="s">
        <v>42</v>
      </c>
      <c r="K42" t="s">
        <v>1781</v>
      </c>
    </row>
    <row r="43" spans="1:11" x14ac:dyDescent="0.2">
      <c r="A43" s="2" t="s">
        <v>1943</v>
      </c>
      <c r="B43" s="2" t="s">
        <v>1837</v>
      </c>
      <c r="C43" s="2" t="s">
        <v>1837</v>
      </c>
      <c r="D43" s="3" t="s">
        <v>42</v>
      </c>
      <c r="K43" t="s">
        <v>1781</v>
      </c>
    </row>
    <row r="44" spans="1:11" x14ac:dyDescent="0.2">
      <c r="A44" s="2" t="s">
        <v>1944</v>
      </c>
      <c r="B44" s="2" t="s">
        <v>1838</v>
      </c>
      <c r="C44" s="2" t="s">
        <v>1839</v>
      </c>
      <c r="D44" s="3" t="s">
        <v>42</v>
      </c>
      <c r="K44" t="s">
        <v>1781</v>
      </c>
    </row>
    <row r="45" spans="1:11" x14ac:dyDescent="0.2">
      <c r="A45" s="2" t="s">
        <v>1945</v>
      </c>
      <c r="B45" s="2" t="s">
        <v>1840</v>
      </c>
      <c r="C45" s="2" t="s">
        <v>1841</v>
      </c>
      <c r="D45" s="3" t="s">
        <v>42</v>
      </c>
      <c r="K45" t="s">
        <v>1781</v>
      </c>
    </row>
    <row r="46" spans="1:11" x14ac:dyDescent="0.2">
      <c r="A46" s="2" t="s">
        <v>1946</v>
      </c>
      <c r="B46" s="2" t="s">
        <v>1842</v>
      </c>
      <c r="C46" s="2" t="s">
        <v>1842</v>
      </c>
      <c r="D46" s="3" t="s">
        <v>42</v>
      </c>
      <c r="K46" t="s">
        <v>1781</v>
      </c>
    </row>
    <row r="47" spans="1:11" x14ac:dyDescent="0.2">
      <c r="A47" s="2" t="s">
        <v>1947</v>
      </c>
      <c r="B47" s="2" t="s">
        <v>1843</v>
      </c>
      <c r="C47" s="2" t="s">
        <v>1844</v>
      </c>
      <c r="D47" s="3" t="s">
        <v>42</v>
      </c>
      <c r="K47" t="s">
        <v>1781</v>
      </c>
    </row>
    <row r="48" spans="1:11" x14ac:dyDescent="0.2">
      <c r="A48" s="2" t="s">
        <v>1948</v>
      </c>
      <c r="B48" s="2" t="s">
        <v>1845</v>
      </c>
      <c r="C48" s="2" t="s">
        <v>1846</v>
      </c>
      <c r="D48" s="3" t="s">
        <v>42</v>
      </c>
      <c r="K48" t="s">
        <v>1781</v>
      </c>
    </row>
    <row r="49" spans="1:11" x14ac:dyDescent="0.2">
      <c r="A49" s="2" t="s">
        <v>1848</v>
      </c>
      <c r="B49" s="2" t="s">
        <v>1847</v>
      </c>
      <c r="C49" s="2" t="s">
        <v>1849</v>
      </c>
      <c r="D49" s="3" t="s">
        <v>42</v>
      </c>
      <c r="K49" t="s">
        <v>1781</v>
      </c>
    </row>
    <row r="50" spans="1:11" x14ac:dyDescent="0.2">
      <c r="A50" s="2" t="s">
        <v>1949</v>
      </c>
      <c r="B50" s="2" t="s">
        <v>1850</v>
      </c>
      <c r="C50" s="2" t="s">
        <v>1851</v>
      </c>
      <c r="D50" s="3" t="s">
        <v>42</v>
      </c>
      <c r="K50" t="s">
        <v>1781</v>
      </c>
    </row>
    <row r="51" spans="1:11" x14ac:dyDescent="0.2">
      <c r="A51" s="2" t="s">
        <v>1950</v>
      </c>
      <c r="B51" s="2" t="s">
        <v>1852</v>
      </c>
      <c r="C51" s="2" t="s">
        <v>1852</v>
      </c>
      <c r="D51" s="3" t="s">
        <v>42</v>
      </c>
      <c r="K51" t="s">
        <v>1781</v>
      </c>
    </row>
    <row r="52" spans="1:11" x14ac:dyDescent="0.2">
      <c r="A52" s="2" t="s">
        <v>1951</v>
      </c>
      <c r="B52" s="2" t="s">
        <v>1853</v>
      </c>
      <c r="C52" s="2" t="s">
        <v>1853</v>
      </c>
      <c r="D52" s="3" t="s">
        <v>42</v>
      </c>
      <c r="K52" t="s">
        <v>1781</v>
      </c>
    </row>
    <row r="53" spans="1:11" x14ac:dyDescent="0.2">
      <c r="A53" s="2" t="s">
        <v>1952</v>
      </c>
      <c r="B53" s="2" t="s">
        <v>1854</v>
      </c>
      <c r="C53" s="2" t="s">
        <v>1854</v>
      </c>
      <c r="D53" s="3" t="s">
        <v>42</v>
      </c>
      <c r="K53" t="s">
        <v>1781</v>
      </c>
    </row>
    <row r="54" spans="1:11" x14ac:dyDescent="0.2">
      <c r="A54" s="2" t="s">
        <v>1953</v>
      </c>
      <c r="B54" s="2" t="s">
        <v>1855</v>
      </c>
      <c r="C54" s="2" t="s">
        <v>1855</v>
      </c>
      <c r="D54" s="3" t="s">
        <v>42</v>
      </c>
      <c r="K54" t="s">
        <v>1781</v>
      </c>
    </row>
    <row r="55" spans="1:11" x14ac:dyDescent="0.2">
      <c r="A55" s="2" t="s">
        <v>1954</v>
      </c>
      <c r="B55" s="2" t="s">
        <v>1856</v>
      </c>
      <c r="C55" s="2" t="s">
        <v>1857</v>
      </c>
      <c r="D55" s="3" t="s">
        <v>42</v>
      </c>
      <c r="K55" t="s">
        <v>1781</v>
      </c>
    </row>
    <row r="56" spans="1:11" x14ac:dyDescent="0.2">
      <c r="A56" s="2" t="s">
        <v>1955</v>
      </c>
      <c r="B56" s="2" t="s">
        <v>1858</v>
      </c>
      <c r="C56" s="2" t="s">
        <v>1859</v>
      </c>
      <c r="D56" s="3" t="s">
        <v>42</v>
      </c>
      <c r="K56" t="s">
        <v>1781</v>
      </c>
    </row>
    <row r="57" spans="1:11" x14ac:dyDescent="0.2">
      <c r="A57" s="2" t="s">
        <v>1956</v>
      </c>
      <c r="B57" s="3" t="s">
        <v>42</v>
      </c>
      <c r="C57" s="2" t="s">
        <v>1798</v>
      </c>
      <c r="D57" s="3" t="s">
        <v>42</v>
      </c>
      <c r="K57" t="s">
        <v>1781</v>
      </c>
    </row>
    <row r="58" spans="1:11" x14ac:dyDescent="0.2">
      <c r="A58" s="2" t="s">
        <v>1957</v>
      </c>
      <c r="B58" s="3" t="s">
        <v>42</v>
      </c>
      <c r="C58" s="2" t="s">
        <v>1816</v>
      </c>
      <c r="D58" s="3" t="s">
        <v>42</v>
      </c>
      <c r="K58" t="s">
        <v>1781</v>
      </c>
    </row>
    <row r="59" spans="1:11" x14ac:dyDescent="0.2">
      <c r="A59" s="2" t="s">
        <v>1948</v>
      </c>
      <c r="B59" s="3" t="s">
        <v>42</v>
      </c>
      <c r="C59" s="2" t="s">
        <v>1845</v>
      </c>
      <c r="D59" s="3" t="s">
        <v>42</v>
      </c>
      <c r="K59" t="s">
        <v>1781</v>
      </c>
    </row>
    <row r="60" spans="1:11" x14ac:dyDescent="0.2">
      <c r="A60" s="2" t="s">
        <v>1955</v>
      </c>
      <c r="B60" s="3" t="s">
        <v>42</v>
      </c>
      <c r="C60" s="2" t="s">
        <v>1858</v>
      </c>
      <c r="D60" s="3" t="s">
        <v>42</v>
      </c>
      <c r="K60" t="s">
        <v>1781</v>
      </c>
    </row>
    <row r="61" spans="1:11" x14ac:dyDescent="0.2">
      <c r="A61" s="2" t="s">
        <v>1944</v>
      </c>
      <c r="B61" s="3" t="s">
        <v>42</v>
      </c>
      <c r="C61" s="2" t="s">
        <v>1862</v>
      </c>
      <c r="D61" s="3" t="s">
        <v>42</v>
      </c>
      <c r="K61" t="s">
        <v>1781</v>
      </c>
    </row>
    <row r="62" spans="1:11" x14ac:dyDescent="0.2">
      <c r="A62" s="2" t="s">
        <v>1958</v>
      </c>
      <c r="B62" s="3" t="s">
        <v>42</v>
      </c>
      <c r="C62" s="2" t="s">
        <v>1780</v>
      </c>
      <c r="D62" s="3" t="s">
        <v>42</v>
      </c>
      <c r="K62" t="s">
        <v>1781</v>
      </c>
    </row>
    <row r="63" spans="1:11" x14ac:dyDescent="0.2">
      <c r="A63" s="2" t="s">
        <v>1959</v>
      </c>
      <c r="B63" s="3" t="s">
        <v>42</v>
      </c>
      <c r="C63" s="2" t="s">
        <v>1803</v>
      </c>
      <c r="D63" s="3" t="s">
        <v>42</v>
      </c>
      <c r="K63" t="s">
        <v>1781</v>
      </c>
    </row>
    <row r="64" spans="1:11" x14ac:dyDescent="0.2">
      <c r="A64" s="2" t="s">
        <v>1960</v>
      </c>
      <c r="B64" s="3" t="s">
        <v>42</v>
      </c>
      <c r="C64" s="2" t="s">
        <v>1783</v>
      </c>
      <c r="D64" s="3" t="s">
        <v>42</v>
      </c>
      <c r="K64" t="s">
        <v>1781</v>
      </c>
    </row>
    <row r="65" spans="1:11" x14ac:dyDescent="0.2">
      <c r="A65" s="2" t="s">
        <v>1947</v>
      </c>
      <c r="B65" s="3" t="s">
        <v>42</v>
      </c>
      <c r="C65" s="2" t="s">
        <v>1843</v>
      </c>
      <c r="D65" s="3" t="s">
        <v>42</v>
      </c>
      <c r="K65" t="s">
        <v>1781</v>
      </c>
    </row>
    <row r="66" spans="1:11" x14ac:dyDescent="0.2">
      <c r="A66" s="2" t="s">
        <v>1945</v>
      </c>
      <c r="B66" s="3" t="s">
        <v>42</v>
      </c>
      <c r="C66" s="2" t="s">
        <v>1840</v>
      </c>
      <c r="D66" s="3" t="s">
        <v>42</v>
      </c>
      <c r="K66" t="s">
        <v>1781</v>
      </c>
    </row>
    <row r="67" spans="1:11" x14ac:dyDescent="0.2">
      <c r="A67" s="2" t="s">
        <v>1942</v>
      </c>
      <c r="B67" s="3" t="s">
        <v>42</v>
      </c>
      <c r="C67" s="2" t="s">
        <v>1835</v>
      </c>
      <c r="D67" s="3" t="s">
        <v>42</v>
      </c>
      <c r="K67" t="s">
        <v>1781</v>
      </c>
    </row>
    <row r="68" spans="1:11" x14ac:dyDescent="0.2">
      <c r="A68" s="2" t="s">
        <v>1961</v>
      </c>
      <c r="B68" s="3" t="s">
        <v>42</v>
      </c>
      <c r="C68" s="2" t="s">
        <v>1833</v>
      </c>
      <c r="D68" s="3" t="s">
        <v>42</v>
      </c>
      <c r="K68" t="s">
        <v>1781</v>
      </c>
    </row>
    <row r="69" spans="1:11" x14ac:dyDescent="0.2">
      <c r="A69" s="2" t="s">
        <v>1962</v>
      </c>
      <c r="B69" s="3" t="s">
        <v>42</v>
      </c>
      <c r="C69" s="2" t="s">
        <v>1850</v>
      </c>
      <c r="D69" s="3" t="s">
        <v>42</v>
      </c>
      <c r="K69" t="s">
        <v>1781</v>
      </c>
    </row>
    <row r="70" spans="1:11" x14ac:dyDescent="0.2">
      <c r="A70" s="2" t="s">
        <v>1963</v>
      </c>
      <c r="B70" s="3" t="s">
        <v>42</v>
      </c>
      <c r="C70" s="2" t="s">
        <v>1828</v>
      </c>
      <c r="D70" s="3" t="s">
        <v>42</v>
      </c>
      <c r="K70" t="s">
        <v>1781</v>
      </c>
    </row>
    <row r="71" spans="1:11" x14ac:dyDescent="0.2">
      <c r="A71" s="2" t="s">
        <v>1964</v>
      </c>
      <c r="B71" s="3" t="s">
        <v>42</v>
      </c>
      <c r="C71" s="2" t="s">
        <v>1822</v>
      </c>
      <c r="D71" s="3" t="s">
        <v>42</v>
      </c>
      <c r="K71" t="s">
        <v>1781</v>
      </c>
    </row>
    <row r="72" spans="1:11" x14ac:dyDescent="0.2">
      <c r="A72" s="2" t="s">
        <v>1965</v>
      </c>
      <c r="B72" s="3" t="s">
        <v>42</v>
      </c>
      <c r="C72" s="2" t="s">
        <v>1824</v>
      </c>
      <c r="D72" s="3" t="s">
        <v>42</v>
      </c>
      <c r="K72" t="s">
        <v>1781</v>
      </c>
    </row>
    <row r="73" spans="1:11" x14ac:dyDescent="0.2">
      <c r="A73" s="2" t="s">
        <v>1966</v>
      </c>
      <c r="B73" s="3" t="s">
        <v>42</v>
      </c>
      <c r="C73" s="2" t="s">
        <v>1819</v>
      </c>
      <c r="D73" s="3" t="s">
        <v>42</v>
      </c>
      <c r="K73" t="s">
        <v>1781</v>
      </c>
    </row>
    <row r="74" spans="1:11" x14ac:dyDescent="0.2">
      <c r="A74" s="2" t="s">
        <v>1967</v>
      </c>
      <c r="B74" s="3" t="s">
        <v>42</v>
      </c>
      <c r="C74" s="2" t="s">
        <v>1863</v>
      </c>
      <c r="D74" s="3" t="s">
        <v>42</v>
      </c>
      <c r="K74" t="s">
        <v>1781</v>
      </c>
    </row>
    <row r="75" spans="1:11" x14ac:dyDescent="0.2">
      <c r="A75" s="2" t="s">
        <v>1968</v>
      </c>
      <c r="B75" s="3" t="s">
        <v>42</v>
      </c>
      <c r="C75" s="2" t="s">
        <v>1864</v>
      </c>
      <c r="D75" s="3" t="s">
        <v>42</v>
      </c>
      <c r="K75" t="s">
        <v>1781</v>
      </c>
    </row>
    <row r="76" spans="1:11" x14ac:dyDescent="0.2">
      <c r="A76" s="2" t="s">
        <v>1969</v>
      </c>
      <c r="B76" s="3" t="s">
        <v>42</v>
      </c>
      <c r="C76" s="2" t="s">
        <v>1838</v>
      </c>
      <c r="D76" s="3" t="s">
        <v>42</v>
      </c>
      <c r="K76" t="s">
        <v>1781</v>
      </c>
    </row>
    <row r="77" spans="1:11" x14ac:dyDescent="0.2">
      <c r="A77" s="2" t="s">
        <v>1970</v>
      </c>
      <c r="B77" s="3" t="s">
        <v>42</v>
      </c>
      <c r="C77" s="2" t="s">
        <v>1865</v>
      </c>
      <c r="D77" s="3" t="s">
        <v>42</v>
      </c>
      <c r="K77" t="s">
        <v>1781</v>
      </c>
    </row>
    <row r="78" spans="1:11" x14ac:dyDescent="0.2">
      <c r="A78" s="2" t="s">
        <v>1971</v>
      </c>
      <c r="B78" s="3" t="s">
        <v>42</v>
      </c>
      <c r="C78" s="2" t="s">
        <v>1866</v>
      </c>
      <c r="D78" s="3" t="s">
        <v>42</v>
      </c>
      <c r="K78" t="s">
        <v>1781</v>
      </c>
    </row>
    <row r="79" spans="1:11" x14ac:dyDescent="0.2">
      <c r="A79" s="2" t="s">
        <v>1972</v>
      </c>
      <c r="B79" s="3" t="s">
        <v>42</v>
      </c>
      <c r="C79" s="2" t="s">
        <v>1867</v>
      </c>
      <c r="D79" s="3" t="s">
        <v>42</v>
      </c>
      <c r="K79" t="s">
        <v>1781</v>
      </c>
    </row>
    <row r="80" spans="1:11" x14ac:dyDescent="0.2">
      <c r="A80" s="2" t="s">
        <v>1973</v>
      </c>
      <c r="B80" s="3" t="s">
        <v>42</v>
      </c>
      <c r="C80" s="2" t="s">
        <v>1868</v>
      </c>
      <c r="D80" s="3" t="s">
        <v>42</v>
      </c>
      <c r="K80" t="s">
        <v>1781</v>
      </c>
    </row>
    <row r="81" spans="1:11" x14ac:dyDescent="0.2">
      <c r="A81" s="2" t="s">
        <v>1974</v>
      </c>
      <c r="B81" s="3" t="s">
        <v>42</v>
      </c>
      <c r="C81" s="2" t="s">
        <v>1869</v>
      </c>
      <c r="D81" s="3" t="s">
        <v>42</v>
      </c>
      <c r="K81" t="s">
        <v>1781</v>
      </c>
    </row>
    <row r="82" spans="1:11" x14ac:dyDescent="0.2">
      <c r="A82" s="2" t="s">
        <v>1975</v>
      </c>
      <c r="B82" s="3" t="s">
        <v>42</v>
      </c>
      <c r="C82" s="2" t="s">
        <v>1870</v>
      </c>
      <c r="D82" s="3" t="s">
        <v>42</v>
      </c>
      <c r="K82" t="s">
        <v>1781</v>
      </c>
    </row>
    <row r="83" spans="1:11" x14ac:dyDescent="0.2">
      <c r="A83" s="2" t="s">
        <v>1976</v>
      </c>
      <c r="B83" s="3" t="s">
        <v>42</v>
      </c>
      <c r="C83" s="2" t="s">
        <v>1871</v>
      </c>
      <c r="D83" s="3" t="s">
        <v>42</v>
      </c>
      <c r="K83" t="s">
        <v>1781</v>
      </c>
    </row>
    <row r="84" spans="1:11" x14ac:dyDescent="0.2">
      <c r="A84" s="2" t="s">
        <v>1977</v>
      </c>
      <c r="B84" s="3" t="s">
        <v>42</v>
      </c>
      <c r="C84" s="2" t="s">
        <v>1872</v>
      </c>
      <c r="D84" s="3" t="s">
        <v>42</v>
      </c>
      <c r="K84" t="s">
        <v>1781</v>
      </c>
    </row>
    <row r="85" spans="1:11" x14ac:dyDescent="0.2">
      <c r="A85" s="2" t="s">
        <v>1978</v>
      </c>
      <c r="B85" s="3" t="s">
        <v>42</v>
      </c>
      <c r="C85" s="2" t="s">
        <v>1873</v>
      </c>
      <c r="D85" s="3" t="s">
        <v>42</v>
      </c>
      <c r="K85" t="s">
        <v>1781</v>
      </c>
    </row>
    <row r="86" spans="1:11" x14ac:dyDescent="0.2">
      <c r="A86" s="2" t="s">
        <v>1979</v>
      </c>
      <c r="B86" s="3" t="s">
        <v>42</v>
      </c>
      <c r="C86" s="2" t="s">
        <v>1874</v>
      </c>
      <c r="D86" s="3" t="s">
        <v>42</v>
      </c>
      <c r="K86" t="s">
        <v>1781</v>
      </c>
    </row>
    <row r="87" spans="1:11" x14ac:dyDescent="0.2">
      <c r="A87" s="2" t="s">
        <v>1980</v>
      </c>
      <c r="B87" s="3" t="s">
        <v>42</v>
      </c>
      <c r="C87" s="2" t="s">
        <v>1875</v>
      </c>
      <c r="D87" s="3" t="s">
        <v>42</v>
      </c>
    </row>
    <row r="88" spans="1:11" x14ac:dyDescent="0.2">
      <c r="A88" s="2" t="s">
        <v>1981</v>
      </c>
      <c r="B88" s="3" t="s">
        <v>42</v>
      </c>
      <c r="C88" s="2" t="s">
        <v>1785</v>
      </c>
      <c r="D88" s="3" t="s">
        <v>42</v>
      </c>
    </row>
    <row r="89" spans="1:11" x14ac:dyDescent="0.2">
      <c r="A89" s="2" t="s">
        <v>1891</v>
      </c>
      <c r="B89" s="3" t="s">
        <v>42</v>
      </c>
      <c r="C89" s="3" t="s">
        <v>42</v>
      </c>
      <c r="D89" s="3" t="s">
        <v>1876</v>
      </c>
    </row>
    <row r="90" spans="1:11" x14ac:dyDescent="0.2">
      <c r="A90" s="2" t="s">
        <v>1892</v>
      </c>
      <c r="B90" s="3" t="s">
        <v>42</v>
      </c>
      <c r="C90" s="3" t="s">
        <v>42</v>
      </c>
      <c r="D90" s="3" t="s">
        <v>1877</v>
      </c>
    </row>
    <row r="91" spans="1:11" x14ac:dyDescent="0.2">
      <c r="A91" s="2" t="s">
        <v>1893</v>
      </c>
      <c r="B91" s="3" t="s">
        <v>42</v>
      </c>
      <c r="C91" s="3" t="s">
        <v>42</v>
      </c>
      <c r="D91" s="3" t="s">
        <v>1878</v>
      </c>
    </row>
    <row r="92" spans="1:11" x14ac:dyDescent="0.2">
      <c r="A92" s="2" t="s">
        <v>1894</v>
      </c>
      <c r="B92" s="3" t="s">
        <v>42</v>
      </c>
      <c r="C92" s="3" t="s">
        <v>42</v>
      </c>
      <c r="D92" s="3" t="s">
        <v>1879</v>
      </c>
    </row>
    <row r="93" spans="1:11" x14ac:dyDescent="0.2">
      <c r="A93" s="2" t="s">
        <v>1895</v>
      </c>
      <c r="B93" s="3" t="s">
        <v>42</v>
      </c>
      <c r="C93" s="3" t="s">
        <v>42</v>
      </c>
      <c r="D93" s="3" t="s">
        <v>1880</v>
      </c>
    </row>
    <row r="94" spans="1:11" x14ac:dyDescent="0.2">
      <c r="A94" s="2" t="s">
        <v>1896</v>
      </c>
      <c r="B94" s="3" t="s">
        <v>42</v>
      </c>
      <c r="C94" s="3" t="s">
        <v>42</v>
      </c>
      <c r="D94" s="3" t="s">
        <v>1881</v>
      </c>
    </row>
    <row r="95" spans="1:11" x14ac:dyDescent="0.2">
      <c r="A95" s="2" t="s">
        <v>1897</v>
      </c>
      <c r="B95" s="3" t="s">
        <v>42</v>
      </c>
      <c r="C95" s="3" t="s">
        <v>42</v>
      </c>
      <c r="D95" s="3" t="s">
        <v>1882</v>
      </c>
    </row>
    <row r="96" spans="1:11" x14ac:dyDescent="0.2">
      <c r="A96" s="2" t="s">
        <v>1898</v>
      </c>
      <c r="B96" s="3" t="s">
        <v>42</v>
      </c>
      <c r="C96" s="3" t="s">
        <v>42</v>
      </c>
      <c r="D96" s="3" t="s">
        <v>1883</v>
      </c>
    </row>
    <row r="97" spans="1:4" x14ac:dyDescent="0.2">
      <c r="A97" s="2" t="s">
        <v>1899</v>
      </c>
      <c r="B97" s="3" t="s">
        <v>42</v>
      </c>
      <c r="C97" s="3" t="s">
        <v>42</v>
      </c>
      <c r="D97" s="3" t="s">
        <v>1884</v>
      </c>
    </row>
    <row r="98" spans="1:4" x14ac:dyDescent="0.2">
      <c r="A98" s="2" t="s">
        <v>1900</v>
      </c>
      <c r="B98" s="3" t="s">
        <v>42</v>
      </c>
      <c r="C98" s="3" t="s">
        <v>42</v>
      </c>
      <c r="D98" s="3" t="s">
        <v>1885</v>
      </c>
    </row>
    <row r="99" spans="1:4" x14ac:dyDescent="0.2">
      <c r="A99" s="2" t="s">
        <v>1901</v>
      </c>
      <c r="B99" s="3" t="s">
        <v>42</v>
      </c>
      <c r="C99" s="3" t="s">
        <v>42</v>
      </c>
      <c r="D99" s="3" t="s">
        <v>1886</v>
      </c>
    </row>
    <row r="100" spans="1:4" x14ac:dyDescent="0.2">
      <c r="A100" s="2" t="s">
        <v>1902</v>
      </c>
      <c r="B100" s="3" t="s">
        <v>42</v>
      </c>
      <c r="C100" s="3" t="s">
        <v>42</v>
      </c>
      <c r="D100" s="3" t="s">
        <v>1887</v>
      </c>
    </row>
    <row r="101" spans="1:4" x14ac:dyDescent="0.2">
      <c r="A101" s="2" t="s">
        <v>1903</v>
      </c>
      <c r="B101" s="3" t="s">
        <v>42</v>
      </c>
      <c r="C101" s="3" t="s">
        <v>42</v>
      </c>
      <c r="D101" s="3" t="s">
        <v>1888</v>
      </c>
    </row>
    <row r="102" spans="1:4" x14ac:dyDescent="0.2">
      <c r="A102" s="2" t="s">
        <v>1904</v>
      </c>
      <c r="B102" s="3" t="s">
        <v>42</v>
      </c>
      <c r="C102" s="3" t="s">
        <v>42</v>
      </c>
      <c r="D102" s="3" t="s">
        <v>1889</v>
      </c>
    </row>
    <row r="103" spans="1:4" x14ac:dyDescent="0.2">
      <c r="A103" s="2"/>
      <c r="B103" s="3" t="s">
        <v>42</v>
      </c>
      <c r="C103" s="3" t="s">
        <v>42</v>
      </c>
      <c r="D103" s="3" t="s">
        <v>1890</v>
      </c>
    </row>
  </sheetData>
  <pageMargins left="0.7" right="0.7" top="0.75" bottom="0.75" header="0.3" footer="0.3"/>
  <pageSetup paperSize="9" scale="31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C0A14-1AEC-324F-851A-FFB4417A6237}">
  <dimension ref="A1:F24"/>
  <sheetViews>
    <sheetView workbookViewId="0"/>
  </sheetViews>
  <sheetFormatPr baseColWidth="10" defaultRowHeight="16" x14ac:dyDescent="0.2"/>
  <cols>
    <col min="1" max="1" width="21.1640625" customWidth="1"/>
    <col min="3" max="3" width="11.33203125" bestFit="1" customWidth="1"/>
    <col min="5" max="5" width="21.1640625" bestFit="1" customWidth="1"/>
    <col min="6" max="6" width="17.83203125" bestFit="1" customWidth="1"/>
  </cols>
  <sheetData>
    <row r="1" spans="1:6" x14ac:dyDescent="0.2">
      <c r="A1" s="1" t="s">
        <v>2192</v>
      </c>
      <c r="B1" s="1"/>
      <c r="C1" s="1"/>
    </row>
    <row r="3" spans="1:6" x14ac:dyDescent="0.2">
      <c r="A3" s="4" t="s">
        <v>2059</v>
      </c>
      <c r="B3" s="76"/>
      <c r="C3" s="31" t="s">
        <v>2062</v>
      </c>
      <c r="D3" s="4" t="s">
        <v>2054</v>
      </c>
      <c r="E3" s="4" t="s">
        <v>2063</v>
      </c>
      <c r="F3" s="4" t="s">
        <v>2055</v>
      </c>
    </row>
    <row r="4" spans="1:6" x14ac:dyDescent="0.2">
      <c r="A4" s="61" t="s">
        <v>2085</v>
      </c>
      <c r="B4" s="76"/>
      <c r="C4" s="32" t="s">
        <v>2057</v>
      </c>
      <c r="D4" s="23">
        <v>1.24893999897115</v>
      </c>
      <c r="E4" s="16" t="s">
        <v>2098</v>
      </c>
      <c r="F4" s="38">
        <v>1.6938986654229E-190</v>
      </c>
    </row>
    <row r="5" spans="1:6" x14ac:dyDescent="0.2">
      <c r="A5" s="61"/>
      <c r="B5" s="76"/>
      <c r="C5" s="32" t="s">
        <v>2156</v>
      </c>
      <c r="D5" s="37">
        <v>1.2635188171751699</v>
      </c>
      <c r="E5" s="16" t="s">
        <v>2165</v>
      </c>
      <c r="F5" s="38">
        <v>1.77074979798261E-124</v>
      </c>
    </row>
    <row r="6" spans="1:6" x14ac:dyDescent="0.2">
      <c r="A6" s="61" t="s">
        <v>2086</v>
      </c>
      <c r="B6" s="76"/>
      <c r="C6" s="32" t="s">
        <v>2057</v>
      </c>
      <c r="D6" s="13">
        <v>1.09009018408097</v>
      </c>
      <c r="E6" s="16" t="s">
        <v>2100</v>
      </c>
      <c r="F6" s="12">
        <v>4.5067196961750397E-30</v>
      </c>
    </row>
    <row r="7" spans="1:6" x14ac:dyDescent="0.2">
      <c r="A7" s="61"/>
      <c r="B7" s="33"/>
      <c r="C7" s="32" t="s">
        <v>2156</v>
      </c>
      <c r="D7" s="13">
        <v>1.07836115579518</v>
      </c>
      <c r="E7" s="16" t="s">
        <v>2166</v>
      </c>
      <c r="F7" s="12">
        <v>1.86549161552555E-14</v>
      </c>
    </row>
    <row r="8" spans="1:6" ht="16" customHeight="1" x14ac:dyDescent="0.2">
      <c r="A8" s="75" t="s">
        <v>2104</v>
      </c>
      <c r="B8" s="61" t="s">
        <v>2069</v>
      </c>
      <c r="C8" s="32" t="s">
        <v>2057</v>
      </c>
      <c r="D8" s="13">
        <v>0.94521164681102798</v>
      </c>
      <c r="E8" s="16" t="s">
        <v>2154</v>
      </c>
      <c r="F8" s="12">
        <v>3.5875099550357098E-4</v>
      </c>
    </row>
    <row r="9" spans="1:6" ht="16" customHeight="1" x14ac:dyDescent="0.2">
      <c r="A9" s="75"/>
      <c r="B9" s="61"/>
      <c r="C9" s="32" t="s">
        <v>2156</v>
      </c>
      <c r="D9" s="34">
        <v>0.98526677182957201</v>
      </c>
      <c r="E9" s="3" t="s">
        <v>2161</v>
      </c>
      <c r="F9" s="36">
        <v>0.475543226009016</v>
      </c>
    </row>
    <row r="10" spans="1:6" x14ac:dyDescent="0.2">
      <c r="A10" s="75"/>
      <c r="B10" s="61" t="s">
        <v>2070</v>
      </c>
      <c r="C10" s="32" t="s">
        <v>2057</v>
      </c>
      <c r="D10" s="13">
        <v>0.82445705042115103</v>
      </c>
      <c r="E10" s="16" t="s">
        <v>2155</v>
      </c>
      <c r="F10" s="12">
        <v>9.76638159633859E-23</v>
      </c>
    </row>
    <row r="11" spans="1:6" x14ac:dyDescent="0.2">
      <c r="A11" s="75"/>
      <c r="B11" s="61"/>
      <c r="C11" s="32" t="s">
        <v>2156</v>
      </c>
      <c r="D11" s="34">
        <v>0.77834341360719295</v>
      </c>
      <c r="E11" s="3" t="s">
        <v>2162</v>
      </c>
      <c r="F11" s="36">
        <v>2.40511803272998E-24</v>
      </c>
    </row>
    <row r="12" spans="1:6" x14ac:dyDescent="0.2">
      <c r="A12" s="75"/>
      <c r="B12" s="61" t="s">
        <v>2071</v>
      </c>
      <c r="C12" s="32" t="s">
        <v>2057</v>
      </c>
      <c r="D12" s="13">
        <v>0.76009998986141503</v>
      </c>
      <c r="E12" s="16" t="s">
        <v>2096</v>
      </c>
      <c r="F12" s="12">
        <v>1.1947031706121E-30</v>
      </c>
    </row>
    <row r="13" spans="1:6" x14ac:dyDescent="0.2">
      <c r="A13" s="75"/>
      <c r="B13" s="61"/>
      <c r="C13" s="32" t="s">
        <v>2156</v>
      </c>
      <c r="D13" s="34">
        <v>0.76524777739948302</v>
      </c>
      <c r="E13" s="3" t="s">
        <v>2163</v>
      </c>
      <c r="F13" s="36">
        <v>5.6390054931464899E-18</v>
      </c>
    </row>
    <row r="14" spans="1:6" x14ac:dyDescent="0.2">
      <c r="A14" s="61" t="s">
        <v>2036</v>
      </c>
      <c r="B14" s="74"/>
      <c r="C14" s="32" t="s">
        <v>2057</v>
      </c>
      <c r="D14" s="13">
        <v>2.4494073203473299</v>
      </c>
      <c r="E14" s="16" t="s">
        <v>2091</v>
      </c>
      <c r="F14" s="30" t="s">
        <v>2067</v>
      </c>
    </row>
    <row r="15" spans="1:6" x14ac:dyDescent="0.2">
      <c r="A15" s="61"/>
      <c r="B15" s="74"/>
      <c r="C15" s="32" t="s">
        <v>2156</v>
      </c>
      <c r="D15" s="13">
        <v>2.3301589182135198</v>
      </c>
      <c r="E15" s="16" t="s">
        <v>2157</v>
      </c>
      <c r="F15" s="30" t="s">
        <v>2067</v>
      </c>
    </row>
    <row r="16" spans="1:6" x14ac:dyDescent="0.2">
      <c r="A16" s="61" t="s">
        <v>2037</v>
      </c>
      <c r="B16" s="74"/>
      <c r="C16" s="32" t="s">
        <v>2057</v>
      </c>
      <c r="D16" s="13">
        <v>1.17154384942489</v>
      </c>
      <c r="E16" s="16" t="s">
        <v>2092</v>
      </c>
      <c r="F16" s="12">
        <v>1.54335443618141E-105</v>
      </c>
    </row>
    <row r="17" spans="1:6" x14ac:dyDescent="0.2">
      <c r="A17" s="61"/>
      <c r="B17" s="74"/>
      <c r="C17" s="32" t="s">
        <v>2156</v>
      </c>
      <c r="D17" s="13">
        <v>1.18454562197095</v>
      </c>
      <c r="E17" s="16" t="s">
        <v>2164</v>
      </c>
      <c r="F17" s="12">
        <v>2.1534146307215401E-72</v>
      </c>
    </row>
    <row r="18" spans="1:6" x14ac:dyDescent="0.2">
      <c r="A18" s="61" t="s">
        <v>2038</v>
      </c>
      <c r="B18" s="74"/>
      <c r="C18" s="32" t="s">
        <v>2057</v>
      </c>
      <c r="D18" s="13">
        <v>2.78482189166417</v>
      </c>
      <c r="E18" s="16" t="s">
        <v>2093</v>
      </c>
      <c r="F18" s="30" t="s">
        <v>2067</v>
      </c>
    </row>
    <row r="19" spans="1:6" x14ac:dyDescent="0.2">
      <c r="A19" s="61"/>
      <c r="B19" s="74"/>
      <c r="C19" s="32" t="s">
        <v>2156</v>
      </c>
      <c r="D19" s="13">
        <v>2.9183926976005501</v>
      </c>
      <c r="E19" s="16" t="s">
        <v>2158</v>
      </c>
      <c r="F19" s="12">
        <v>1.04557991778317E-279</v>
      </c>
    </row>
    <row r="20" spans="1:6" x14ac:dyDescent="0.2">
      <c r="A20" s="61" t="s">
        <v>2039</v>
      </c>
      <c r="B20" s="74"/>
      <c r="C20" s="32" t="s">
        <v>2057</v>
      </c>
      <c r="D20" s="13">
        <v>3.25383225624741</v>
      </c>
      <c r="E20" s="16" t="s">
        <v>2094</v>
      </c>
      <c r="F20" s="30" t="s">
        <v>2067</v>
      </c>
    </row>
    <row r="21" spans="1:6" x14ac:dyDescent="0.2">
      <c r="A21" s="61"/>
      <c r="B21" s="74"/>
      <c r="C21" s="32" t="s">
        <v>2156</v>
      </c>
      <c r="D21" s="13">
        <v>2.90687598009576</v>
      </c>
      <c r="E21" s="16" t="s">
        <v>2159</v>
      </c>
      <c r="F21" s="30" t="s">
        <v>2067</v>
      </c>
    </row>
    <row r="22" spans="1:6" x14ac:dyDescent="0.2">
      <c r="A22" s="61" t="s">
        <v>2040</v>
      </c>
      <c r="B22" s="74"/>
      <c r="C22" s="32" t="s">
        <v>2057</v>
      </c>
      <c r="D22" s="13">
        <v>2.7712634327011898</v>
      </c>
      <c r="E22" s="16" t="s">
        <v>2095</v>
      </c>
      <c r="F22" s="30" t="s">
        <v>2067</v>
      </c>
    </row>
    <row r="23" spans="1:6" x14ac:dyDescent="0.2">
      <c r="A23" s="61"/>
      <c r="B23" s="74"/>
      <c r="C23" s="32" t="s">
        <v>2156</v>
      </c>
      <c r="D23" s="34">
        <v>2.5765142565821901</v>
      </c>
      <c r="E23" s="3" t="s">
        <v>2160</v>
      </c>
      <c r="F23" s="36">
        <v>6.2207169303114204E-246</v>
      </c>
    </row>
    <row r="24" spans="1:6" x14ac:dyDescent="0.2">
      <c r="D24" s="35"/>
    </row>
  </sheetData>
  <mergeCells count="13">
    <mergeCell ref="A22:A23"/>
    <mergeCell ref="B14:B23"/>
    <mergeCell ref="A4:A5"/>
    <mergeCell ref="A6:A7"/>
    <mergeCell ref="A8:A13"/>
    <mergeCell ref="B8:B9"/>
    <mergeCell ref="B10:B11"/>
    <mergeCell ref="B12:B13"/>
    <mergeCell ref="A14:A15"/>
    <mergeCell ref="A16:A17"/>
    <mergeCell ref="A18:A19"/>
    <mergeCell ref="A20:A21"/>
    <mergeCell ref="B3:B6"/>
  </mergeCells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60E3A-ECE4-DD49-9B7F-E5715163C373}">
  <dimension ref="A1:E23"/>
  <sheetViews>
    <sheetView workbookViewId="0">
      <selection activeCell="C16" sqref="C16"/>
    </sheetView>
  </sheetViews>
  <sheetFormatPr baseColWidth="10" defaultRowHeight="16" x14ac:dyDescent="0.2"/>
  <cols>
    <col min="1" max="1" width="25.6640625" customWidth="1"/>
    <col min="2" max="2" width="33.5" bestFit="1" customWidth="1"/>
    <col min="4" max="4" width="21.1640625" bestFit="1" customWidth="1"/>
  </cols>
  <sheetData>
    <row r="1" spans="1:5" x14ac:dyDescent="0.2">
      <c r="A1" s="1" t="s">
        <v>2177</v>
      </c>
    </row>
    <row r="3" spans="1:5" x14ac:dyDescent="0.2">
      <c r="A3" s="4" t="s">
        <v>2059</v>
      </c>
      <c r="B3" s="4" t="s">
        <v>2053</v>
      </c>
      <c r="C3" s="4" t="s">
        <v>2054</v>
      </c>
      <c r="D3" s="4" t="s">
        <v>2063</v>
      </c>
      <c r="E3" s="4" t="s">
        <v>2055</v>
      </c>
    </row>
    <row r="4" spans="1:5" x14ac:dyDescent="0.2">
      <c r="A4" s="61" t="s">
        <v>2051</v>
      </c>
      <c r="B4" s="10" t="s">
        <v>2044</v>
      </c>
      <c r="C4" s="13">
        <v>1.0223702859252</v>
      </c>
      <c r="D4" s="16" t="s">
        <v>2223</v>
      </c>
      <c r="E4" s="12">
        <v>4.0487670901315901E-5</v>
      </c>
    </row>
    <row r="5" spans="1:5" x14ac:dyDescent="0.2">
      <c r="A5" s="61"/>
      <c r="B5" s="10" t="s">
        <v>2068</v>
      </c>
      <c r="C5" s="13">
        <v>1.06383556496302</v>
      </c>
      <c r="D5" s="16" t="s">
        <v>2167</v>
      </c>
      <c r="E5" s="12">
        <v>7.8687614776111404E-24</v>
      </c>
    </row>
    <row r="6" spans="1:5" x14ac:dyDescent="0.2">
      <c r="A6" s="61" t="s">
        <v>2052</v>
      </c>
      <c r="B6" s="10" t="s">
        <v>2044</v>
      </c>
      <c r="C6" s="13">
        <v>1.01930146872904</v>
      </c>
      <c r="D6" s="16" t="s">
        <v>2223</v>
      </c>
      <c r="E6" s="8">
        <v>4.7763041558087499E-4</v>
      </c>
    </row>
    <row r="7" spans="1:5" x14ac:dyDescent="0.2">
      <c r="A7" s="61"/>
      <c r="B7" s="10" t="s">
        <v>2068</v>
      </c>
      <c r="C7" s="13">
        <v>1.0087182724103601</v>
      </c>
      <c r="D7" s="16" t="s">
        <v>2168</v>
      </c>
      <c r="E7" s="12">
        <v>0.16375926230936999</v>
      </c>
    </row>
    <row r="8" spans="1:5" x14ac:dyDescent="0.2">
      <c r="A8" s="75" t="s">
        <v>2105</v>
      </c>
      <c r="B8" s="10" t="s">
        <v>2044</v>
      </c>
      <c r="C8" s="13">
        <v>1.17273284186038</v>
      </c>
      <c r="D8" s="16" t="s">
        <v>2227</v>
      </c>
      <c r="E8" s="12">
        <v>2.1303377851168199E-40</v>
      </c>
    </row>
    <row r="9" spans="1:5" x14ac:dyDescent="0.2">
      <c r="A9" s="75"/>
      <c r="B9" s="10" t="s">
        <v>2068</v>
      </c>
      <c r="C9" s="13">
        <v>1.2597487834465999</v>
      </c>
      <c r="D9" s="16" t="s">
        <v>2173</v>
      </c>
      <c r="E9" s="12">
        <v>4.32653411984782E-56</v>
      </c>
    </row>
    <row r="10" spans="1:5" x14ac:dyDescent="0.2">
      <c r="A10" s="75" t="s">
        <v>2106</v>
      </c>
      <c r="B10" s="10" t="s">
        <v>2044</v>
      </c>
      <c r="C10" s="13">
        <v>1.3806160973969099</v>
      </c>
      <c r="D10" s="16" t="s">
        <v>2228</v>
      </c>
      <c r="E10" s="12">
        <v>1.4349858134598399E-116</v>
      </c>
    </row>
    <row r="11" spans="1:5" x14ac:dyDescent="0.2">
      <c r="A11" s="75"/>
      <c r="B11" s="10" t="s">
        <v>2068</v>
      </c>
      <c r="C11" s="13">
        <v>1.1666037315709601</v>
      </c>
      <c r="D11" s="16" t="s">
        <v>2174</v>
      </c>
      <c r="E11" s="12">
        <v>2.84789020285937E-18</v>
      </c>
    </row>
    <row r="12" spans="1:5" x14ac:dyDescent="0.2">
      <c r="A12" s="75" t="s">
        <v>2107</v>
      </c>
      <c r="B12" s="10" t="s">
        <v>2044</v>
      </c>
      <c r="C12" s="13">
        <v>1.4619545694090501</v>
      </c>
      <c r="D12" s="16" t="s">
        <v>2229</v>
      </c>
      <c r="E12" s="12">
        <v>4.34826914418106E-119</v>
      </c>
    </row>
    <row r="13" spans="1:5" x14ac:dyDescent="0.2">
      <c r="A13" s="75"/>
      <c r="B13" s="10" t="s">
        <v>2068</v>
      </c>
      <c r="C13" s="13">
        <v>1.5340310563747901</v>
      </c>
      <c r="D13" s="16" t="s">
        <v>2175</v>
      </c>
      <c r="E13" s="12">
        <v>3.4049028066963098E-119</v>
      </c>
    </row>
    <row r="14" spans="1:5" x14ac:dyDescent="0.2">
      <c r="A14" s="61" t="s">
        <v>2036</v>
      </c>
      <c r="B14" s="10" t="s">
        <v>2044</v>
      </c>
      <c r="C14" s="13">
        <v>1.22274225392734</v>
      </c>
      <c r="D14" s="16" t="s">
        <v>2224</v>
      </c>
      <c r="E14" s="12">
        <v>9.8008541683010001E-292</v>
      </c>
    </row>
    <row r="15" spans="1:5" x14ac:dyDescent="0.2">
      <c r="A15" s="61"/>
      <c r="B15" s="10" t="s">
        <v>2068</v>
      </c>
      <c r="C15" s="13">
        <v>1.1095431414455299</v>
      </c>
      <c r="D15" s="16" t="s">
        <v>2169</v>
      </c>
      <c r="E15" s="12">
        <v>1.7848774088920299E-56</v>
      </c>
    </row>
    <row r="16" spans="1:5" x14ac:dyDescent="0.2">
      <c r="A16" s="61" t="s">
        <v>2037</v>
      </c>
      <c r="B16" s="10" t="s">
        <v>2044</v>
      </c>
      <c r="C16" s="13">
        <v>1.00512606082129</v>
      </c>
      <c r="D16" s="16" t="s">
        <v>2230</v>
      </c>
      <c r="E16" s="8">
        <v>0.33901230685665601</v>
      </c>
    </row>
    <row r="17" spans="1:5" x14ac:dyDescent="0.2">
      <c r="A17" s="61"/>
      <c r="B17" s="10" t="s">
        <v>2068</v>
      </c>
      <c r="C17" s="13">
        <v>1.1876847200210301</v>
      </c>
      <c r="D17" s="16" t="s">
        <v>2176</v>
      </c>
      <c r="E17" s="12">
        <v>1.11063138262621E-151</v>
      </c>
    </row>
    <row r="18" spans="1:5" x14ac:dyDescent="0.2">
      <c r="A18" s="61" t="s">
        <v>2038</v>
      </c>
      <c r="B18" s="10" t="s">
        <v>2044</v>
      </c>
      <c r="C18" s="13">
        <v>1.0911631138895801</v>
      </c>
      <c r="D18" s="16" t="s">
        <v>2099</v>
      </c>
      <c r="E18" s="8">
        <v>1.1105186874425099E-4</v>
      </c>
    </row>
    <row r="19" spans="1:5" x14ac:dyDescent="0.2">
      <c r="A19" s="61"/>
      <c r="B19" s="10" t="s">
        <v>2068</v>
      </c>
      <c r="C19" s="13">
        <v>1.2673620224378599</v>
      </c>
      <c r="D19" s="16" t="s">
        <v>2170</v>
      </c>
      <c r="E19" s="12">
        <v>2.11249154958575E-16</v>
      </c>
    </row>
    <row r="20" spans="1:5" x14ac:dyDescent="0.2">
      <c r="A20" s="61" t="s">
        <v>2039</v>
      </c>
      <c r="B20" s="10" t="s">
        <v>2044</v>
      </c>
      <c r="C20" s="13">
        <v>1.4095701553523401</v>
      </c>
      <c r="D20" s="16" t="s">
        <v>2225</v>
      </c>
      <c r="E20" s="12">
        <v>2.9501955422366399E-59</v>
      </c>
    </row>
    <row r="21" spans="1:5" x14ac:dyDescent="0.2">
      <c r="A21" s="61"/>
      <c r="B21" s="10" t="s">
        <v>2068</v>
      </c>
      <c r="C21" s="13">
        <v>1.4520448787959499</v>
      </c>
      <c r="D21" s="16" t="s">
        <v>2171</v>
      </c>
      <c r="E21" s="12">
        <v>2.2957694569479601E-38</v>
      </c>
    </row>
    <row r="22" spans="1:5" x14ac:dyDescent="0.2">
      <c r="A22" s="61" t="s">
        <v>2040</v>
      </c>
      <c r="B22" s="10" t="s">
        <v>2044</v>
      </c>
      <c r="C22" s="13">
        <v>1.21810648677053</v>
      </c>
      <c r="D22" s="16" t="s">
        <v>2226</v>
      </c>
      <c r="E22" s="12">
        <v>4.00689857637533E-23</v>
      </c>
    </row>
    <row r="23" spans="1:5" x14ac:dyDescent="0.2">
      <c r="A23" s="61"/>
      <c r="B23" s="10" t="s">
        <v>2068</v>
      </c>
      <c r="C23" s="13">
        <v>1.0838291127972699</v>
      </c>
      <c r="D23" s="16" t="s">
        <v>2172</v>
      </c>
      <c r="E23" s="12">
        <v>1.1115323149547701E-3</v>
      </c>
    </row>
  </sheetData>
  <mergeCells count="10">
    <mergeCell ref="A16:A17"/>
    <mergeCell ref="A18:A19"/>
    <mergeCell ref="A20:A21"/>
    <mergeCell ref="A22:A23"/>
    <mergeCell ref="A4:A5"/>
    <mergeCell ref="A6:A7"/>
    <mergeCell ref="A8:A9"/>
    <mergeCell ref="A10:A11"/>
    <mergeCell ref="A12:A13"/>
    <mergeCell ref="A14:A15"/>
  </mergeCells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8B0CE-B1DA-ED4B-B8B5-8849C8047647}">
  <dimension ref="A1:E33"/>
  <sheetViews>
    <sheetView workbookViewId="0">
      <selection activeCell="C31" sqref="C31"/>
    </sheetView>
  </sheetViews>
  <sheetFormatPr baseColWidth="10" defaultRowHeight="16" x14ac:dyDescent="0.2"/>
  <cols>
    <col min="1" max="1" width="26.6640625" customWidth="1"/>
    <col min="2" max="2" width="33.5" bestFit="1" customWidth="1"/>
    <col min="4" max="4" width="21.1640625" bestFit="1" customWidth="1"/>
  </cols>
  <sheetData>
    <row r="1" spans="1:5" x14ac:dyDescent="0.2">
      <c r="A1" s="1" t="s">
        <v>2191</v>
      </c>
    </row>
    <row r="3" spans="1:5" x14ac:dyDescent="0.2">
      <c r="A3" s="4" t="s">
        <v>2059</v>
      </c>
      <c r="B3" s="4" t="s">
        <v>2053</v>
      </c>
      <c r="C3" s="4" t="s">
        <v>2054</v>
      </c>
      <c r="D3" s="4" t="s">
        <v>2063</v>
      </c>
      <c r="E3" s="4" t="s">
        <v>2055</v>
      </c>
    </row>
    <row r="4" spans="1:5" x14ac:dyDescent="0.2">
      <c r="A4" s="61" t="s">
        <v>2051</v>
      </c>
      <c r="B4" s="10" t="s">
        <v>2178</v>
      </c>
      <c r="C4" s="13">
        <v>1.0121086856611601</v>
      </c>
      <c r="D4" s="16" t="s">
        <v>2231</v>
      </c>
      <c r="E4" s="8">
        <v>2.2060325737513901E-4</v>
      </c>
    </row>
    <row r="5" spans="1:5" x14ac:dyDescent="0.2">
      <c r="A5" s="61"/>
      <c r="B5" s="10" t="s">
        <v>2190</v>
      </c>
      <c r="C5" s="13">
        <v>1.02243152676513</v>
      </c>
      <c r="D5" s="16" t="s">
        <v>2223</v>
      </c>
      <c r="E5" s="12">
        <v>9.0525835813684002E-5</v>
      </c>
    </row>
    <row r="6" spans="1:5" x14ac:dyDescent="0.2">
      <c r="A6" s="61"/>
      <c r="B6" s="10" t="s">
        <v>2179</v>
      </c>
      <c r="C6" s="13">
        <v>1.04707356879518</v>
      </c>
      <c r="D6" s="16" t="s">
        <v>2180</v>
      </c>
      <c r="E6" s="12">
        <v>6.8701315459632506E-33</v>
      </c>
    </row>
    <row r="7" spans="1:5" x14ac:dyDescent="0.2">
      <c r="A7" s="61" t="s">
        <v>2052</v>
      </c>
      <c r="B7" s="10" t="s">
        <v>2178</v>
      </c>
      <c r="C7" s="13">
        <v>1.0160123366059</v>
      </c>
      <c r="D7" s="16" t="s">
        <v>2231</v>
      </c>
      <c r="E7" s="12">
        <v>1.55684968620891E-6</v>
      </c>
    </row>
    <row r="8" spans="1:5" x14ac:dyDescent="0.2">
      <c r="A8" s="61"/>
      <c r="B8" s="10" t="s">
        <v>2190</v>
      </c>
      <c r="C8" s="13">
        <v>1.0128069725098101</v>
      </c>
      <c r="D8" s="16" t="s">
        <v>2168</v>
      </c>
      <c r="E8" s="8">
        <v>2.6950268575614701E-2</v>
      </c>
    </row>
    <row r="9" spans="1:5" x14ac:dyDescent="0.2">
      <c r="A9" s="61"/>
      <c r="B9" s="10" t="s">
        <v>2179</v>
      </c>
      <c r="C9" s="13">
        <v>1.00193416046095</v>
      </c>
      <c r="D9" s="16" t="s">
        <v>2181</v>
      </c>
      <c r="E9" s="12">
        <v>0.62083638038851796</v>
      </c>
    </row>
    <row r="10" spans="1:5" x14ac:dyDescent="0.2">
      <c r="A10" s="75" t="s">
        <v>2105</v>
      </c>
      <c r="B10" s="10" t="s">
        <v>2178</v>
      </c>
      <c r="C10" s="13">
        <v>1.1650941022252499</v>
      </c>
      <c r="D10" s="16" t="s">
        <v>2236</v>
      </c>
      <c r="E10" s="12">
        <v>7.9045338965394905E-99</v>
      </c>
    </row>
    <row r="11" spans="1:5" x14ac:dyDescent="0.2">
      <c r="A11" s="75"/>
      <c r="B11" s="10" t="s">
        <v>2190</v>
      </c>
      <c r="C11" s="13">
        <v>1.46427422827428</v>
      </c>
      <c r="D11" s="38" t="s">
        <v>2244</v>
      </c>
      <c r="E11" s="12">
        <v>5.9999465506544296E-213</v>
      </c>
    </row>
    <row r="12" spans="1:5" x14ac:dyDescent="0.2">
      <c r="A12" s="75"/>
      <c r="B12" s="10" t="s">
        <v>2179</v>
      </c>
      <c r="C12" s="13">
        <v>1.20149973855296</v>
      </c>
      <c r="D12" s="16" t="s">
        <v>2186</v>
      </c>
      <c r="E12" s="12">
        <v>1.6693728658663501E-94</v>
      </c>
    </row>
    <row r="13" spans="1:5" x14ac:dyDescent="0.2">
      <c r="A13" s="75" t="s">
        <v>2106</v>
      </c>
      <c r="B13" s="10" t="s">
        <v>2178</v>
      </c>
      <c r="C13" s="13">
        <v>1.73649060918628</v>
      </c>
      <c r="D13" s="16" t="s">
        <v>2237</v>
      </c>
      <c r="E13" s="12">
        <v>0</v>
      </c>
    </row>
    <row r="14" spans="1:5" x14ac:dyDescent="0.2">
      <c r="A14" s="75"/>
      <c r="B14" s="10" t="s">
        <v>2190</v>
      </c>
      <c r="C14" s="13">
        <v>1.5833481200920001</v>
      </c>
      <c r="D14" s="16" t="s">
        <v>2245</v>
      </c>
      <c r="E14" s="12">
        <v>8.8630612334614795E-219</v>
      </c>
    </row>
    <row r="15" spans="1:5" x14ac:dyDescent="0.2">
      <c r="A15" s="75"/>
      <c r="B15" s="10" t="s">
        <v>2179</v>
      </c>
      <c r="C15" s="13">
        <v>1.1914270648913801</v>
      </c>
      <c r="D15" s="16" t="s">
        <v>2187</v>
      </c>
      <c r="E15" s="12">
        <v>4.4703632262729399E-60</v>
      </c>
    </row>
    <row r="16" spans="1:5" x14ac:dyDescent="0.2">
      <c r="A16" s="75" t="s">
        <v>2107</v>
      </c>
      <c r="B16" s="10" t="s">
        <v>2178</v>
      </c>
      <c r="C16" s="13">
        <v>1.46999502905125</v>
      </c>
      <c r="D16" s="16" t="s">
        <v>2238</v>
      </c>
      <c r="E16" s="12">
        <v>0</v>
      </c>
    </row>
    <row r="17" spans="1:5" x14ac:dyDescent="0.2">
      <c r="A17" s="75"/>
      <c r="B17" s="10" t="s">
        <v>2190</v>
      </c>
      <c r="C17" s="13">
        <v>2.4293736534742698</v>
      </c>
      <c r="D17" s="16" t="s">
        <v>2246</v>
      </c>
      <c r="E17" s="12">
        <v>0</v>
      </c>
    </row>
    <row r="18" spans="1:5" x14ac:dyDescent="0.2">
      <c r="A18" s="75"/>
      <c r="B18" s="10" t="s">
        <v>2179</v>
      </c>
      <c r="C18" s="13">
        <v>1.4501709714905999</v>
      </c>
      <c r="D18" s="16" t="s">
        <v>2188</v>
      </c>
      <c r="E18" s="12">
        <v>2.7209411386467902E-268</v>
      </c>
    </row>
    <row r="19" spans="1:5" x14ac:dyDescent="0.2">
      <c r="A19" s="61" t="s">
        <v>2036</v>
      </c>
      <c r="B19" s="10" t="s">
        <v>2178</v>
      </c>
      <c r="C19" s="13">
        <v>1.2673262267083001</v>
      </c>
      <c r="D19" s="16" t="s">
        <v>2232</v>
      </c>
      <c r="E19" s="12">
        <v>0</v>
      </c>
    </row>
    <row r="20" spans="1:5" x14ac:dyDescent="0.2">
      <c r="A20" s="61"/>
      <c r="B20" s="10" t="s">
        <v>2190</v>
      </c>
      <c r="C20" s="13">
        <v>0.98082072446410495</v>
      </c>
      <c r="D20" s="16" t="s">
        <v>2240</v>
      </c>
      <c r="E20" s="8">
        <v>7.3238097439446304E-4</v>
      </c>
    </row>
    <row r="21" spans="1:5" x14ac:dyDescent="0.2">
      <c r="A21" s="61"/>
      <c r="B21" s="10" t="s">
        <v>2179</v>
      </c>
      <c r="C21" s="13">
        <v>1.09461137422397</v>
      </c>
      <c r="D21" s="16" t="s">
        <v>2182</v>
      </c>
      <c r="E21" s="12">
        <v>1.6204948445061101E-115</v>
      </c>
    </row>
    <row r="22" spans="1:5" x14ac:dyDescent="0.2">
      <c r="A22" s="61" t="s">
        <v>2037</v>
      </c>
      <c r="B22" s="10" t="s">
        <v>2178</v>
      </c>
      <c r="C22" s="13">
        <v>0.91212281541276696</v>
      </c>
      <c r="D22" s="16" t="s">
        <v>2239</v>
      </c>
      <c r="E22" s="12">
        <v>1.23436419052218E-179</v>
      </c>
    </row>
    <row r="23" spans="1:5" x14ac:dyDescent="0.2">
      <c r="A23" s="61"/>
      <c r="B23" s="10" t="s">
        <v>2190</v>
      </c>
      <c r="C23" s="13">
        <v>0.85161938460000397</v>
      </c>
      <c r="D23" s="40" t="s">
        <v>2247</v>
      </c>
      <c r="E23" s="12">
        <v>6.9482828843043901E-190</v>
      </c>
    </row>
    <row r="24" spans="1:5" x14ac:dyDescent="0.2">
      <c r="A24" s="61"/>
      <c r="B24" s="10" t="s">
        <v>2179</v>
      </c>
      <c r="C24" s="13">
        <v>1.17749891384425</v>
      </c>
      <c r="D24" s="16" t="s">
        <v>2189</v>
      </c>
      <c r="E24" s="12">
        <v>0</v>
      </c>
    </row>
    <row r="25" spans="1:5" x14ac:dyDescent="0.2">
      <c r="A25" s="61" t="s">
        <v>2038</v>
      </c>
      <c r="B25" s="10" t="s">
        <v>2178</v>
      </c>
      <c r="C25" s="13">
        <v>1.1546984896852901</v>
      </c>
      <c r="D25" s="16" t="s">
        <v>2233</v>
      </c>
      <c r="E25" s="12">
        <v>5.4167801463683297E-36</v>
      </c>
    </row>
    <row r="26" spans="1:5" x14ac:dyDescent="0.2">
      <c r="A26" s="61"/>
      <c r="B26" s="10" t="s">
        <v>2190</v>
      </c>
      <c r="C26" s="13">
        <v>1.13056404967251</v>
      </c>
      <c r="D26" s="41" t="s">
        <v>2241</v>
      </c>
      <c r="E26" s="12">
        <v>5.1655570137299598E-12</v>
      </c>
    </row>
    <row r="27" spans="1:5" x14ac:dyDescent="0.2">
      <c r="A27" s="61"/>
      <c r="B27" s="10" t="s">
        <v>2179</v>
      </c>
      <c r="C27" s="13">
        <v>1.2315867117533901</v>
      </c>
      <c r="D27" s="16" t="s">
        <v>2183</v>
      </c>
      <c r="E27" s="12">
        <v>5.7254387393874001E-46</v>
      </c>
    </row>
    <row r="28" spans="1:5" x14ac:dyDescent="0.2">
      <c r="A28" s="61" t="s">
        <v>2039</v>
      </c>
      <c r="B28" s="10" t="s">
        <v>2178</v>
      </c>
      <c r="C28" s="13">
        <v>1.70943740232038</v>
      </c>
      <c r="D28" s="16" t="s">
        <v>2234</v>
      </c>
      <c r="E28" s="12">
        <v>0</v>
      </c>
    </row>
    <row r="29" spans="1:5" x14ac:dyDescent="0.2">
      <c r="A29" s="61"/>
      <c r="B29" s="10" t="s">
        <v>2190</v>
      </c>
      <c r="C29" s="13">
        <v>1.15119896261731</v>
      </c>
      <c r="D29" s="16" t="s">
        <v>2242</v>
      </c>
      <c r="E29" s="12">
        <v>6.1188381633666702E-18</v>
      </c>
    </row>
    <row r="30" spans="1:5" x14ac:dyDescent="0.2">
      <c r="A30" s="61"/>
      <c r="B30" s="10" t="s">
        <v>2179</v>
      </c>
      <c r="C30" s="13">
        <v>1.34243512747053</v>
      </c>
      <c r="D30" s="16" t="s">
        <v>2184</v>
      </c>
      <c r="E30" s="12">
        <v>1.7299000264034599E-93</v>
      </c>
    </row>
    <row r="31" spans="1:5" x14ac:dyDescent="0.2">
      <c r="A31" s="61" t="s">
        <v>2040</v>
      </c>
      <c r="B31" s="10" t="s">
        <v>2178</v>
      </c>
      <c r="C31" s="13">
        <v>1.3087890067286201</v>
      </c>
      <c r="D31" s="16" t="s">
        <v>2235</v>
      </c>
      <c r="E31" s="12">
        <v>3.3931064481749701E-159</v>
      </c>
    </row>
    <row r="32" spans="1:5" x14ac:dyDescent="0.2">
      <c r="A32" s="61"/>
      <c r="B32" s="10" t="s">
        <v>2190</v>
      </c>
      <c r="C32" s="13">
        <v>0.98617758537320999</v>
      </c>
      <c r="D32" s="16" t="s">
        <v>2243</v>
      </c>
      <c r="E32" s="8">
        <v>0.39351291749339501</v>
      </c>
    </row>
    <row r="33" spans="1:5" x14ac:dyDescent="0.2">
      <c r="A33" s="61"/>
      <c r="B33" s="10" t="s">
        <v>2179</v>
      </c>
      <c r="C33" s="13">
        <v>1.0593844032224899</v>
      </c>
      <c r="D33" s="16" t="s">
        <v>2185</v>
      </c>
      <c r="E33" s="12">
        <v>3.4720035391144801E-6</v>
      </c>
    </row>
  </sheetData>
  <mergeCells count="10">
    <mergeCell ref="A22:A24"/>
    <mergeCell ref="A25:A27"/>
    <mergeCell ref="A28:A30"/>
    <mergeCell ref="A31:A33"/>
    <mergeCell ref="A4:A6"/>
    <mergeCell ref="A7:A9"/>
    <mergeCell ref="A10:A12"/>
    <mergeCell ref="A13:A15"/>
    <mergeCell ref="A16:A18"/>
    <mergeCell ref="A19:A21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B0D51-105E-AF48-BB93-93BBA8FB79ED}">
  <sheetPr>
    <pageSetUpPr fitToPage="1"/>
  </sheetPr>
  <dimension ref="A1:E1037"/>
  <sheetViews>
    <sheetView workbookViewId="0">
      <selection activeCell="A2" sqref="A2"/>
    </sheetView>
  </sheetViews>
  <sheetFormatPr baseColWidth="10" defaultRowHeight="16" x14ac:dyDescent="0.2"/>
  <cols>
    <col min="1" max="1" width="22.33203125" customWidth="1"/>
    <col min="2" max="2" width="101" bestFit="1" customWidth="1"/>
  </cols>
  <sheetData>
    <row r="1" spans="1:4" x14ac:dyDescent="0.2">
      <c r="A1" s="1" t="s">
        <v>2249</v>
      </c>
    </row>
    <row r="3" spans="1:4" x14ac:dyDescent="0.2">
      <c r="A3" s="4" t="s">
        <v>0</v>
      </c>
      <c r="B3" s="4" t="s">
        <v>1</v>
      </c>
      <c r="C3" s="4" t="s">
        <v>41</v>
      </c>
      <c r="D3" s="4" t="s">
        <v>40</v>
      </c>
    </row>
    <row r="4" spans="1:4" x14ac:dyDescent="0.2">
      <c r="A4" s="2" t="s">
        <v>2</v>
      </c>
      <c r="B4" s="2" t="s">
        <v>43</v>
      </c>
      <c r="C4" s="2" t="s">
        <v>9</v>
      </c>
      <c r="D4" s="3" t="s">
        <v>42</v>
      </c>
    </row>
    <row r="5" spans="1:4" x14ac:dyDescent="0.2">
      <c r="A5" s="2" t="s">
        <v>2</v>
      </c>
      <c r="B5" s="2" t="s">
        <v>44</v>
      </c>
      <c r="C5" s="2" t="s">
        <v>10</v>
      </c>
      <c r="D5" s="3" t="s">
        <v>42</v>
      </c>
    </row>
    <row r="6" spans="1:4" x14ac:dyDescent="0.2">
      <c r="A6" s="2" t="s">
        <v>2</v>
      </c>
      <c r="B6" s="2" t="s">
        <v>45</v>
      </c>
      <c r="C6" s="2" t="s">
        <v>11</v>
      </c>
      <c r="D6" s="3" t="s">
        <v>42</v>
      </c>
    </row>
    <row r="7" spans="1:4" x14ac:dyDescent="0.2">
      <c r="A7" s="2" t="s">
        <v>2</v>
      </c>
      <c r="B7" s="2" t="s">
        <v>46</v>
      </c>
      <c r="C7" s="2" t="s">
        <v>12</v>
      </c>
      <c r="D7" s="3" t="s">
        <v>42</v>
      </c>
    </row>
    <row r="8" spans="1:4" x14ac:dyDescent="0.2">
      <c r="A8" s="2" t="s">
        <v>2</v>
      </c>
      <c r="B8" s="2" t="s">
        <v>47</v>
      </c>
      <c r="C8" s="2" t="s">
        <v>13</v>
      </c>
      <c r="D8" s="3" t="s">
        <v>42</v>
      </c>
    </row>
    <row r="9" spans="1:4" x14ac:dyDescent="0.2">
      <c r="A9" s="2" t="s">
        <v>2</v>
      </c>
      <c r="B9" s="2" t="s">
        <v>48</v>
      </c>
      <c r="C9" s="2" t="s">
        <v>14</v>
      </c>
      <c r="D9" s="3" t="s">
        <v>42</v>
      </c>
    </row>
    <row r="10" spans="1:4" x14ac:dyDescent="0.2">
      <c r="A10" s="2" t="s">
        <v>2</v>
      </c>
      <c r="B10" s="2" t="s">
        <v>49</v>
      </c>
      <c r="C10" s="2" t="s">
        <v>15</v>
      </c>
      <c r="D10" s="3" t="s">
        <v>42</v>
      </c>
    </row>
    <row r="11" spans="1:4" x14ac:dyDescent="0.2">
      <c r="A11" s="2" t="s">
        <v>2</v>
      </c>
      <c r="B11" s="2" t="s">
        <v>50</v>
      </c>
      <c r="C11" s="2" t="s">
        <v>16</v>
      </c>
      <c r="D11" s="3" t="s">
        <v>42</v>
      </c>
    </row>
    <row r="12" spans="1:4" x14ac:dyDescent="0.2">
      <c r="A12" s="2" t="s">
        <v>2</v>
      </c>
      <c r="B12" s="2" t="s">
        <v>51</v>
      </c>
      <c r="C12" s="2" t="s">
        <v>17</v>
      </c>
      <c r="D12" s="3" t="s">
        <v>42</v>
      </c>
    </row>
    <row r="13" spans="1:4" x14ac:dyDescent="0.2">
      <c r="A13" s="2" t="s">
        <v>2</v>
      </c>
      <c r="B13" s="2" t="s">
        <v>52</v>
      </c>
      <c r="C13" s="2" t="s">
        <v>18</v>
      </c>
      <c r="D13" s="3" t="s">
        <v>42</v>
      </c>
    </row>
    <row r="14" spans="1:4" x14ac:dyDescent="0.2">
      <c r="A14" s="2" t="s">
        <v>2</v>
      </c>
      <c r="B14" s="2" t="s">
        <v>53</v>
      </c>
      <c r="C14" s="2" t="s">
        <v>19</v>
      </c>
      <c r="D14" s="3" t="s">
        <v>42</v>
      </c>
    </row>
    <row r="15" spans="1:4" x14ac:dyDescent="0.2">
      <c r="A15" s="2" t="s">
        <v>2</v>
      </c>
      <c r="B15" s="2" t="s">
        <v>54</v>
      </c>
      <c r="C15" s="2" t="s">
        <v>20</v>
      </c>
      <c r="D15" s="3" t="s">
        <v>42</v>
      </c>
    </row>
    <row r="16" spans="1:4" x14ac:dyDescent="0.2">
      <c r="A16" s="2" t="s">
        <v>2</v>
      </c>
      <c r="B16" s="2" t="s">
        <v>55</v>
      </c>
      <c r="C16" s="2" t="s">
        <v>21</v>
      </c>
      <c r="D16" s="3" t="s">
        <v>42</v>
      </c>
    </row>
    <row r="17" spans="1:4" x14ac:dyDescent="0.2">
      <c r="A17" s="2" t="s">
        <v>2</v>
      </c>
      <c r="B17" s="2" t="s">
        <v>56</v>
      </c>
      <c r="C17" s="2" t="s">
        <v>22</v>
      </c>
      <c r="D17" s="3" t="s">
        <v>42</v>
      </c>
    </row>
    <row r="18" spans="1:4" x14ac:dyDescent="0.2">
      <c r="A18" s="2" t="s">
        <v>2</v>
      </c>
      <c r="B18" s="2" t="s">
        <v>57</v>
      </c>
      <c r="C18" s="2" t="s">
        <v>23</v>
      </c>
      <c r="D18" s="3" t="s">
        <v>42</v>
      </c>
    </row>
    <row r="19" spans="1:4" x14ac:dyDescent="0.2">
      <c r="A19" s="2" t="s">
        <v>2</v>
      </c>
      <c r="B19" s="2" t="s">
        <v>58</v>
      </c>
      <c r="C19" s="2" t="s">
        <v>24</v>
      </c>
      <c r="D19" s="3" t="s">
        <v>42</v>
      </c>
    </row>
    <row r="20" spans="1:4" x14ac:dyDescent="0.2">
      <c r="A20" s="2" t="s">
        <v>2</v>
      </c>
      <c r="B20" s="2" t="s">
        <v>59</v>
      </c>
      <c r="C20" s="2" t="s">
        <v>25</v>
      </c>
      <c r="D20" s="3" t="s">
        <v>42</v>
      </c>
    </row>
    <row r="21" spans="1:4" x14ac:dyDescent="0.2">
      <c r="A21" s="2" t="s">
        <v>2</v>
      </c>
      <c r="B21" s="2" t="s">
        <v>60</v>
      </c>
      <c r="C21" s="2" t="s">
        <v>26</v>
      </c>
      <c r="D21" s="3" t="s">
        <v>42</v>
      </c>
    </row>
    <row r="22" spans="1:4" x14ac:dyDescent="0.2">
      <c r="A22" s="2" t="s">
        <v>2</v>
      </c>
      <c r="B22" s="2" t="s">
        <v>61</v>
      </c>
      <c r="C22" s="2" t="s">
        <v>27</v>
      </c>
      <c r="D22" s="3" t="s">
        <v>42</v>
      </c>
    </row>
    <row r="23" spans="1:4" x14ac:dyDescent="0.2">
      <c r="A23" s="2" t="s">
        <v>2</v>
      </c>
      <c r="B23" s="2" t="s">
        <v>62</v>
      </c>
      <c r="C23" s="2" t="s">
        <v>28</v>
      </c>
      <c r="D23" s="3" t="s">
        <v>42</v>
      </c>
    </row>
    <row r="24" spans="1:4" x14ac:dyDescent="0.2">
      <c r="A24" s="2" t="s">
        <v>2</v>
      </c>
      <c r="B24" s="2" t="s">
        <v>63</v>
      </c>
      <c r="C24" s="2" t="s">
        <v>29</v>
      </c>
      <c r="D24" s="3" t="s">
        <v>42</v>
      </c>
    </row>
    <row r="25" spans="1:4" x14ac:dyDescent="0.2">
      <c r="A25" s="2" t="s">
        <v>2</v>
      </c>
      <c r="B25" s="2" t="s">
        <v>64</v>
      </c>
      <c r="C25" s="2" t="s">
        <v>30</v>
      </c>
      <c r="D25" s="3" t="s">
        <v>42</v>
      </c>
    </row>
    <row r="26" spans="1:4" x14ac:dyDescent="0.2">
      <c r="A26" s="2" t="s">
        <v>2</v>
      </c>
      <c r="B26" s="2" t="s">
        <v>65</v>
      </c>
      <c r="C26" s="2" t="s">
        <v>31</v>
      </c>
      <c r="D26" s="3" t="s">
        <v>42</v>
      </c>
    </row>
    <row r="27" spans="1:4" x14ac:dyDescent="0.2">
      <c r="A27" s="2" t="s">
        <v>2</v>
      </c>
      <c r="B27" s="2" t="s">
        <v>66</v>
      </c>
      <c r="C27" s="2" t="s">
        <v>32</v>
      </c>
      <c r="D27" s="3" t="s">
        <v>42</v>
      </c>
    </row>
    <row r="28" spans="1:4" x14ac:dyDescent="0.2">
      <c r="A28" s="2" t="s">
        <v>2</v>
      </c>
      <c r="B28" s="2" t="s">
        <v>67</v>
      </c>
      <c r="C28" s="2" t="s">
        <v>33</v>
      </c>
      <c r="D28" s="3" t="s">
        <v>42</v>
      </c>
    </row>
    <row r="29" spans="1:4" x14ac:dyDescent="0.2">
      <c r="A29" s="2" t="s">
        <v>2</v>
      </c>
      <c r="B29" s="2" t="s">
        <v>68</v>
      </c>
      <c r="C29" s="2" t="s">
        <v>34</v>
      </c>
      <c r="D29" s="3" t="s">
        <v>42</v>
      </c>
    </row>
    <row r="30" spans="1:4" x14ac:dyDescent="0.2">
      <c r="A30" s="2" t="s">
        <v>2</v>
      </c>
      <c r="B30" s="2" t="s">
        <v>69</v>
      </c>
      <c r="C30" s="2" t="s">
        <v>35</v>
      </c>
      <c r="D30" s="3" t="s">
        <v>42</v>
      </c>
    </row>
    <row r="31" spans="1:4" x14ac:dyDescent="0.2">
      <c r="A31" s="2" t="s">
        <v>2</v>
      </c>
      <c r="B31" s="2" t="s">
        <v>70</v>
      </c>
      <c r="C31" s="2" t="s">
        <v>36</v>
      </c>
      <c r="D31" s="3" t="s">
        <v>42</v>
      </c>
    </row>
    <row r="32" spans="1:4" x14ac:dyDescent="0.2">
      <c r="A32" s="2" t="s">
        <v>2</v>
      </c>
      <c r="B32" s="2" t="s">
        <v>71</v>
      </c>
      <c r="C32" s="2" t="s">
        <v>37</v>
      </c>
      <c r="D32" s="3" t="s">
        <v>42</v>
      </c>
    </row>
    <row r="33" spans="1:4" x14ac:dyDescent="0.2">
      <c r="A33" s="2" t="s">
        <v>2</v>
      </c>
      <c r="B33" s="2" t="s">
        <v>72</v>
      </c>
      <c r="C33" s="2" t="s">
        <v>38</v>
      </c>
      <c r="D33" s="3" t="s">
        <v>42</v>
      </c>
    </row>
    <row r="34" spans="1:4" x14ac:dyDescent="0.2">
      <c r="A34" s="2" t="s">
        <v>2</v>
      </c>
      <c r="B34" s="2" t="s">
        <v>73</v>
      </c>
      <c r="C34" s="2" t="s">
        <v>39</v>
      </c>
      <c r="D34" s="3" t="s">
        <v>42</v>
      </c>
    </row>
    <row r="35" spans="1:4" x14ac:dyDescent="0.2">
      <c r="A35" s="2" t="s">
        <v>2</v>
      </c>
      <c r="B35" s="2" t="s">
        <v>74</v>
      </c>
      <c r="C35" s="3" t="s">
        <v>42</v>
      </c>
      <c r="D35" s="2">
        <v>430</v>
      </c>
    </row>
    <row r="36" spans="1:4" x14ac:dyDescent="0.2">
      <c r="A36" s="2" t="s">
        <v>2</v>
      </c>
      <c r="B36" s="2" t="s">
        <v>74</v>
      </c>
      <c r="C36" s="3" t="s">
        <v>42</v>
      </c>
      <c r="D36" s="2">
        <v>4309</v>
      </c>
    </row>
    <row r="37" spans="1:4" x14ac:dyDescent="0.2">
      <c r="A37" s="2" t="s">
        <v>2</v>
      </c>
      <c r="B37" s="2" t="s">
        <v>75</v>
      </c>
      <c r="C37" s="3" t="s">
        <v>42</v>
      </c>
      <c r="D37" s="2">
        <v>431</v>
      </c>
    </row>
    <row r="38" spans="1:4" x14ac:dyDescent="0.2">
      <c r="A38" s="2" t="s">
        <v>2</v>
      </c>
      <c r="B38" s="2" t="s">
        <v>75</v>
      </c>
      <c r="C38" s="3" t="s">
        <v>42</v>
      </c>
      <c r="D38" s="2">
        <v>4319</v>
      </c>
    </row>
    <row r="39" spans="1:4" x14ac:dyDescent="0.2">
      <c r="A39" s="2" t="s">
        <v>2</v>
      </c>
      <c r="B39" s="2" t="s">
        <v>76</v>
      </c>
      <c r="C39" s="3" t="s">
        <v>42</v>
      </c>
      <c r="D39" s="2">
        <v>432</v>
      </c>
    </row>
    <row r="40" spans="1:4" x14ac:dyDescent="0.2">
      <c r="A40" s="2" t="s">
        <v>2</v>
      </c>
      <c r="B40" s="2" t="s">
        <v>63</v>
      </c>
      <c r="C40" s="3" t="s">
        <v>42</v>
      </c>
      <c r="D40" s="2">
        <v>4320</v>
      </c>
    </row>
    <row r="41" spans="1:4" x14ac:dyDescent="0.2">
      <c r="A41" s="2" t="s">
        <v>2</v>
      </c>
      <c r="B41" s="2" t="s">
        <v>77</v>
      </c>
      <c r="C41" s="3" t="s">
        <v>42</v>
      </c>
      <c r="D41" s="2">
        <v>4321</v>
      </c>
    </row>
    <row r="42" spans="1:4" x14ac:dyDescent="0.2">
      <c r="A42" s="2" t="s">
        <v>3</v>
      </c>
      <c r="B42" s="2" t="s">
        <v>351</v>
      </c>
      <c r="C42" s="2" t="s">
        <v>172</v>
      </c>
      <c r="D42" s="3" t="s">
        <v>42</v>
      </c>
    </row>
    <row r="43" spans="1:4" x14ac:dyDescent="0.2">
      <c r="A43" s="2" t="s">
        <v>3</v>
      </c>
      <c r="B43" s="2" t="s">
        <v>352</v>
      </c>
      <c r="C43" s="2" t="s">
        <v>173</v>
      </c>
      <c r="D43" s="3" t="s">
        <v>42</v>
      </c>
    </row>
    <row r="44" spans="1:4" x14ac:dyDescent="0.2">
      <c r="A44" s="2" t="s">
        <v>3</v>
      </c>
      <c r="B44" s="2" t="s">
        <v>353</v>
      </c>
      <c r="C44" s="2" t="s">
        <v>174</v>
      </c>
      <c r="D44" s="3" t="s">
        <v>42</v>
      </c>
    </row>
    <row r="45" spans="1:4" x14ac:dyDescent="0.2">
      <c r="A45" s="2" t="s">
        <v>3</v>
      </c>
      <c r="B45" s="2" t="s">
        <v>354</v>
      </c>
      <c r="C45" s="2" t="s">
        <v>175</v>
      </c>
      <c r="D45" s="3" t="s">
        <v>42</v>
      </c>
    </row>
    <row r="46" spans="1:4" x14ac:dyDescent="0.2">
      <c r="A46" s="2" t="s">
        <v>3</v>
      </c>
      <c r="B46" s="2" t="s">
        <v>355</v>
      </c>
      <c r="C46" s="2" t="s">
        <v>176</v>
      </c>
      <c r="D46" s="3" t="s">
        <v>42</v>
      </c>
    </row>
    <row r="47" spans="1:4" x14ac:dyDescent="0.2">
      <c r="A47" s="2" t="s">
        <v>3</v>
      </c>
      <c r="B47" s="2" t="s">
        <v>356</v>
      </c>
      <c r="C47" s="2" t="s">
        <v>177</v>
      </c>
      <c r="D47" s="3" t="s">
        <v>42</v>
      </c>
    </row>
    <row r="48" spans="1:4" x14ac:dyDescent="0.2">
      <c r="A48" s="2" t="s">
        <v>3</v>
      </c>
      <c r="B48" s="2" t="s">
        <v>357</v>
      </c>
      <c r="C48" s="2" t="s">
        <v>178</v>
      </c>
      <c r="D48" s="3" t="s">
        <v>42</v>
      </c>
    </row>
    <row r="49" spans="1:4" x14ac:dyDescent="0.2">
      <c r="A49" s="2" t="s">
        <v>3</v>
      </c>
      <c r="B49" s="2" t="s">
        <v>358</v>
      </c>
      <c r="C49" s="2" t="s">
        <v>179</v>
      </c>
      <c r="D49" s="3" t="s">
        <v>42</v>
      </c>
    </row>
    <row r="50" spans="1:4" x14ac:dyDescent="0.2">
      <c r="A50" s="2" t="s">
        <v>3</v>
      </c>
      <c r="B50" s="2" t="s">
        <v>359</v>
      </c>
      <c r="C50" s="2" t="s">
        <v>180</v>
      </c>
      <c r="D50" s="3" t="s">
        <v>42</v>
      </c>
    </row>
    <row r="51" spans="1:4" x14ac:dyDescent="0.2">
      <c r="A51" s="2" t="s">
        <v>3</v>
      </c>
      <c r="B51" s="2" t="s">
        <v>360</v>
      </c>
      <c r="C51" s="2" t="s">
        <v>181</v>
      </c>
      <c r="D51" s="3" t="s">
        <v>42</v>
      </c>
    </row>
    <row r="52" spans="1:4" x14ac:dyDescent="0.2">
      <c r="A52" s="2" t="s">
        <v>3</v>
      </c>
      <c r="B52" s="2" t="s">
        <v>361</v>
      </c>
      <c r="C52" s="2" t="s">
        <v>182</v>
      </c>
      <c r="D52" s="3" t="s">
        <v>42</v>
      </c>
    </row>
    <row r="53" spans="1:4" x14ac:dyDescent="0.2">
      <c r="A53" s="2" t="s">
        <v>3</v>
      </c>
      <c r="B53" s="2" t="s">
        <v>362</v>
      </c>
      <c r="C53" s="2" t="s">
        <v>183</v>
      </c>
      <c r="D53" s="3" t="s">
        <v>42</v>
      </c>
    </row>
    <row r="54" spans="1:4" x14ac:dyDescent="0.2">
      <c r="A54" s="2" t="s">
        <v>3</v>
      </c>
      <c r="B54" s="2" t="s">
        <v>363</v>
      </c>
      <c r="C54" s="2" t="s">
        <v>184</v>
      </c>
      <c r="D54" s="3" t="s">
        <v>42</v>
      </c>
    </row>
    <row r="55" spans="1:4" x14ac:dyDescent="0.2">
      <c r="A55" s="2" t="s">
        <v>3</v>
      </c>
      <c r="B55" s="2" t="s">
        <v>364</v>
      </c>
      <c r="C55" s="2" t="s">
        <v>185</v>
      </c>
      <c r="D55" s="3" t="s">
        <v>42</v>
      </c>
    </row>
    <row r="56" spans="1:4" x14ac:dyDescent="0.2">
      <c r="A56" s="2" t="s">
        <v>3</v>
      </c>
      <c r="B56" s="2" t="s">
        <v>365</v>
      </c>
      <c r="C56" s="2" t="s">
        <v>186</v>
      </c>
      <c r="D56" s="3" t="s">
        <v>42</v>
      </c>
    </row>
    <row r="57" spans="1:4" x14ac:dyDescent="0.2">
      <c r="A57" s="2" t="s">
        <v>3</v>
      </c>
      <c r="B57" s="2" t="s">
        <v>366</v>
      </c>
      <c r="C57" s="2" t="s">
        <v>187</v>
      </c>
      <c r="D57" s="3" t="s">
        <v>42</v>
      </c>
    </row>
    <row r="58" spans="1:4" x14ac:dyDescent="0.2">
      <c r="A58" s="2" t="s">
        <v>3</v>
      </c>
      <c r="B58" s="2" t="s">
        <v>367</v>
      </c>
      <c r="C58" s="2" t="s">
        <v>188</v>
      </c>
      <c r="D58" s="3" t="s">
        <v>42</v>
      </c>
    </row>
    <row r="59" spans="1:4" x14ac:dyDescent="0.2">
      <c r="A59" s="2" t="s">
        <v>3</v>
      </c>
      <c r="B59" s="2" t="s">
        <v>368</v>
      </c>
      <c r="C59" s="2" t="s">
        <v>189</v>
      </c>
      <c r="D59" s="3" t="s">
        <v>42</v>
      </c>
    </row>
    <row r="60" spans="1:4" x14ac:dyDescent="0.2">
      <c r="A60" s="2" t="s">
        <v>3</v>
      </c>
      <c r="B60" s="2" t="s">
        <v>369</v>
      </c>
      <c r="C60" s="2" t="s">
        <v>190</v>
      </c>
      <c r="D60" s="3" t="s">
        <v>42</v>
      </c>
    </row>
    <row r="61" spans="1:4" x14ac:dyDescent="0.2">
      <c r="A61" s="2" t="s">
        <v>3</v>
      </c>
      <c r="B61" s="2" t="s">
        <v>370</v>
      </c>
      <c r="C61" s="2" t="s">
        <v>191</v>
      </c>
      <c r="D61" s="3" t="s">
        <v>42</v>
      </c>
    </row>
    <row r="62" spans="1:4" x14ac:dyDescent="0.2">
      <c r="A62" s="2" t="s">
        <v>3</v>
      </c>
      <c r="B62" s="2" t="s">
        <v>371</v>
      </c>
      <c r="C62" s="2" t="s">
        <v>192</v>
      </c>
      <c r="D62" s="3" t="s">
        <v>42</v>
      </c>
    </row>
    <row r="63" spans="1:4" x14ac:dyDescent="0.2">
      <c r="A63" s="2" t="s">
        <v>3</v>
      </c>
      <c r="B63" s="2" t="s">
        <v>372</v>
      </c>
      <c r="C63" s="2" t="s">
        <v>193</v>
      </c>
      <c r="D63" s="3" t="s">
        <v>42</v>
      </c>
    </row>
    <row r="64" spans="1:4" x14ac:dyDescent="0.2">
      <c r="A64" s="2" t="s">
        <v>3</v>
      </c>
      <c r="B64" s="2" t="s">
        <v>373</v>
      </c>
      <c r="C64" s="2" t="s">
        <v>194</v>
      </c>
      <c r="D64" s="3" t="s">
        <v>42</v>
      </c>
    </row>
    <row r="65" spans="1:4" x14ac:dyDescent="0.2">
      <c r="A65" s="2" t="s">
        <v>3</v>
      </c>
      <c r="B65" t="s">
        <v>374</v>
      </c>
      <c r="C65" s="2" t="s">
        <v>195</v>
      </c>
      <c r="D65" s="3" t="s">
        <v>42</v>
      </c>
    </row>
    <row r="66" spans="1:4" x14ac:dyDescent="0.2">
      <c r="A66" s="2" t="s">
        <v>3</v>
      </c>
      <c r="B66" s="2" t="s">
        <v>375</v>
      </c>
      <c r="C66" s="2" t="s">
        <v>196</v>
      </c>
      <c r="D66" s="3" t="s">
        <v>42</v>
      </c>
    </row>
    <row r="67" spans="1:4" x14ac:dyDescent="0.2">
      <c r="A67" s="2" t="s">
        <v>3</v>
      </c>
      <c r="B67" s="2" t="s">
        <v>376</v>
      </c>
      <c r="C67" s="2" t="s">
        <v>197</v>
      </c>
      <c r="D67" s="3" t="s">
        <v>42</v>
      </c>
    </row>
    <row r="68" spans="1:4" x14ac:dyDescent="0.2">
      <c r="A68" s="2" t="s">
        <v>3</v>
      </c>
      <c r="B68" s="2" t="s">
        <v>377</v>
      </c>
      <c r="C68" s="2" t="s">
        <v>198</v>
      </c>
      <c r="D68" s="3" t="s">
        <v>42</v>
      </c>
    </row>
    <row r="69" spans="1:4" x14ac:dyDescent="0.2">
      <c r="A69" s="2" t="s">
        <v>3</v>
      </c>
      <c r="B69" s="2" t="s">
        <v>378</v>
      </c>
      <c r="C69" s="2" t="s">
        <v>199</v>
      </c>
      <c r="D69" s="3" t="s">
        <v>42</v>
      </c>
    </row>
    <row r="70" spans="1:4" x14ac:dyDescent="0.2">
      <c r="A70" s="2" t="s">
        <v>3</v>
      </c>
      <c r="B70" s="2" t="s">
        <v>379</v>
      </c>
      <c r="C70" s="2" t="s">
        <v>200</v>
      </c>
      <c r="D70" s="3" t="s">
        <v>42</v>
      </c>
    </row>
    <row r="71" spans="1:4" x14ac:dyDescent="0.2">
      <c r="A71" s="2" t="s">
        <v>3</v>
      </c>
      <c r="B71" s="2" t="s">
        <v>380</v>
      </c>
      <c r="C71" s="2" t="s">
        <v>201</v>
      </c>
      <c r="D71" s="3" t="s">
        <v>42</v>
      </c>
    </row>
    <row r="72" spans="1:4" x14ac:dyDescent="0.2">
      <c r="A72" s="2" t="s">
        <v>3</v>
      </c>
      <c r="B72" s="2" t="s">
        <v>381</v>
      </c>
      <c r="C72" s="2" t="s">
        <v>202</v>
      </c>
      <c r="D72" s="3" t="s">
        <v>42</v>
      </c>
    </row>
    <row r="73" spans="1:4" x14ac:dyDescent="0.2">
      <c r="A73" s="2" t="s">
        <v>3</v>
      </c>
      <c r="B73" s="2" t="s">
        <v>382</v>
      </c>
      <c r="C73" s="2" t="s">
        <v>203</v>
      </c>
      <c r="D73" s="3" t="s">
        <v>42</v>
      </c>
    </row>
    <row r="74" spans="1:4" x14ac:dyDescent="0.2">
      <c r="A74" s="2" t="s">
        <v>3</v>
      </c>
      <c r="B74" s="2" t="s">
        <v>383</v>
      </c>
      <c r="C74" s="2" t="s">
        <v>204</v>
      </c>
      <c r="D74" s="3" t="s">
        <v>42</v>
      </c>
    </row>
    <row r="75" spans="1:4" x14ac:dyDescent="0.2">
      <c r="A75" s="2" t="s">
        <v>3</v>
      </c>
      <c r="B75" s="2" t="s">
        <v>384</v>
      </c>
      <c r="C75" s="2" t="s">
        <v>205</v>
      </c>
      <c r="D75" s="3" t="s">
        <v>42</v>
      </c>
    </row>
    <row r="76" spans="1:4" x14ac:dyDescent="0.2">
      <c r="A76" s="2" t="s">
        <v>3</v>
      </c>
      <c r="B76" s="2" t="s">
        <v>385</v>
      </c>
      <c r="C76" s="2" t="s">
        <v>206</v>
      </c>
      <c r="D76" s="3" t="s">
        <v>42</v>
      </c>
    </row>
    <row r="77" spans="1:4" x14ac:dyDescent="0.2">
      <c r="A77" s="2" t="s">
        <v>3</v>
      </c>
      <c r="B77" s="2" t="s">
        <v>386</v>
      </c>
      <c r="C77" s="2" t="s">
        <v>207</v>
      </c>
      <c r="D77" s="3" t="s">
        <v>42</v>
      </c>
    </row>
    <row r="78" spans="1:4" x14ac:dyDescent="0.2">
      <c r="A78" s="2" t="s">
        <v>3</v>
      </c>
      <c r="B78" s="2" t="s">
        <v>387</v>
      </c>
      <c r="C78" s="2" t="s">
        <v>208</v>
      </c>
      <c r="D78" s="3" t="s">
        <v>42</v>
      </c>
    </row>
    <row r="79" spans="1:4" x14ac:dyDescent="0.2">
      <c r="A79" s="2" t="s">
        <v>3</v>
      </c>
      <c r="B79" s="2" t="s">
        <v>388</v>
      </c>
      <c r="C79" s="2" t="s">
        <v>209</v>
      </c>
      <c r="D79" s="3" t="s">
        <v>42</v>
      </c>
    </row>
    <row r="80" spans="1:4" x14ac:dyDescent="0.2">
      <c r="A80" s="2" t="s">
        <v>3</v>
      </c>
      <c r="B80" s="2" t="s">
        <v>389</v>
      </c>
      <c r="C80" s="2" t="s">
        <v>210</v>
      </c>
      <c r="D80" s="3" t="s">
        <v>42</v>
      </c>
    </row>
    <row r="81" spans="1:4" x14ac:dyDescent="0.2">
      <c r="A81" s="2" t="s">
        <v>3</v>
      </c>
      <c r="B81" s="2" t="s">
        <v>390</v>
      </c>
      <c r="C81" s="2" t="s">
        <v>211</v>
      </c>
      <c r="D81" s="3" t="s">
        <v>42</v>
      </c>
    </row>
    <row r="82" spans="1:4" x14ac:dyDescent="0.2">
      <c r="A82" s="2" t="s">
        <v>3</v>
      </c>
      <c r="B82" s="2" t="s">
        <v>391</v>
      </c>
      <c r="C82" s="2" t="s">
        <v>212</v>
      </c>
      <c r="D82" s="3" t="s">
        <v>42</v>
      </c>
    </row>
    <row r="83" spans="1:4" x14ac:dyDescent="0.2">
      <c r="A83" s="2" t="s">
        <v>3</v>
      </c>
      <c r="B83" s="2" t="s">
        <v>392</v>
      </c>
      <c r="C83" s="2" t="s">
        <v>213</v>
      </c>
      <c r="D83" s="3" t="s">
        <v>42</v>
      </c>
    </row>
    <row r="84" spans="1:4" x14ac:dyDescent="0.2">
      <c r="A84" s="2" t="s">
        <v>3</v>
      </c>
      <c r="B84" s="2" t="s">
        <v>393</v>
      </c>
      <c r="C84" s="2" t="s">
        <v>214</v>
      </c>
      <c r="D84" s="3" t="s">
        <v>42</v>
      </c>
    </row>
    <row r="85" spans="1:4" x14ac:dyDescent="0.2">
      <c r="A85" s="2" t="s">
        <v>3</v>
      </c>
      <c r="B85" s="2" t="s">
        <v>394</v>
      </c>
      <c r="C85" s="2" t="s">
        <v>215</v>
      </c>
      <c r="D85" s="3" t="s">
        <v>42</v>
      </c>
    </row>
    <row r="86" spans="1:4" x14ac:dyDescent="0.2">
      <c r="A86" s="2" t="s">
        <v>3</v>
      </c>
      <c r="B86" s="2" t="s">
        <v>395</v>
      </c>
      <c r="C86" s="2" t="s">
        <v>216</v>
      </c>
      <c r="D86" s="3" t="s">
        <v>42</v>
      </c>
    </row>
    <row r="87" spans="1:4" x14ac:dyDescent="0.2">
      <c r="A87" s="2" t="s">
        <v>3</v>
      </c>
      <c r="B87" s="2" t="s">
        <v>396</v>
      </c>
      <c r="C87" s="2" t="s">
        <v>217</v>
      </c>
      <c r="D87" s="3" t="s">
        <v>42</v>
      </c>
    </row>
    <row r="88" spans="1:4" x14ac:dyDescent="0.2">
      <c r="A88" s="2" t="s">
        <v>3</v>
      </c>
      <c r="B88" s="2" t="s">
        <v>397</v>
      </c>
      <c r="C88" s="2" t="s">
        <v>218</v>
      </c>
      <c r="D88" s="3" t="s">
        <v>42</v>
      </c>
    </row>
    <row r="89" spans="1:4" x14ac:dyDescent="0.2">
      <c r="A89" s="2" t="s">
        <v>3</v>
      </c>
      <c r="B89" s="2" t="s">
        <v>398</v>
      </c>
      <c r="C89" s="2" t="s">
        <v>219</v>
      </c>
      <c r="D89" s="3" t="s">
        <v>42</v>
      </c>
    </row>
    <row r="90" spans="1:4" x14ac:dyDescent="0.2">
      <c r="A90" s="2" t="s">
        <v>3</v>
      </c>
      <c r="B90" s="2" t="s">
        <v>399</v>
      </c>
      <c r="C90" s="2" t="s">
        <v>220</v>
      </c>
      <c r="D90" s="3" t="s">
        <v>42</v>
      </c>
    </row>
    <row r="91" spans="1:4" x14ac:dyDescent="0.2">
      <c r="A91" s="2" t="s">
        <v>3</v>
      </c>
      <c r="B91" s="2" t="s">
        <v>400</v>
      </c>
      <c r="C91" s="2" t="s">
        <v>221</v>
      </c>
      <c r="D91" s="3" t="s">
        <v>42</v>
      </c>
    </row>
    <row r="92" spans="1:4" x14ac:dyDescent="0.2">
      <c r="A92" s="2" t="s">
        <v>3</v>
      </c>
      <c r="B92" s="2" t="s">
        <v>401</v>
      </c>
      <c r="C92" s="2" t="s">
        <v>222</v>
      </c>
      <c r="D92" s="3" t="s">
        <v>42</v>
      </c>
    </row>
    <row r="93" spans="1:4" x14ac:dyDescent="0.2">
      <c r="A93" s="2" t="s">
        <v>3</v>
      </c>
      <c r="B93" s="2" t="s">
        <v>402</v>
      </c>
      <c r="C93" s="2" t="s">
        <v>223</v>
      </c>
      <c r="D93" s="3" t="s">
        <v>42</v>
      </c>
    </row>
    <row r="94" spans="1:4" x14ac:dyDescent="0.2">
      <c r="A94" s="2" t="s">
        <v>3</v>
      </c>
      <c r="B94" s="2" t="s">
        <v>403</v>
      </c>
      <c r="C94" s="2" t="s">
        <v>224</v>
      </c>
      <c r="D94" s="3" t="s">
        <v>42</v>
      </c>
    </row>
    <row r="95" spans="1:4" x14ac:dyDescent="0.2">
      <c r="A95" s="2" t="s">
        <v>3</v>
      </c>
      <c r="B95" s="2" t="s">
        <v>404</v>
      </c>
      <c r="C95" s="2" t="s">
        <v>225</v>
      </c>
      <c r="D95" s="3" t="s">
        <v>42</v>
      </c>
    </row>
    <row r="96" spans="1:4" x14ac:dyDescent="0.2">
      <c r="A96" s="2" t="s">
        <v>3</v>
      </c>
      <c r="B96" s="2" t="s">
        <v>405</v>
      </c>
      <c r="C96" s="2" t="s">
        <v>226</v>
      </c>
      <c r="D96" s="3" t="s">
        <v>42</v>
      </c>
    </row>
    <row r="97" spans="1:4" x14ac:dyDescent="0.2">
      <c r="A97" s="2" t="s">
        <v>3</v>
      </c>
      <c r="B97" s="2" t="s">
        <v>406</v>
      </c>
      <c r="C97" s="2" t="s">
        <v>227</v>
      </c>
      <c r="D97" s="3" t="s">
        <v>42</v>
      </c>
    </row>
    <row r="98" spans="1:4" x14ac:dyDescent="0.2">
      <c r="A98" s="2" t="s">
        <v>3</v>
      </c>
      <c r="B98" s="2" t="s">
        <v>407</v>
      </c>
      <c r="C98" s="2" t="s">
        <v>228</v>
      </c>
      <c r="D98" s="3" t="s">
        <v>42</v>
      </c>
    </row>
    <row r="99" spans="1:4" x14ac:dyDescent="0.2">
      <c r="A99" s="2" t="s">
        <v>3</v>
      </c>
      <c r="B99" s="2" t="s">
        <v>408</v>
      </c>
      <c r="C99" s="2" t="s">
        <v>229</v>
      </c>
      <c r="D99" s="3" t="s">
        <v>42</v>
      </c>
    </row>
    <row r="100" spans="1:4" x14ac:dyDescent="0.2">
      <c r="A100" s="2" t="s">
        <v>3</v>
      </c>
      <c r="B100" s="2" t="s">
        <v>409</v>
      </c>
      <c r="C100" s="2" t="s">
        <v>230</v>
      </c>
      <c r="D100" s="3" t="s">
        <v>42</v>
      </c>
    </row>
    <row r="101" spans="1:4" x14ac:dyDescent="0.2">
      <c r="A101" s="2" t="s">
        <v>3</v>
      </c>
      <c r="B101" s="2" t="s">
        <v>410</v>
      </c>
      <c r="C101" s="2" t="s">
        <v>231</v>
      </c>
      <c r="D101" s="3" t="s">
        <v>42</v>
      </c>
    </row>
    <row r="102" spans="1:4" x14ac:dyDescent="0.2">
      <c r="A102" s="2" t="s">
        <v>3</v>
      </c>
      <c r="B102" s="2" t="s">
        <v>411</v>
      </c>
      <c r="C102" s="2" t="s">
        <v>232</v>
      </c>
      <c r="D102" s="3" t="s">
        <v>42</v>
      </c>
    </row>
    <row r="103" spans="1:4" x14ac:dyDescent="0.2">
      <c r="A103" s="2" t="s">
        <v>3</v>
      </c>
      <c r="B103" s="2" t="s">
        <v>412</v>
      </c>
      <c r="C103" s="2" t="s">
        <v>233</v>
      </c>
      <c r="D103" s="3" t="s">
        <v>42</v>
      </c>
    </row>
    <row r="104" spans="1:4" x14ac:dyDescent="0.2">
      <c r="A104" s="2" t="s">
        <v>3</v>
      </c>
      <c r="B104" s="2" t="s">
        <v>413</v>
      </c>
      <c r="C104" s="2" t="s">
        <v>234</v>
      </c>
      <c r="D104" s="3" t="s">
        <v>42</v>
      </c>
    </row>
    <row r="105" spans="1:4" x14ac:dyDescent="0.2">
      <c r="A105" s="2" t="s">
        <v>3</v>
      </c>
      <c r="B105" s="2" t="s">
        <v>414</v>
      </c>
      <c r="C105" s="2" t="s">
        <v>235</v>
      </c>
      <c r="D105" s="3" t="s">
        <v>42</v>
      </c>
    </row>
    <row r="106" spans="1:4" x14ac:dyDescent="0.2">
      <c r="A106" s="2" t="s">
        <v>3</v>
      </c>
      <c r="B106" s="2" t="s">
        <v>415</v>
      </c>
      <c r="C106" s="2" t="s">
        <v>236</v>
      </c>
      <c r="D106" s="3" t="s">
        <v>42</v>
      </c>
    </row>
    <row r="107" spans="1:4" x14ac:dyDescent="0.2">
      <c r="A107" s="2" t="s">
        <v>3</v>
      </c>
      <c r="B107" s="2" t="s">
        <v>416</v>
      </c>
      <c r="C107" s="2" t="s">
        <v>237</v>
      </c>
      <c r="D107" s="3" t="s">
        <v>42</v>
      </c>
    </row>
    <row r="108" spans="1:4" x14ac:dyDescent="0.2">
      <c r="A108" s="2" t="s">
        <v>3</v>
      </c>
      <c r="B108" s="2" t="s">
        <v>417</v>
      </c>
      <c r="C108" s="2" t="s">
        <v>238</v>
      </c>
      <c r="D108" s="3" t="s">
        <v>42</v>
      </c>
    </row>
    <row r="109" spans="1:4" x14ac:dyDescent="0.2">
      <c r="A109" s="2" t="s">
        <v>3</v>
      </c>
      <c r="B109" s="2" t="s">
        <v>418</v>
      </c>
      <c r="C109" s="2" t="s">
        <v>239</v>
      </c>
      <c r="D109" s="3" t="s">
        <v>42</v>
      </c>
    </row>
    <row r="110" spans="1:4" x14ac:dyDescent="0.2">
      <c r="A110" s="2" t="s">
        <v>3</v>
      </c>
      <c r="B110" s="2" t="s">
        <v>419</v>
      </c>
      <c r="C110" s="2" t="s">
        <v>240</v>
      </c>
      <c r="D110" s="3" t="s">
        <v>42</v>
      </c>
    </row>
    <row r="111" spans="1:4" x14ac:dyDescent="0.2">
      <c r="A111" s="2" t="s">
        <v>3</v>
      </c>
      <c r="B111" s="2" t="s">
        <v>420</v>
      </c>
      <c r="C111" s="2" t="s">
        <v>241</v>
      </c>
      <c r="D111" s="3" t="s">
        <v>42</v>
      </c>
    </row>
    <row r="112" spans="1:4" x14ac:dyDescent="0.2">
      <c r="A112" s="2" t="s">
        <v>3</v>
      </c>
      <c r="B112" s="2" t="s">
        <v>421</v>
      </c>
      <c r="C112" s="2" t="s">
        <v>242</v>
      </c>
      <c r="D112" s="3" t="s">
        <v>42</v>
      </c>
    </row>
    <row r="113" spans="1:4" x14ac:dyDescent="0.2">
      <c r="A113" s="2" t="s">
        <v>3</v>
      </c>
      <c r="B113" s="2" t="s">
        <v>422</v>
      </c>
      <c r="C113" s="2" t="s">
        <v>243</v>
      </c>
      <c r="D113" s="3" t="s">
        <v>42</v>
      </c>
    </row>
    <row r="114" spans="1:4" x14ac:dyDescent="0.2">
      <c r="A114" s="2" t="s">
        <v>3</v>
      </c>
      <c r="B114" s="2" t="s">
        <v>423</v>
      </c>
      <c r="C114" s="2" t="s">
        <v>244</v>
      </c>
      <c r="D114" s="3" t="s">
        <v>42</v>
      </c>
    </row>
    <row r="115" spans="1:4" x14ac:dyDescent="0.2">
      <c r="A115" s="2" t="s">
        <v>3</v>
      </c>
      <c r="B115" s="2" t="s">
        <v>424</v>
      </c>
      <c r="C115" s="2" t="s">
        <v>245</v>
      </c>
      <c r="D115" s="3" t="s">
        <v>42</v>
      </c>
    </row>
    <row r="116" spans="1:4" x14ac:dyDescent="0.2">
      <c r="A116" s="2" t="s">
        <v>3</v>
      </c>
      <c r="B116" s="2" t="s">
        <v>425</v>
      </c>
      <c r="C116" s="2" t="s">
        <v>246</v>
      </c>
      <c r="D116" s="3" t="s">
        <v>42</v>
      </c>
    </row>
    <row r="117" spans="1:4" x14ac:dyDescent="0.2">
      <c r="A117" s="2" t="s">
        <v>3</v>
      </c>
      <c r="B117" s="2" t="s">
        <v>426</v>
      </c>
      <c r="C117" s="2" t="s">
        <v>247</v>
      </c>
      <c r="D117" s="3" t="s">
        <v>42</v>
      </c>
    </row>
    <row r="118" spans="1:4" x14ac:dyDescent="0.2">
      <c r="A118" s="2" t="s">
        <v>3</v>
      </c>
      <c r="B118" s="2" t="s">
        <v>427</v>
      </c>
      <c r="C118" s="2" t="s">
        <v>248</v>
      </c>
      <c r="D118" s="3" t="s">
        <v>42</v>
      </c>
    </row>
    <row r="119" spans="1:4" x14ac:dyDescent="0.2">
      <c r="A119" s="2" t="s">
        <v>3</v>
      </c>
      <c r="B119" s="2" t="s">
        <v>428</v>
      </c>
      <c r="C119" s="2" t="s">
        <v>249</v>
      </c>
      <c r="D119" s="3" t="s">
        <v>42</v>
      </c>
    </row>
    <row r="120" spans="1:4" x14ac:dyDescent="0.2">
      <c r="A120" s="2" t="s">
        <v>3</v>
      </c>
      <c r="B120" s="2" t="s">
        <v>429</v>
      </c>
      <c r="C120" s="2" t="s">
        <v>250</v>
      </c>
      <c r="D120" s="3" t="s">
        <v>42</v>
      </c>
    </row>
    <row r="121" spans="1:4" x14ac:dyDescent="0.2">
      <c r="A121" s="2" t="s">
        <v>3</v>
      </c>
      <c r="B121" s="2" t="s">
        <v>430</v>
      </c>
      <c r="C121" s="2" t="s">
        <v>251</v>
      </c>
      <c r="D121" s="3" t="s">
        <v>42</v>
      </c>
    </row>
    <row r="122" spans="1:4" x14ac:dyDescent="0.2">
      <c r="A122" s="2" t="s">
        <v>3</v>
      </c>
      <c r="B122" s="2" t="s">
        <v>431</v>
      </c>
      <c r="C122" s="2" t="s">
        <v>252</v>
      </c>
      <c r="D122" s="3" t="s">
        <v>42</v>
      </c>
    </row>
    <row r="123" spans="1:4" x14ac:dyDescent="0.2">
      <c r="A123" s="2" t="s">
        <v>3</v>
      </c>
      <c r="B123" s="2" t="s">
        <v>432</v>
      </c>
      <c r="C123" s="2" t="s">
        <v>253</v>
      </c>
      <c r="D123" s="3" t="s">
        <v>42</v>
      </c>
    </row>
    <row r="124" spans="1:4" x14ac:dyDescent="0.2">
      <c r="A124" s="2" t="s">
        <v>3</v>
      </c>
      <c r="B124" s="2" t="s">
        <v>433</v>
      </c>
      <c r="C124" s="2" t="s">
        <v>254</v>
      </c>
      <c r="D124" s="3" t="s">
        <v>42</v>
      </c>
    </row>
    <row r="125" spans="1:4" x14ac:dyDescent="0.2">
      <c r="A125" s="2" t="s">
        <v>3</v>
      </c>
      <c r="B125" s="2" t="s">
        <v>434</v>
      </c>
      <c r="C125" s="2" t="s">
        <v>255</v>
      </c>
      <c r="D125" s="3" t="s">
        <v>42</v>
      </c>
    </row>
    <row r="126" spans="1:4" x14ac:dyDescent="0.2">
      <c r="A126" s="2" t="s">
        <v>3</v>
      </c>
      <c r="B126" s="2" t="s">
        <v>435</v>
      </c>
      <c r="C126" s="2" t="s">
        <v>256</v>
      </c>
      <c r="D126" s="3" t="s">
        <v>42</v>
      </c>
    </row>
    <row r="127" spans="1:4" x14ac:dyDescent="0.2">
      <c r="A127" s="2" t="s">
        <v>3</v>
      </c>
      <c r="B127" s="2" t="s">
        <v>436</v>
      </c>
      <c r="C127" s="2" t="s">
        <v>257</v>
      </c>
      <c r="D127" s="3" t="s">
        <v>42</v>
      </c>
    </row>
    <row r="128" spans="1:4" x14ac:dyDescent="0.2">
      <c r="A128" s="2" t="s">
        <v>3</v>
      </c>
      <c r="B128" s="2" t="s">
        <v>437</v>
      </c>
      <c r="C128" s="2" t="s">
        <v>258</v>
      </c>
      <c r="D128" s="3" t="s">
        <v>42</v>
      </c>
    </row>
    <row r="129" spans="1:4" x14ac:dyDescent="0.2">
      <c r="A129" s="2" t="s">
        <v>3</v>
      </c>
      <c r="B129" s="2" t="s">
        <v>438</v>
      </c>
      <c r="C129" s="2" t="s">
        <v>259</v>
      </c>
      <c r="D129" s="3" t="s">
        <v>42</v>
      </c>
    </row>
    <row r="130" spans="1:4" x14ac:dyDescent="0.2">
      <c r="A130" s="2" t="s">
        <v>3</v>
      </c>
      <c r="B130" s="2" t="s">
        <v>439</v>
      </c>
      <c r="C130" s="2" t="s">
        <v>260</v>
      </c>
      <c r="D130" s="3" t="s">
        <v>42</v>
      </c>
    </row>
    <row r="131" spans="1:4" x14ac:dyDescent="0.2">
      <c r="A131" s="2" t="s">
        <v>3</v>
      </c>
      <c r="B131" s="2" t="s">
        <v>440</v>
      </c>
      <c r="C131" s="2" t="s">
        <v>261</v>
      </c>
      <c r="D131" s="3" t="s">
        <v>42</v>
      </c>
    </row>
    <row r="132" spans="1:4" x14ac:dyDescent="0.2">
      <c r="A132" s="2" t="s">
        <v>3</v>
      </c>
      <c r="B132" s="2" t="s">
        <v>441</v>
      </c>
      <c r="C132" s="2" t="s">
        <v>262</v>
      </c>
      <c r="D132" s="3" t="s">
        <v>42</v>
      </c>
    </row>
    <row r="133" spans="1:4" x14ac:dyDescent="0.2">
      <c r="A133" s="2" t="s">
        <v>3</v>
      </c>
      <c r="B133" s="2" t="s">
        <v>442</v>
      </c>
      <c r="C133" s="2" t="s">
        <v>263</v>
      </c>
      <c r="D133" s="3" t="s">
        <v>42</v>
      </c>
    </row>
    <row r="134" spans="1:4" x14ac:dyDescent="0.2">
      <c r="A134" s="2" t="s">
        <v>3</v>
      </c>
      <c r="B134" s="2" t="s">
        <v>443</v>
      </c>
      <c r="C134" s="2" t="s">
        <v>264</v>
      </c>
      <c r="D134" s="3" t="s">
        <v>42</v>
      </c>
    </row>
    <row r="135" spans="1:4" x14ac:dyDescent="0.2">
      <c r="A135" s="2" t="s">
        <v>3</v>
      </c>
      <c r="B135" s="2" t="s">
        <v>444</v>
      </c>
      <c r="C135" s="2" t="s">
        <v>265</v>
      </c>
      <c r="D135" s="3" t="s">
        <v>42</v>
      </c>
    </row>
    <row r="136" spans="1:4" x14ac:dyDescent="0.2">
      <c r="A136" s="2" t="s">
        <v>3</v>
      </c>
      <c r="B136" s="2" t="s">
        <v>445</v>
      </c>
      <c r="C136" s="2" t="s">
        <v>266</v>
      </c>
      <c r="D136" s="3" t="s">
        <v>42</v>
      </c>
    </row>
    <row r="137" spans="1:4" x14ac:dyDescent="0.2">
      <c r="A137" s="2" t="s">
        <v>3</v>
      </c>
      <c r="B137" s="2" t="s">
        <v>446</v>
      </c>
      <c r="C137" s="2" t="s">
        <v>267</v>
      </c>
      <c r="D137" s="3" t="s">
        <v>42</v>
      </c>
    </row>
    <row r="138" spans="1:4" x14ac:dyDescent="0.2">
      <c r="A138" s="2" t="s">
        <v>3</v>
      </c>
      <c r="B138" s="2" t="s">
        <v>447</v>
      </c>
      <c r="C138" s="2" t="s">
        <v>268</v>
      </c>
      <c r="D138" s="3" t="s">
        <v>42</v>
      </c>
    </row>
    <row r="139" spans="1:4" x14ac:dyDescent="0.2">
      <c r="A139" s="2" t="s">
        <v>3</v>
      </c>
      <c r="B139" s="2" t="s">
        <v>448</v>
      </c>
      <c r="C139" s="2" t="s">
        <v>269</v>
      </c>
      <c r="D139" s="3" t="s">
        <v>42</v>
      </c>
    </row>
    <row r="140" spans="1:4" x14ac:dyDescent="0.2">
      <c r="A140" s="2" t="s">
        <v>3</v>
      </c>
      <c r="B140" s="2" t="s">
        <v>449</v>
      </c>
      <c r="C140" s="2" t="s">
        <v>270</v>
      </c>
      <c r="D140" s="3" t="s">
        <v>42</v>
      </c>
    </row>
    <row r="141" spans="1:4" x14ac:dyDescent="0.2">
      <c r="A141" s="2" t="s">
        <v>3</v>
      </c>
      <c r="B141" s="2" t="s">
        <v>450</v>
      </c>
      <c r="C141" s="2" t="s">
        <v>271</v>
      </c>
      <c r="D141" s="3" t="s">
        <v>42</v>
      </c>
    </row>
    <row r="142" spans="1:4" x14ac:dyDescent="0.2">
      <c r="A142" s="2" t="s">
        <v>3</v>
      </c>
      <c r="B142" s="2" t="s">
        <v>452</v>
      </c>
      <c r="C142" s="2" t="s">
        <v>272</v>
      </c>
      <c r="D142" s="3" t="s">
        <v>42</v>
      </c>
    </row>
    <row r="143" spans="1:4" x14ac:dyDescent="0.2">
      <c r="A143" s="2" t="s">
        <v>3</v>
      </c>
      <c r="B143" s="2" t="s">
        <v>451</v>
      </c>
      <c r="C143" s="2" t="s">
        <v>273</v>
      </c>
      <c r="D143" s="3" t="s">
        <v>42</v>
      </c>
    </row>
    <row r="144" spans="1:4" x14ac:dyDescent="0.2">
      <c r="A144" s="2" t="s">
        <v>3</v>
      </c>
      <c r="B144" s="2" t="s">
        <v>453</v>
      </c>
      <c r="C144" s="2" t="s">
        <v>274</v>
      </c>
      <c r="D144" s="3" t="s">
        <v>42</v>
      </c>
    </row>
    <row r="145" spans="1:4" x14ac:dyDescent="0.2">
      <c r="A145" s="2" t="s">
        <v>3</v>
      </c>
      <c r="B145" s="2" t="s">
        <v>454</v>
      </c>
      <c r="C145" s="2" t="s">
        <v>275</v>
      </c>
      <c r="D145" s="3" t="s">
        <v>42</v>
      </c>
    </row>
    <row r="146" spans="1:4" x14ac:dyDescent="0.2">
      <c r="A146" s="2" t="s">
        <v>3</v>
      </c>
      <c r="B146" s="2" t="s">
        <v>455</v>
      </c>
      <c r="C146" s="2" t="s">
        <v>276</v>
      </c>
      <c r="D146" s="3" t="s">
        <v>42</v>
      </c>
    </row>
    <row r="147" spans="1:4" x14ac:dyDescent="0.2">
      <c r="A147" s="2" t="s">
        <v>3</v>
      </c>
      <c r="B147" s="2" t="s">
        <v>456</v>
      </c>
      <c r="C147" s="2" t="s">
        <v>277</v>
      </c>
      <c r="D147" s="3" t="s">
        <v>42</v>
      </c>
    </row>
    <row r="148" spans="1:4" x14ac:dyDescent="0.2">
      <c r="A148" s="2" t="s">
        <v>3</v>
      </c>
      <c r="B148" s="2" t="s">
        <v>457</v>
      </c>
      <c r="C148" s="2" t="s">
        <v>278</v>
      </c>
      <c r="D148" s="3" t="s">
        <v>42</v>
      </c>
    </row>
    <row r="149" spans="1:4" x14ac:dyDescent="0.2">
      <c r="A149" s="2" t="s">
        <v>3</v>
      </c>
      <c r="B149" s="2" t="s">
        <v>458</v>
      </c>
      <c r="C149" s="2" t="s">
        <v>279</v>
      </c>
      <c r="D149" s="3" t="s">
        <v>42</v>
      </c>
    </row>
    <row r="150" spans="1:4" x14ac:dyDescent="0.2">
      <c r="A150" s="2" t="s">
        <v>3</v>
      </c>
      <c r="B150" s="2" t="s">
        <v>459</v>
      </c>
      <c r="C150" s="2" t="s">
        <v>280</v>
      </c>
      <c r="D150" s="3" t="s">
        <v>42</v>
      </c>
    </row>
    <row r="151" spans="1:4" x14ac:dyDescent="0.2">
      <c r="A151" s="2" t="s">
        <v>3</v>
      </c>
      <c r="B151" s="2" t="s">
        <v>460</v>
      </c>
      <c r="C151" s="2" t="s">
        <v>281</v>
      </c>
      <c r="D151" s="3" t="s">
        <v>42</v>
      </c>
    </row>
    <row r="152" spans="1:4" x14ac:dyDescent="0.2">
      <c r="A152" s="2" t="s">
        <v>3</v>
      </c>
      <c r="B152" s="2" t="s">
        <v>461</v>
      </c>
      <c r="C152" s="2" t="s">
        <v>282</v>
      </c>
      <c r="D152" s="3" t="s">
        <v>42</v>
      </c>
    </row>
    <row r="153" spans="1:4" x14ac:dyDescent="0.2">
      <c r="A153" s="2" t="s">
        <v>3</v>
      </c>
      <c r="B153" s="2" t="s">
        <v>462</v>
      </c>
      <c r="C153" s="2" t="s">
        <v>283</v>
      </c>
      <c r="D153" s="3" t="s">
        <v>42</v>
      </c>
    </row>
    <row r="154" spans="1:4" x14ac:dyDescent="0.2">
      <c r="A154" s="2" t="s">
        <v>3</v>
      </c>
      <c r="B154" s="2" t="s">
        <v>463</v>
      </c>
      <c r="C154" s="2" t="s">
        <v>284</v>
      </c>
      <c r="D154" s="3" t="s">
        <v>42</v>
      </c>
    </row>
    <row r="155" spans="1:4" x14ac:dyDescent="0.2">
      <c r="A155" s="2" t="s">
        <v>3</v>
      </c>
      <c r="B155" s="2" t="s">
        <v>464</v>
      </c>
      <c r="C155" s="2" t="s">
        <v>285</v>
      </c>
      <c r="D155" s="3" t="s">
        <v>42</v>
      </c>
    </row>
    <row r="156" spans="1:4" x14ac:dyDescent="0.2">
      <c r="A156" s="2" t="s">
        <v>3</v>
      </c>
      <c r="B156" s="2" t="s">
        <v>465</v>
      </c>
      <c r="C156" s="2" t="s">
        <v>286</v>
      </c>
      <c r="D156" s="3" t="s">
        <v>42</v>
      </c>
    </row>
    <row r="157" spans="1:4" x14ac:dyDescent="0.2">
      <c r="A157" s="2" t="s">
        <v>3</v>
      </c>
      <c r="B157" s="2" t="s">
        <v>466</v>
      </c>
      <c r="C157" s="2" t="s">
        <v>287</v>
      </c>
      <c r="D157" s="3" t="s">
        <v>42</v>
      </c>
    </row>
    <row r="158" spans="1:4" x14ac:dyDescent="0.2">
      <c r="A158" s="2" t="s">
        <v>3</v>
      </c>
      <c r="B158" s="2" t="s">
        <v>467</v>
      </c>
      <c r="C158" s="2" t="s">
        <v>288</v>
      </c>
      <c r="D158" s="3" t="s">
        <v>42</v>
      </c>
    </row>
    <row r="159" spans="1:4" x14ac:dyDescent="0.2">
      <c r="A159" s="2" t="s">
        <v>3</v>
      </c>
      <c r="B159" s="2" t="s">
        <v>468</v>
      </c>
      <c r="C159" s="2" t="s">
        <v>289</v>
      </c>
      <c r="D159" s="3" t="s">
        <v>42</v>
      </c>
    </row>
    <row r="160" spans="1:4" x14ac:dyDescent="0.2">
      <c r="A160" s="2" t="s">
        <v>3</v>
      </c>
      <c r="B160" s="2" t="s">
        <v>469</v>
      </c>
      <c r="C160" s="2" t="s">
        <v>290</v>
      </c>
      <c r="D160" s="3" t="s">
        <v>42</v>
      </c>
    </row>
    <row r="161" spans="1:4" x14ac:dyDescent="0.2">
      <c r="A161" s="2" t="s">
        <v>3</v>
      </c>
      <c r="B161" s="2" t="s">
        <v>470</v>
      </c>
      <c r="C161" s="2" t="s">
        <v>291</v>
      </c>
      <c r="D161" s="3" t="s">
        <v>42</v>
      </c>
    </row>
    <row r="162" spans="1:4" x14ac:dyDescent="0.2">
      <c r="A162" s="2" t="s">
        <v>3</v>
      </c>
      <c r="B162" s="2" t="s">
        <v>471</v>
      </c>
      <c r="C162" s="2" t="s">
        <v>292</v>
      </c>
      <c r="D162" s="3" t="s">
        <v>42</v>
      </c>
    </row>
    <row r="163" spans="1:4" x14ac:dyDescent="0.2">
      <c r="A163" s="2" t="s">
        <v>3</v>
      </c>
      <c r="B163" s="2" t="s">
        <v>472</v>
      </c>
      <c r="C163" s="2" t="s">
        <v>293</v>
      </c>
      <c r="D163" s="3" t="s">
        <v>42</v>
      </c>
    </row>
    <row r="164" spans="1:4" x14ac:dyDescent="0.2">
      <c r="A164" s="2" t="s">
        <v>3</v>
      </c>
      <c r="B164" s="2" t="s">
        <v>473</v>
      </c>
      <c r="C164" s="2" t="s">
        <v>294</v>
      </c>
      <c r="D164" s="3" t="s">
        <v>42</v>
      </c>
    </row>
    <row r="165" spans="1:4" x14ac:dyDescent="0.2">
      <c r="A165" s="2" t="s">
        <v>3</v>
      </c>
      <c r="B165" s="2" t="s">
        <v>474</v>
      </c>
      <c r="C165" s="2" t="s">
        <v>295</v>
      </c>
      <c r="D165" s="3" t="s">
        <v>42</v>
      </c>
    </row>
    <row r="166" spans="1:4" x14ac:dyDescent="0.2">
      <c r="A166" s="2" t="s">
        <v>3</v>
      </c>
      <c r="B166" s="2" t="s">
        <v>475</v>
      </c>
      <c r="C166" s="2" t="s">
        <v>296</v>
      </c>
      <c r="D166" s="3" t="s">
        <v>42</v>
      </c>
    </row>
    <row r="167" spans="1:4" x14ac:dyDescent="0.2">
      <c r="A167" s="2" t="s">
        <v>3</v>
      </c>
      <c r="B167" s="2" t="s">
        <v>476</v>
      </c>
      <c r="C167" s="2" t="s">
        <v>297</v>
      </c>
      <c r="D167" s="3" t="s">
        <v>42</v>
      </c>
    </row>
    <row r="168" spans="1:4" x14ac:dyDescent="0.2">
      <c r="A168" s="2" t="s">
        <v>3</v>
      </c>
      <c r="B168" s="2" t="s">
        <v>477</v>
      </c>
      <c r="C168" s="2" t="s">
        <v>298</v>
      </c>
      <c r="D168" s="3" t="s">
        <v>42</v>
      </c>
    </row>
    <row r="169" spans="1:4" x14ac:dyDescent="0.2">
      <c r="A169" s="2" t="s">
        <v>3</v>
      </c>
      <c r="B169" s="2" t="s">
        <v>478</v>
      </c>
      <c r="C169" s="2" t="s">
        <v>299</v>
      </c>
      <c r="D169" s="3" t="s">
        <v>42</v>
      </c>
    </row>
    <row r="170" spans="1:4" x14ac:dyDescent="0.2">
      <c r="A170" s="2" t="s">
        <v>3</v>
      </c>
      <c r="B170" s="2" t="s">
        <v>479</v>
      </c>
      <c r="C170" s="2" t="s">
        <v>300</v>
      </c>
      <c r="D170" s="3" t="s">
        <v>42</v>
      </c>
    </row>
    <row r="171" spans="1:4" x14ac:dyDescent="0.2">
      <c r="A171" s="2" t="s">
        <v>3</v>
      </c>
      <c r="B171" s="2" t="s">
        <v>480</v>
      </c>
      <c r="C171" s="2" t="s">
        <v>301</v>
      </c>
      <c r="D171" s="3" t="s">
        <v>42</v>
      </c>
    </row>
    <row r="172" spans="1:4" x14ac:dyDescent="0.2">
      <c r="A172" s="2" t="s">
        <v>3</v>
      </c>
      <c r="B172" s="2" t="s">
        <v>481</v>
      </c>
      <c r="C172" s="2" t="s">
        <v>302</v>
      </c>
      <c r="D172" s="3" t="s">
        <v>42</v>
      </c>
    </row>
    <row r="173" spans="1:4" x14ac:dyDescent="0.2">
      <c r="A173" s="2" t="s">
        <v>3</v>
      </c>
      <c r="B173" s="2" t="s">
        <v>482</v>
      </c>
      <c r="C173" s="2" t="s">
        <v>303</v>
      </c>
      <c r="D173" s="3" t="s">
        <v>42</v>
      </c>
    </row>
    <row r="174" spans="1:4" x14ac:dyDescent="0.2">
      <c r="A174" s="2" t="s">
        <v>3</v>
      </c>
      <c r="B174" s="2" t="s">
        <v>483</v>
      </c>
      <c r="C174" s="2" t="s">
        <v>304</v>
      </c>
      <c r="D174" s="3" t="s">
        <v>42</v>
      </c>
    </row>
    <row r="175" spans="1:4" x14ac:dyDescent="0.2">
      <c r="A175" s="2" t="s">
        <v>3</v>
      </c>
      <c r="B175" s="2" t="s">
        <v>484</v>
      </c>
      <c r="C175" s="2" t="s">
        <v>305</v>
      </c>
      <c r="D175" s="3" t="s">
        <v>42</v>
      </c>
    </row>
    <row r="176" spans="1:4" x14ac:dyDescent="0.2">
      <c r="A176" s="2" t="s">
        <v>3</v>
      </c>
      <c r="B176" s="2" t="s">
        <v>485</v>
      </c>
      <c r="C176" s="2" t="s">
        <v>306</v>
      </c>
      <c r="D176" s="3" t="s">
        <v>42</v>
      </c>
    </row>
    <row r="177" spans="1:4" x14ac:dyDescent="0.2">
      <c r="A177" s="2" t="s">
        <v>3</v>
      </c>
      <c r="B177" s="2" t="s">
        <v>486</v>
      </c>
      <c r="C177" s="2" t="s">
        <v>307</v>
      </c>
      <c r="D177" s="3" t="s">
        <v>42</v>
      </c>
    </row>
    <row r="178" spans="1:4" x14ac:dyDescent="0.2">
      <c r="A178" s="2" t="s">
        <v>3</v>
      </c>
      <c r="B178" s="2" t="s">
        <v>487</v>
      </c>
      <c r="C178" s="2" t="s">
        <v>308</v>
      </c>
      <c r="D178" s="3" t="s">
        <v>42</v>
      </c>
    </row>
    <row r="179" spans="1:4" x14ac:dyDescent="0.2">
      <c r="A179" s="2" t="s">
        <v>3</v>
      </c>
      <c r="B179" s="2" t="s">
        <v>488</v>
      </c>
      <c r="C179" s="2" t="s">
        <v>309</v>
      </c>
      <c r="D179" s="3" t="s">
        <v>42</v>
      </c>
    </row>
    <row r="180" spans="1:4" x14ac:dyDescent="0.2">
      <c r="A180" s="2" t="s">
        <v>3</v>
      </c>
      <c r="B180" s="2" t="s">
        <v>489</v>
      </c>
      <c r="C180" s="2" t="s">
        <v>310</v>
      </c>
      <c r="D180" s="3" t="s">
        <v>42</v>
      </c>
    </row>
    <row r="181" spans="1:4" x14ac:dyDescent="0.2">
      <c r="A181" s="2" t="s">
        <v>3</v>
      </c>
      <c r="B181" s="2" t="s">
        <v>490</v>
      </c>
      <c r="C181" s="2" t="s">
        <v>311</v>
      </c>
      <c r="D181" s="3" t="s">
        <v>42</v>
      </c>
    </row>
    <row r="182" spans="1:4" x14ac:dyDescent="0.2">
      <c r="A182" s="2" t="s">
        <v>3</v>
      </c>
      <c r="B182" s="2" t="s">
        <v>491</v>
      </c>
      <c r="C182" s="2" t="s">
        <v>312</v>
      </c>
      <c r="D182" s="3" t="s">
        <v>42</v>
      </c>
    </row>
    <row r="183" spans="1:4" x14ac:dyDescent="0.2">
      <c r="A183" s="2" t="s">
        <v>3</v>
      </c>
      <c r="B183" s="2" t="s">
        <v>492</v>
      </c>
      <c r="C183" s="2" t="s">
        <v>313</v>
      </c>
      <c r="D183" s="3" t="s">
        <v>42</v>
      </c>
    </row>
    <row r="184" spans="1:4" x14ac:dyDescent="0.2">
      <c r="A184" s="2" t="s">
        <v>3</v>
      </c>
      <c r="B184" s="2" t="s">
        <v>493</v>
      </c>
      <c r="C184" s="2" t="s">
        <v>314</v>
      </c>
      <c r="D184" s="3" t="s">
        <v>42</v>
      </c>
    </row>
    <row r="185" spans="1:4" x14ac:dyDescent="0.2">
      <c r="A185" s="2" t="s">
        <v>3</v>
      </c>
      <c r="B185" s="2" t="s">
        <v>494</v>
      </c>
      <c r="C185" s="2" t="s">
        <v>315</v>
      </c>
      <c r="D185" s="3" t="s">
        <v>42</v>
      </c>
    </row>
    <row r="186" spans="1:4" x14ac:dyDescent="0.2">
      <c r="A186" s="2" t="s">
        <v>3</v>
      </c>
      <c r="B186" s="2" t="s">
        <v>495</v>
      </c>
      <c r="C186" s="2" t="s">
        <v>316</v>
      </c>
      <c r="D186" s="3" t="s">
        <v>42</v>
      </c>
    </row>
    <row r="187" spans="1:4" x14ac:dyDescent="0.2">
      <c r="A187" s="2" t="s">
        <v>3</v>
      </c>
      <c r="B187" s="2" t="s">
        <v>496</v>
      </c>
      <c r="C187" s="2" t="s">
        <v>317</v>
      </c>
      <c r="D187" s="3" t="s">
        <v>42</v>
      </c>
    </row>
    <row r="188" spans="1:4" x14ac:dyDescent="0.2">
      <c r="A188" s="2" t="s">
        <v>3</v>
      </c>
      <c r="B188" s="2" t="s">
        <v>497</v>
      </c>
      <c r="C188" s="2" t="s">
        <v>318</v>
      </c>
      <c r="D188" s="3" t="s">
        <v>42</v>
      </c>
    </row>
    <row r="189" spans="1:4" x14ac:dyDescent="0.2">
      <c r="A189" s="2" t="s">
        <v>3</v>
      </c>
      <c r="B189" s="2" t="s">
        <v>498</v>
      </c>
      <c r="C189" s="2" t="s">
        <v>319</v>
      </c>
      <c r="D189" s="3" t="s">
        <v>42</v>
      </c>
    </row>
    <row r="190" spans="1:4" x14ac:dyDescent="0.2">
      <c r="A190" s="2" t="s">
        <v>3</v>
      </c>
      <c r="B190" s="2" t="s">
        <v>499</v>
      </c>
      <c r="C190" s="2" t="s">
        <v>320</v>
      </c>
      <c r="D190" s="3" t="s">
        <v>42</v>
      </c>
    </row>
    <row r="191" spans="1:4" x14ac:dyDescent="0.2">
      <c r="A191" s="2" t="s">
        <v>3</v>
      </c>
      <c r="B191" s="2" t="s">
        <v>500</v>
      </c>
      <c r="C191" s="2" t="s">
        <v>321</v>
      </c>
      <c r="D191" s="3" t="s">
        <v>42</v>
      </c>
    </row>
    <row r="192" spans="1:4" x14ac:dyDescent="0.2">
      <c r="A192" s="2" t="s">
        <v>3</v>
      </c>
      <c r="B192" s="2" t="s">
        <v>501</v>
      </c>
      <c r="C192" s="2" t="s">
        <v>322</v>
      </c>
      <c r="D192" s="3" t="s">
        <v>42</v>
      </c>
    </row>
    <row r="193" spans="1:4" x14ac:dyDescent="0.2">
      <c r="A193" s="2" t="s">
        <v>3</v>
      </c>
      <c r="B193" s="2" t="s">
        <v>502</v>
      </c>
      <c r="C193" s="2" t="s">
        <v>323</v>
      </c>
      <c r="D193" s="3" t="s">
        <v>42</v>
      </c>
    </row>
    <row r="194" spans="1:4" x14ac:dyDescent="0.2">
      <c r="A194" s="2" t="s">
        <v>3</v>
      </c>
      <c r="B194" s="2" t="s">
        <v>503</v>
      </c>
      <c r="C194" s="2" t="s">
        <v>324</v>
      </c>
      <c r="D194" s="3" t="s">
        <v>42</v>
      </c>
    </row>
    <row r="195" spans="1:4" x14ac:dyDescent="0.2">
      <c r="A195" s="2" t="s">
        <v>3</v>
      </c>
      <c r="B195" s="2" t="s">
        <v>504</v>
      </c>
      <c r="C195" s="2" t="s">
        <v>325</v>
      </c>
      <c r="D195" s="3" t="s">
        <v>42</v>
      </c>
    </row>
    <row r="196" spans="1:4" x14ac:dyDescent="0.2">
      <c r="A196" s="2" t="s">
        <v>3</v>
      </c>
      <c r="B196" s="2" t="s">
        <v>505</v>
      </c>
      <c r="C196" s="2" t="s">
        <v>326</v>
      </c>
      <c r="D196" s="3" t="s">
        <v>42</v>
      </c>
    </row>
    <row r="197" spans="1:4" x14ac:dyDescent="0.2">
      <c r="A197" s="2" t="s">
        <v>3</v>
      </c>
      <c r="B197" s="2" t="s">
        <v>506</v>
      </c>
      <c r="C197" s="2" t="s">
        <v>327</v>
      </c>
      <c r="D197" s="3" t="s">
        <v>42</v>
      </c>
    </row>
    <row r="198" spans="1:4" x14ac:dyDescent="0.2">
      <c r="A198" s="2" t="s">
        <v>3</v>
      </c>
      <c r="B198" s="2" t="s">
        <v>507</v>
      </c>
      <c r="C198" s="2" t="s">
        <v>328</v>
      </c>
      <c r="D198" s="3" t="s">
        <v>42</v>
      </c>
    </row>
    <row r="199" spans="1:4" x14ac:dyDescent="0.2">
      <c r="A199" s="2" t="s">
        <v>3</v>
      </c>
      <c r="B199" s="2" t="s">
        <v>508</v>
      </c>
      <c r="C199" s="2" t="s">
        <v>329</v>
      </c>
      <c r="D199" s="3" t="s">
        <v>42</v>
      </c>
    </row>
    <row r="200" spans="1:4" x14ac:dyDescent="0.2">
      <c r="A200" s="2" t="s">
        <v>3</v>
      </c>
      <c r="B200" s="2" t="s">
        <v>509</v>
      </c>
      <c r="C200" s="2" t="s">
        <v>330</v>
      </c>
      <c r="D200" s="3" t="s">
        <v>42</v>
      </c>
    </row>
    <row r="201" spans="1:4" x14ac:dyDescent="0.2">
      <c r="A201" s="2" t="s">
        <v>3</v>
      </c>
      <c r="B201" s="2" t="s">
        <v>510</v>
      </c>
      <c r="C201" s="2" t="s">
        <v>331</v>
      </c>
      <c r="D201" s="3" t="s">
        <v>42</v>
      </c>
    </row>
    <row r="202" spans="1:4" x14ac:dyDescent="0.2">
      <c r="A202" s="2" t="s">
        <v>3</v>
      </c>
      <c r="B202" s="2" t="s">
        <v>511</v>
      </c>
      <c r="C202" s="2" t="s">
        <v>332</v>
      </c>
      <c r="D202" s="3" t="s">
        <v>42</v>
      </c>
    </row>
    <row r="203" spans="1:4" x14ac:dyDescent="0.2">
      <c r="A203" s="2" t="s">
        <v>3</v>
      </c>
      <c r="B203" s="2" t="s">
        <v>512</v>
      </c>
      <c r="C203" s="2" t="s">
        <v>333</v>
      </c>
      <c r="D203" s="3" t="s">
        <v>42</v>
      </c>
    </row>
    <row r="204" spans="1:4" x14ac:dyDescent="0.2">
      <c r="A204" s="2" t="s">
        <v>3</v>
      </c>
      <c r="B204" s="2" t="s">
        <v>513</v>
      </c>
      <c r="C204" s="2" t="s">
        <v>334</v>
      </c>
      <c r="D204" s="3" t="s">
        <v>42</v>
      </c>
    </row>
    <row r="205" spans="1:4" x14ac:dyDescent="0.2">
      <c r="A205" s="2" t="s">
        <v>3</v>
      </c>
      <c r="B205" s="2" t="s">
        <v>514</v>
      </c>
      <c r="C205" s="2" t="s">
        <v>335</v>
      </c>
      <c r="D205" s="3" t="s">
        <v>42</v>
      </c>
    </row>
    <row r="206" spans="1:4" x14ac:dyDescent="0.2">
      <c r="A206" s="2" t="s">
        <v>3</v>
      </c>
      <c r="B206" s="2" t="s">
        <v>515</v>
      </c>
      <c r="C206" s="2" t="s">
        <v>336</v>
      </c>
      <c r="D206" s="3" t="s">
        <v>42</v>
      </c>
    </row>
    <row r="207" spans="1:4" x14ac:dyDescent="0.2">
      <c r="A207" s="2" t="s">
        <v>3</v>
      </c>
      <c r="B207" s="2" t="s">
        <v>516</v>
      </c>
      <c r="C207" s="2" t="s">
        <v>337</v>
      </c>
      <c r="D207" s="3" t="s">
        <v>42</v>
      </c>
    </row>
    <row r="208" spans="1:4" x14ac:dyDescent="0.2">
      <c r="A208" s="2" t="s">
        <v>3</v>
      </c>
      <c r="B208" s="2" t="s">
        <v>517</v>
      </c>
      <c r="C208" s="2" t="s">
        <v>338</v>
      </c>
      <c r="D208" s="3" t="s">
        <v>42</v>
      </c>
    </row>
    <row r="209" spans="1:4" x14ac:dyDescent="0.2">
      <c r="A209" s="2" t="s">
        <v>3</v>
      </c>
      <c r="B209" s="2" t="s">
        <v>518</v>
      </c>
      <c r="C209" s="2" t="s">
        <v>339</v>
      </c>
      <c r="D209" s="3" t="s">
        <v>42</v>
      </c>
    </row>
    <row r="210" spans="1:4" x14ac:dyDescent="0.2">
      <c r="A210" s="2" t="s">
        <v>3</v>
      </c>
      <c r="B210" s="2" t="s">
        <v>519</v>
      </c>
      <c r="C210" s="2" t="s">
        <v>340</v>
      </c>
      <c r="D210" s="3" t="s">
        <v>42</v>
      </c>
    </row>
    <row r="211" spans="1:4" x14ac:dyDescent="0.2">
      <c r="A211" s="2" t="s">
        <v>3</v>
      </c>
      <c r="B211" s="2" t="s">
        <v>520</v>
      </c>
      <c r="C211" s="2" t="s">
        <v>341</v>
      </c>
      <c r="D211" s="3" t="s">
        <v>42</v>
      </c>
    </row>
    <row r="212" spans="1:4" x14ac:dyDescent="0.2">
      <c r="A212" s="2" t="s">
        <v>3</v>
      </c>
      <c r="B212" s="2" t="s">
        <v>521</v>
      </c>
      <c r="C212" s="2" t="s">
        <v>342</v>
      </c>
      <c r="D212" s="3" t="s">
        <v>42</v>
      </c>
    </row>
    <row r="213" spans="1:4" x14ac:dyDescent="0.2">
      <c r="A213" s="2" t="s">
        <v>3</v>
      </c>
      <c r="B213" s="2" t="s">
        <v>522</v>
      </c>
      <c r="C213" s="2" t="s">
        <v>343</v>
      </c>
      <c r="D213" s="3" t="s">
        <v>42</v>
      </c>
    </row>
    <row r="214" spans="1:4" x14ac:dyDescent="0.2">
      <c r="A214" s="2" t="s">
        <v>3</v>
      </c>
      <c r="B214" s="2" t="s">
        <v>523</v>
      </c>
      <c r="C214" s="2" t="s">
        <v>344</v>
      </c>
      <c r="D214" s="3" t="s">
        <v>42</v>
      </c>
    </row>
    <row r="215" spans="1:4" x14ac:dyDescent="0.2">
      <c r="A215" s="2" t="s">
        <v>3</v>
      </c>
      <c r="B215" s="2" t="s">
        <v>524</v>
      </c>
      <c r="C215" s="2" t="s">
        <v>345</v>
      </c>
      <c r="D215" s="3" t="s">
        <v>42</v>
      </c>
    </row>
    <row r="216" spans="1:4" x14ac:dyDescent="0.2">
      <c r="A216" s="2" t="s">
        <v>3</v>
      </c>
      <c r="B216" s="2" t="s">
        <v>525</v>
      </c>
      <c r="C216" s="2" t="s">
        <v>346</v>
      </c>
      <c r="D216" s="3" t="s">
        <v>42</v>
      </c>
    </row>
    <row r="217" spans="1:4" x14ac:dyDescent="0.2">
      <c r="A217" s="2" t="s">
        <v>3</v>
      </c>
      <c r="B217" s="2" t="s">
        <v>526</v>
      </c>
      <c r="C217" s="2" t="s">
        <v>347</v>
      </c>
      <c r="D217" s="3" t="s">
        <v>42</v>
      </c>
    </row>
    <row r="218" spans="1:4" x14ac:dyDescent="0.2">
      <c r="A218" s="2" t="s">
        <v>3</v>
      </c>
      <c r="B218" s="2" t="s">
        <v>527</v>
      </c>
      <c r="C218" s="2" t="s">
        <v>348</v>
      </c>
      <c r="D218" s="3" t="s">
        <v>42</v>
      </c>
    </row>
    <row r="219" spans="1:4" x14ac:dyDescent="0.2">
      <c r="A219" s="2" t="s">
        <v>3</v>
      </c>
      <c r="B219" s="2" t="s">
        <v>528</v>
      </c>
      <c r="C219" s="2" t="s">
        <v>349</v>
      </c>
      <c r="D219" s="3" t="s">
        <v>42</v>
      </c>
    </row>
    <row r="220" spans="1:4" x14ac:dyDescent="0.2">
      <c r="A220" s="2" t="s">
        <v>3</v>
      </c>
      <c r="B220" s="2" t="s">
        <v>529</v>
      </c>
      <c r="C220" s="2" t="s">
        <v>350</v>
      </c>
      <c r="D220" s="3" t="s">
        <v>42</v>
      </c>
    </row>
    <row r="221" spans="1:4" x14ac:dyDescent="0.2">
      <c r="A221" s="2" t="s">
        <v>3</v>
      </c>
      <c r="B221" s="2" t="s">
        <v>568</v>
      </c>
      <c r="C221" s="2" t="s">
        <v>567</v>
      </c>
      <c r="D221" s="3" t="s">
        <v>42</v>
      </c>
    </row>
    <row r="222" spans="1:4" x14ac:dyDescent="0.2">
      <c r="A222" s="2" t="s">
        <v>3</v>
      </c>
      <c r="B222" s="2" t="s">
        <v>530</v>
      </c>
      <c r="C222" s="3" t="s">
        <v>42</v>
      </c>
      <c r="D222" s="2">
        <v>714</v>
      </c>
    </row>
    <row r="223" spans="1:4" x14ac:dyDescent="0.2">
      <c r="A223" s="2" t="s">
        <v>3</v>
      </c>
      <c r="B223" s="2" t="s">
        <v>531</v>
      </c>
      <c r="C223" s="3" t="s">
        <v>42</v>
      </c>
      <c r="D223" s="2">
        <v>7140</v>
      </c>
    </row>
    <row r="224" spans="1:4" x14ac:dyDescent="0.2">
      <c r="A224" s="2" t="s">
        <v>3</v>
      </c>
      <c r="B224" s="2" t="s">
        <v>532</v>
      </c>
      <c r="C224" s="3" t="s">
        <v>42</v>
      </c>
      <c r="D224" s="2">
        <v>71400</v>
      </c>
    </row>
    <row r="225" spans="1:4" x14ac:dyDescent="0.2">
      <c r="A225" s="2" t="s">
        <v>3</v>
      </c>
      <c r="B225" s="2" t="s">
        <v>533</v>
      </c>
      <c r="C225" s="3" t="s">
        <v>42</v>
      </c>
      <c r="D225" s="2">
        <v>71401</v>
      </c>
    </row>
    <row r="226" spans="1:4" x14ac:dyDescent="0.2">
      <c r="A226" s="2" t="s">
        <v>3</v>
      </c>
      <c r="B226" s="2" t="s">
        <v>534</v>
      </c>
      <c r="C226" s="3" t="s">
        <v>42</v>
      </c>
      <c r="D226" s="2">
        <v>71403</v>
      </c>
    </row>
    <row r="227" spans="1:4" x14ac:dyDescent="0.2">
      <c r="A227" s="2" t="s">
        <v>3</v>
      </c>
      <c r="B227" s="2" t="s">
        <v>535</v>
      </c>
      <c r="C227" s="3" t="s">
        <v>42</v>
      </c>
      <c r="D227" s="2">
        <v>71404</v>
      </c>
    </row>
    <row r="228" spans="1:4" x14ac:dyDescent="0.2">
      <c r="A228" s="2" t="s">
        <v>3</v>
      </c>
      <c r="B228" s="2" t="s">
        <v>536</v>
      </c>
      <c r="C228" s="3" t="s">
        <v>42</v>
      </c>
      <c r="D228" s="2">
        <v>71405</v>
      </c>
    </row>
    <row r="229" spans="1:4" x14ac:dyDescent="0.2">
      <c r="A229" s="2" t="s">
        <v>3</v>
      </c>
      <c r="B229" s="2" t="s">
        <v>537</v>
      </c>
      <c r="C229" s="3" t="s">
        <v>42</v>
      </c>
      <c r="D229" s="2">
        <v>71406</v>
      </c>
    </row>
    <row r="230" spans="1:4" x14ac:dyDescent="0.2">
      <c r="A230" s="2" t="s">
        <v>3</v>
      </c>
      <c r="B230" s="2" t="s">
        <v>538</v>
      </c>
      <c r="C230" s="3" t="s">
        <v>42</v>
      </c>
      <c r="D230" s="2">
        <v>71409</v>
      </c>
    </row>
    <row r="231" spans="1:4" x14ac:dyDescent="0.2">
      <c r="A231" s="2" t="s">
        <v>3</v>
      </c>
      <c r="B231" s="2" t="s">
        <v>352</v>
      </c>
      <c r="C231" s="3" t="s">
        <v>42</v>
      </c>
      <c r="D231" s="2">
        <v>7141</v>
      </c>
    </row>
    <row r="232" spans="1:4" x14ac:dyDescent="0.2">
      <c r="A232" s="2" t="s">
        <v>3</v>
      </c>
      <c r="B232" s="2" t="s">
        <v>539</v>
      </c>
      <c r="C232" s="3" t="s">
        <v>42</v>
      </c>
      <c r="D232" s="2">
        <v>71416</v>
      </c>
    </row>
    <row r="233" spans="1:4" x14ac:dyDescent="0.2">
      <c r="A233" s="2" t="s">
        <v>3</v>
      </c>
      <c r="B233" s="2" t="s">
        <v>540</v>
      </c>
      <c r="C233" s="3" t="s">
        <v>42</v>
      </c>
      <c r="D233" s="2">
        <v>7143</v>
      </c>
    </row>
    <row r="234" spans="1:4" x14ac:dyDescent="0.2">
      <c r="A234" s="2" t="s">
        <v>3</v>
      </c>
      <c r="B234" s="2" t="s">
        <v>541</v>
      </c>
      <c r="C234" s="3" t="s">
        <v>42</v>
      </c>
      <c r="D234" s="2">
        <v>71439</v>
      </c>
    </row>
    <row r="235" spans="1:4" x14ac:dyDescent="0.2">
      <c r="A235" s="2" t="s">
        <v>3</v>
      </c>
      <c r="B235" s="2" t="s">
        <v>542</v>
      </c>
      <c r="C235" s="3" t="s">
        <v>42</v>
      </c>
      <c r="D235" s="2">
        <v>7149</v>
      </c>
    </row>
    <row r="236" spans="1:4" x14ac:dyDescent="0.2">
      <c r="A236" s="2" t="s">
        <v>3</v>
      </c>
      <c r="B236" s="2" t="s">
        <v>543</v>
      </c>
      <c r="C236" s="3" t="s">
        <v>42</v>
      </c>
      <c r="D236" s="2">
        <v>71499</v>
      </c>
    </row>
    <row r="237" spans="1:4" x14ac:dyDescent="0.2">
      <c r="A237" s="2" t="s">
        <v>3</v>
      </c>
      <c r="B237" s="2" t="s">
        <v>452</v>
      </c>
      <c r="C237" s="3" t="s">
        <v>42</v>
      </c>
      <c r="D237" s="2">
        <v>7200</v>
      </c>
    </row>
    <row r="238" spans="1:4" x14ac:dyDescent="0.2">
      <c r="A238" s="2" t="s">
        <v>3</v>
      </c>
      <c r="B238" s="2" t="s">
        <v>544</v>
      </c>
      <c r="C238" s="3" t="s">
        <v>42</v>
      </c>
      <c r="D238" s="2">
        <v>2452</v>
      </c>
    </row>
    <row r="239" spans="1:4" x14ac:dyDescent="0.2">
      <c r="A239" s="2" t="s">
        <v>3</v>
      </c>
      <c r="B239" s="2" t="s">
        <v>545</v>
      </c>
      <c r="C239" s="3" t="s">
        <v>42</v>
      </c>
      <c r="D239" s="2">
        <v>2420</v>
      </c>
    </row>
    <row r="240" spans="1:4" x14ac:dyDescent="0.2">
      <c r="A240" s="2" t="s">
        <v>3</v>
      </c>
      <c r="B240" s="2" t="s">
        <v>464</v>
      </c>
      <c r="C240" s="3" t="s">
        <v>42</v>
      </c>
      <c r="D240" s="2">
        <v>5790</v>
      </c>
    </row>
    <row r="241" spans="1:4" x14ac:dyDescent="0.2">
      <c r="A241" s="2" t="s">
        <v>3</v>
      </c>
      <c r="B241" s="2" t="s">
        <v>546</v>
      </c>
      <c r="C241" s="3" t="s">
        <v>42</v>
      </c>
      <c r="D241" s="2">
        <v>555</v>
      </c>
    </row>
    <row r="242" spans="1:4" x14ac:dyDescent="0.2">
      <c r="A242" s="2" t="s">
        <v>3</v>
      </c>
      <c r="B242" s="2" t="s">
        <v>547</v>
      </c>
      <c r="C242" s="3" t="s">
        <v>42</v>
      </c>
      <c r="D242" s="2">
        <v>5550</v>
      </c>
    </row>
    <row r="243" spans="1:4" x14ac:dyDescent="0.2">
      <c r="A243" s="2" t="s">
        <v>3</v>
      </c>
      <c r="B243" s="2" t="s">
        <v>548</v>
      </c>
      <c r="C243" s="3" t="s">
        <v>42</v>
      </c>
      <c r="D243" s="2">
        <v>5551</v>
      </c>
    </row>
    <row r="244" spans="1:4" x14ac:dyDescent="0.2">
      <c r="A244" s="2" t="s">
        <v>3</v>
      </c>
      <c r="B244" s="2" t="s">
        <v>549</v>
      </c>
      <c r="C244" s="3" t="s">
        <v>42</v>
      </c>
      <c r="D244" s="2">
        <v>5552</v>
      </c>
    </row>
    <row r="245" spans="1:4" x14ac:dyDescent="0.2">
      <c r="A245" s="2" t="s">
        <v>3</v>
      </c>
      <c r="B245" s="2" t="s">
        <v>550</v>
      </c>
      <c r="C245" s="3" t="s">
        <v>42</v>
      </c>
      <c r="D245" s="2">
        <v>5559</v>
      </c>
    </row>
    <row r="246" spans="1:4" x14ac:dyDescent="0.2">
      <c r="A246" s="2" t="s">
        <v>3</v>
      </c>
      <c r="B246" s="2" t="s">
        <v>551</v>
      </c>
      <c r="C246" s="3" t="s">
        <v>42</v>
      </c>
      <c r="D246" s="2">
        <v>556</v>
      </c>
    </row>
    <row r="247" spans="1:4" x14ac:dyDescent="0.2">
      <c r="A247" s="2" t="s">
        <v>3</v>
      </c>
      <c r="B247" s="2" t="s">
        <v>551</v>
      </c>
      <c r="C247" s="3" t="s">
        <v>42</v>
      </c>
      <c r="D247" s="2">
        <v>5569</v>
      </c>
    </row>
    <row r="248" spans="1:4" x14ac:dyDescent="0.2">
      <c r="A248" s="2" t="s">
        <v>3</v>
      </c>
      <c r="B248" s="2" t="s">
        <v>480</v>
      </c>
      <c r="C248" s="3" t="s">
        <v>42</v>
      </c>
      <c r="D248" s="2">
        <v>3580</v>
      </c>
    </row>
    <row r="249" spans="1:4" x14ac:dyDescent="0.2">
      <c r="A249" s="2" t="s">
        <v>3</v>
      </c>
      <c r="B249" s="2" t="s">
        <v>552</v>
      </c>
      <c r="C249" s="3" t="s">
        <v>42</v>
      </c>
      <c r="D249" s="2">
        <v>35809</v>
      </c>
    </row>
    <row r="250" spans="1:4" x14ac:dyDescent="0.2">
      <c r="A250" s="2" t="s">
        <v>3</v>
      </c>
      <c r="B250" s="2" t="s">
        <v>553</v>
      </c>
      <c r="C250" s="3" t="s">
        <v>42</v>
      </c>
      <c r="D250" s="2">
        <v>2810</v>
      </c>
    </row>
    <row r="251" spans="1:4" x14ac:dyDescent="0.2">
      <c r="A251" s="2" t="s">
        <v>3</v>
      </c>
      <c r="B251" s="2" t="s">
        <v>489</v>
      </c>
      <c r="C251" s="3" t="s">
        <v>42</v>
      </c>
      <c r="D251" s="2">
        <v>6944</v>
      </c>
    </row>
    <row r="252" spans="1:4" x14ac:dyDescent="0.2">
      <c r="A252" s="2" t="s">
        <v>3</v>
      </c>
      <c r="B252" s="2" t="s">
        <v>482</v>
      </c>
      <c r="C252" s="3" t="s">
        <v>42</v>
      </c>
      <c r="D252" s="2">
        <v>6945</v>
      </c>
    </row>
    <row r="253" spans="1:4" x14ac:dyDescent="0.2">
      <c r="A253" s="2" t="s">
        <v>3</v>
      </c>
      <c r="B253" s="2" t="s">
        <v>499</v>
      </c>
      <c r="C253" s="3" t="s">
        <v>42</v>
      </c>
      <c r="D253" s="2">
        <v>725</v>
      </c>
    </row>
    <row r="254" spans="1:4" x14ac:dyDescent="0.2">
      <c r="A254" s="2" t="s">
        <v>3</v>
      </c>
      <c r="B254" s="2" t="s">
        <v>499</v>
      </c>
      <c r="C254" s="3" t="s">
        <v>42</v>
      </c>
      <c r="D254" s="2">
        <v>7259</v>
      </c>
    </row>
    <row r="255" spans="1:4" x14ac:dyDescent="0.2">
      <c r="A255" s="2" t="s">
        <v>3</v>
      </c>
      <c r="B255" s="2" t="s">
        <v>554</v>
      </c>
      <c r="C255" s="3" t="s">
        <v>42</v>
      </c>
      <c r="D255" s="2">
        <v>72590</v>
      </c>
    </row>
    <row r="256" spans="1:4" x14ac:dyDescent="0.2">
      <c r="A256" s="2" t="s">
        <v>3</v>
      </c>
      <c r="B256" s="2" t="s">
        <v>555</v>
      </c>
      <c r="C256" s="3" t="s">
        <v>42</v>
      </c>
      <c r="D256" s="2">
        <v>72591</v>
      </c>
    </row>
    <row r="257" spans="1:4" x14ac:dyDescent="0.2">
      <c r="A257" s="2" t="s">
        <v>3</v>
      </c>
      <c r="B257" s="2" t="s">
        <v>556</v>
      </c>
      <c r="C257" s="3" t="s">
        <v>42</v>
      </c>
      <c r="D257" s="2">
        <v>72592</v>
      </c>
    </row>
    <row r="258" spans="1:4" x14ac:dyDescent="0.2">
      <c r="A258" s="2" t="s">
        <v>3</v>
      </c>
      <c r="B258" s="2" t="s">
        <v>557</v>
      </c>
      <c r="C258" s="3" t="s">
        <v>42</v>
      </c>
      <c r="D258" s="2">
        <v>72593</v>
      </c>
    </row>
    <row r="259" spans="1:4" x14ac:dyDescent="0.2">
      <c r="A259" s="2" t="s">
        <v>3</v>
      </c>
      <c r="B259" s="2" t="s">
        <v>558</v>
      </c>
      <c r="C259" s="3" t="s">
        <v>42</v>
      </c>
      <c r="D259" s="2">
        <v>72594</v>
      </c>
    </row>
    <row r="260" spans="1:4" x14ac:dyDescent="0.2">
      <c r="A260" s="2" t="s">
        <v>3</v>
      </c>
      <c r="B260" s="2" t="s">
        <v>559</v>
      </c>
      <c r="C260" s="3" t="s">
        <v>42</v>
      </c>
      <c r="D260" s="2">
        <v>72595</v>
      </c>
    </row>
    <row r="261" spans="1:4" x14ac:dyDescent="0.2">
      <c r="A261" s="2" t="s">
        <v>3</v>
      </c>
      <c r="B261" s="2" t="s">
        <v>560</v>
      </c>
      <c r="C261" s="3" t="s">
        <v>42</v>
      </c>
      <c r="D261" s="2">
        <v>72596</v>
      </c>
    </row>
    <row r="262" spans="1:4" x14ac:dyDescent="0.2">
      <c r="A262" s="2" t="s">
        <v>3</v>
      </c>
      <c r="B262" s="2" t="s">
        <v>561</v>
      </c>
      <c r="C262" s="3" t="s">
        <v>42</v>
      </c>
      <c r="D262" s="2">
        <v>72597</v>
      </c>
    </row>
    <row r="263" spans="1:4" x14ac:dyDescent="0.2">
      <c r="A263" s="2" t="s">
        <v>3</v>
      </c>
      <c r="B263" s="2" t="s">
        <v>562</v>
      </c>
      <c r="C263" s="3" t="s">
        <v>42</v>
      </c>
      <c r="D263" s="2">
        <v>72598</v>
      </c>
    </row>
    <row r="264" spans="1:4" x14ac:dyDescent="0.2">
      <c r="A264" s="2" t="s">
        <v>3</v>
      </c>
      <c r="B264" s="2" t="s">
        <v>563</v>
      </c>
      <c r="C264" s="3" t="s">
        <v>42</v>
      </c>
      <c r="D264" s="2">
        <v>72599</v>
      </c>
    </row>
    <row r="265" spans="1:4" x14ac:dyDescent="0.2">
      <c r="A265" s="2" t="s">
        <v>3</v>
      </c>
      <c r="B265" s="2" t="s">
        <v>564</v>
      </c>
      <c r="C265" s="3" t="s">
        <v>42</v>
      </c>
      <c r="D265" s="2">
        <v>4465</v>
      </c>
    </row>
    <row r="266" spans="1:4" x14ac:dyDescent="0.2">
      <c r="A266" s="2" t="s">
        <v>3</v>
      </c>
      <c r="B266" s="2" t="s">
        <v>565</v>
      </c>
      <c r="C266" s="3" t="s">
        <v>42</v>
      </c>
      <c r="D266" s="2">
        <v>6960</v>
      </c>
    </row>
    <row r="267" spans="1:4" x14ac:dyDescent="0.2">
      <c r="A267" s="2" t="s">
        <v>3</v>
      </c>
      <c r="B267" s="2" t="s">
        <v>518</v>
      </c>
      <c r="C267" s="3" t="s">
        <v>42</v>
      </c>
      <c r="D267" s="2">
        <v>6961</v>
      </c>
    </row>
    <row r="268" spans="1:4" x14ac:dyDescent="0.2">
      <c r="A268" s="2" t="s">
        <v>3</v>
      </c>
      <c r="B268" s="2" t="s">
        <v>566</v>
      </c>
      <c r="C268" s="3" t="s">
        <v>42</v>
      </c>
      <c r="D268" s="2">
        <v>7102</v>
      </c>
    </row>
    <row r="269" spans="1:4" x14ac:dyDescent="0.2">
      <c r="A269" s="2" t="s">
        <v>3</v>
      </c>
      <c r="B269" s="2" t="s">
        <v>524</v>
      </c>
      <c r="C269" s="3" t="s">
        <v>42</v>
      </c>
      <c r="D269" s="2">
        <v>7100</v>
      </c>
    </row>
    <row r="270" spans="1:4" x14ac:dyDescent="0.2">
      <c r="A270" s="2" t="s">
        <v>3</v>
      </c>
      <c r="B270" s="2" t="s">
        <v>568</v>
      </c>
      <c r="C270" s="3" t="s">
        <v>42</v>
      </c>
      <c r="D270" s="2">
        <v>340</v>
      </c>
    </row>
    <row r="271" spans="1:4" x14ac:dyDescent="0.2">
      <c r="A271" s="2" t="s">
        <v>3</v>
      </c>
      <c r="B271" s="2" t="s">
        <v>568</v>
      </c>
      <c r="C271" s="3" t="s">
        <v>42</v>
      </c>
      <c r="D271" s="2">
        <v>3409</v>
      </c>
    </row>
    <row r="272" spans="1:4" x14ac:dyDescent="0.2">
      <c r="A272" s="2" t="s">
        <v>4</v>
      </c>
      <c r="B272" s="2" t="s">
        <v>1082</v>
      </c>
      <c r="C272" s="2" t="s">
        <v>569</v>
      </c>
      <c r="D272" s="3" t="s">
        <v>42</v>
      </c>
    </row>
    <row r="273" spans="1:4" x14ac:dyDescent="0.2">
      <c r="A273" s="2" t="s">
        <v>4</v>
      </c>
      <c r="B273" s="2" t="s">
        <v>1083</v>
      </c>
      <c r="C273" s="2" t="s">
        <v>570</v>
      </c>
      <c r="D273" s="3" t="s">
        <v>42</v>
      </c>
    </row>
    <row r="274" spans="1:4" x14ac:dyDescent="0.2">
      <c r="A274" s="2" t="s">
        <v>4</v>
      </c>
      <c r="B274" s="2" t="s">
        <v>1084</v>
      </c>
      <c r="C274" s="2" t="s">
        <v>571</v>
      </c>
      <c r="D274" s="3" t="s">
        <v>42</v>
      </c>
    </row>
    <row r="275" spans="1:4" x14ac:dyDescent="0.2">
      <c r="A275" s="2" t="s">
        <v>4</v>
      </c>
      <c r="B275" s="2" t="s">
        <v>1085</v>
      </c>
      <c r="C275" s="2" t="s">
        <v>572</v>
      </c>
      <c r="D275" s="3" t="s">
        <v>42</v>
      </c>
    </row>
    <row r="276" spans="1:4" x14ac:dyDescent="0.2">
      <c r="A276" s="2" t="s">
        <v>4</v>
      </c>
      <c r="B276" s="2" t="s">
        <v>1086</v>
      </c>
      <c r="C276" s="2" t="s">
        <v>573</v>
      </c>
      <c r="D276" s="3" t="s">
        <v>42</v>
      </c>
    </row>
    <row r="277" spans="1:4" x14ac:dyDescent="0.2">
      <c r="A277" s="2" t="s">
        <v>4</v>
      </c>
      <c r="B277" s="2" t="s">
        <v>1087</v>
      </c>
      <c r="C277" s="2" t="s">
        <v>574</v>
      </c>
      <c r="D277" s="3" t="s">
        <v>42</v>
      </c>
    </row>
    <row r="278" spans="1:4" x14ac:dyDescent="0.2">
      <c r="A278" s="2" t="s">
        <v>4</v>
      </c>
      <c r="B278" s="2" t="s">
        <v>1088</v>
      </c>
      <c r="C278" s="2" t="s">
        <v>575</v>
      </c>
      <c r="D278" s="3" t="s">
        <v>42</v>
      </c>
    </row>
    <row r="279" spans="1:4" x14ac:dyDescent="0.2">
      <c r="A279" s="2" t="s">
        <v>4</v>
      </c>
      <c r="B279" s="2" t="s">
        <v>1089</v>
      </c>
      <c r="C279" s="2" t="s">
        <v>576</v>
      </c>
      <c r="D279" s="3" t="s">
        <v>42</v>
      </c>
    </row>
    <row r="280" spans="1:4" x14ac:dyDescent="0.2">
      <c r="A280" s="2" t="s">
        <v>4</v>
      </c>
      <c r="B280" s="2" t="s">
        <v>1090</v>
      </c>
      <c r="C280" s="2" t="s">
        <v>577</v>
      </c>
      <c r="D280" s="3" t="s">
        <v>42</v>
      </c>
    </row>
    <row r="281" spans="1:4" x14ac:dyDescent="0.2">
      <c r="A281" s="2" t="s">
        <v>4</v>
      </c>
      <c r="B281" s="2" t="s">
        <v>1091</v>
      </c>
      <c r="C281" s="2" t="s">
        <v>578</v>
      </c>
      <c r="D281" s="3" t="s">
        <v>42</v>
      </c>
    </row>
    <row r="282" spans="1:4" x14ac:dyDescent="0.2">
      <c r="A282" s="2" t="s">
        <v>4</v>
      </c>
      <c r="B282" s="2" t="s">
        <v>1092</v>
      </c>
      <c r="C282" s="2" t="s">
        <v>579</v>
      </c>
      <c r="D282" s="3" t="s">
        <v>42</v>
      </c>
    </row>
    <row r="283" spans="1:4" x14ac:dyDescent="0.2">
      <c r="A283" s="2" t="s">
        <v>4</v>
      </c>
      <c r="B283" s="2" t="s">
        <v>1093</v>
      </c>
      <c r="C283" s="2" t="s">
        <v>580</v>
      </c>
      <c r="D283" s="3" t="s">
        <v>42</v>
      </c>
    </row>
    <row r="284" spans="1:4" x14ac:dyDescent="0.2">
      <c r="A284" s="2" t="s">
        <v>4</v>
      </c>
      <c r="B284" s="2" t="s">
        <v>1094</v>
      </c>
      <c r="C284" s="2" t="s">
        <v>581</v>
      </c>
      <c r="D284" s="3" t="s">
        <v>42</v>
      </c>
    </row>
    <row r="285" spans="1:4" x14ac:dyDescent="0.2">
      <c r="A285" s="2" t="s">
        <v>4</v>
      </c>
      <c r="B285" s="2" t="s">
        <v>1095</v>
      </c>
      <c r="C285" s="2" t="s">
        <v>582</v>
      </c>
      <c r="D285" s="3" t="s">
        <v>42</v>
      </c>
    </row>
    <row r="286" spans="1:4" x14ac:dyDescent="0.2">
      <c r="A286" s="2" t="s">
        <v>4</v>
      </c>
      <c r="B286" s="2" t="s">
        <v>1096</v>
      </c>
      <c r="C286" s="2" t="s">
        <v>583</v>
      </c>
      <c r="D286" s="3" t="s">
        <v>42</v>
      </c>
    </row>
    <row r="287" spans="1:4" x14ac:dyDescent="0.2">
      <c r="A287" s="2" t="s">
        <v>4</v>
      </c>
      <c r="B287" s="2" t="s">
        <v>1097</v>
      </c>
      <c r="C287" s="2" t="s">
        <v>584</v>
      </c>
      <c r="D287" s="3" t="s">
        <v>42</v>
      </c>
    </row>
    <row r="288" spans="1:4" x14ac:dyDescent="0.2">
      <c r="A288" s="2" t="s">
        <v>4</v>
      </c>
      <c r="B288" s="2" t="s">
        <v>1098</v>
      </c>
      <c r="C288" s="2" t="s">
        <v>585</v>
      </c>
      <c r="D288" s="3" t="s">
        <v>42</v>
      </c>
    </row>
    <row r="289" spans="1:4" x14ac:dyDescent="0.2">
      <c r="A289" s="2" t="s">
        <v>4</v>
      </c>
      <c r="B289" s="2" t="s">
        <v>1099</v>
      </c>
      <c r="C289" s="2" t="s">
        <v>586</v>
      </c>
      <c r="D289" s="3" t="s">
        <v>42</v>
      </c>
    </row>
    <row r="290" spans="1:4" x14ac:dyDescent="0.2">
      <c r="A290" s="2" t="s">
        <v>4</v>
      </c>
      <c r="B290" s="2" t="s">
        <v>1100</v>
      </c>
      <c r="C290" s="2" t="s">
        <v>587</v>
      </c>
      <c r="D290" s="3" t="s">
        <v>42</v>
      </c>
    </row>
    <row r="291" spans="1:4" x14ac:dyDescent="0.2">
      <c r="A291" s="2" t="s">
        <v>4</v>
      </c>
      <c r="B291" s="2" t="s">
        <v>1101</v>
      </c>
      <c r="C291" s="2" t="s">
        <v>588</v>
      </c>
      <c r="D291" s="3" t="s">
        <v>42</v>
      </c>
    </row>
    <row r="292" spans="1:4" x14ac:dyDescent="0.2">
      <c r="A292" s="2" t="s">
        <v>4</v>
      </c>
      <c r="B292" s="2" t="s">
        <v>1102</v>
      </c>
      <c r="C292" s="2" t="s">
        <v>589</v>
      </c>
      <c r="D292" s="3" t="s">
        <v>42</v>
      </c>
    </row>
    <row r="293" spans="1:4" x14ac:dyDescent="0.2">
      <c r="A293" s="2" t="s">
        <v>4</v>
      </c>
      <c r="B293" s="2" t="s">
        <v>1103</v>
      </c>
      <c r="C293" s="2" t="s">
        <v>590</v>
      </c>
      <c r="D293" s="3" t="s">
        <v>42</v>
      </c>
    </row>
    <row r="294" spans="1:4" x14ac:dyDescent="0.2">
      <c r="A294" s="2" t="s">
        <v>4</v>
      </c>
      <c r="B294" s="2" t="s">
        <v>1104</v>
      </c>
      <c r="C294" s="2" t="s">
        <v>591</v>
      </c>
      <c r="D294" s="3" t="s">
        <v>42</v>
      </c>
    </row>
    <row r="295" spans="1:4" x14ac:dyDescent="0.2">
      <c r="A295" s="2" t="s">
        <v>4</v>
      </c>
      <c r="B295" s="2" t="s">
        <v>1105</v>
      </c>
      <c r="C295" s="2" t="s">
        <v>592</v>
      </c>
      <c r="D295" s="3" t="s">
        <v>42</v>
      </c>
    </row>
    <row r="296" spans="1:4" x14ac:dyDescent="0.2">
      <c r="A296" s="2" t="s">
        <v>4</v>
      </c>
      <c r="B296" s="2" t="s">
        <v>1106</v>
      </c>
      <c r="C296" s="2" t="s">
        <v>593</v>
      </c>
      <c r="D296" s="3" t="s">
        <v>42</v>
      </c>
    </row>
    <row r="297" spans="1:4" x14ac:dyDescent="0.2">
      <c r="A297" s="2" t="s">
        <v>4</v>
      </c>
      <c r="B297" s="2" t="s">
        <v>1107</v>
      </c>
      <c r="C297" s="2" t="s">
        <v>594</v>
      </c>
      <c r="D297" s="3" t="s">
        <v>42</v>
      </c>
    </row>
    <row r="298" spans="1:4" x14ac:dyDescent="0.2">
      <c r="A298" s="2" t="s">
        <v>4</v>
      </c>
      <c r="B298" s="2" t="s">
        <v>1108</v>
      </c>
      <c r="C298" s="2" t="s">
        <v>595</v>
      </c>
      <c r="D298" s="3" t="s">
        <v>42</v>
      </c>
    </row>
    <row r="299" spans="1:4" x14ac:dyDescent="0.2">
      <c r="A299" s="2" t="s">
        <v>4</v>
      </c>
      <c r="B299" s="2" t="s">
        <v>1109</v>
      </c>
      <c r="C299" s="2" t="s">
        <v>596</v>
      </c>
      <c r="D299" s="3" t="s">
        <v>42</v>
      </c>
    </row>
    <row r="300" spans="1:4" x14ac:dyDescent="0.2">
      <c r="A300" s="2" t="s">
        <v>4</v>
      </c>
      <c r="B300" s="2" t="s">
        <v>1110</v>
      </c>
      <c r="C300" s="2" t="s">
        <v>597</v>
      </c>
      <c r="D300" s="3" t="s">
        <v>42</v>
      </c>
    </row>
    <row r="301" spans="1:4" x14ac:dyDescent="0.2">
      <c r="A301" s="2" t="s">
        <v>4</v>
      </c>
      <c r="B301" s="2" t="s">
        <v>1111</v>
      </c>
      <c r="C301" s="2" t="s">
        <v>598</v>
      </c>
      <c r="D301" s="3" t="s">
        <v>42</v>
      </c>
    </row>
    <row r="302" spans="1:4" x14ac:dyDescent="0.2">
      <c r="A302" s="2" t="s">
        <v>4</v>
      </c>
      <c r="B302" s="2" t="s">
        <v>1112</v>
      </c>
      <c r="C302" s="2" t="s">
        <v>599</v>
      </c>
      <c r="D302" s="3" t="s">
        <v>42</v>
      </c>
    </row>
    <row r="303" spans="1:4" x14ac:dyDescent="0.2">
      <c r="A303" s="2" t="s">
        <v>4</v>
      </c>
      <c r="B303" s="2" t="s">
        <v>1113</v>
      </c>
      <c r="C303" s="2" t="s">
        <v>600</v>
      </c>
      <c r="D303" s="3" t="s">
        <v>42</v>
      </c>
    </row>
    <row r="304" spans="1:4" x14ac:dyDescent="0.2">
      <c r="A304" s="2" t="s">
        <v>4</v>
      </c>
      <c r="B304" s="2" t="s">
        <v>1114</v>
      </c>
      <c r="C304" s="2" t="s">
        <v>601</v>
      </c>
      <c r="D304" s="3" t="s">
        <v>42</v>
      </c>
    </row>
    <row r="305" spans="1:4" x14ac:dyDescent="0.2">
      <c r="A305" s="2" t="s">
        <v>4</v>
      </c>
      <c r="B305" s="2" t="s">
        <v>1115</v>
      </c>
      <c r="C305" s="2" t="s">
        <v>602</v>
      </c>
      <c r="D305" s="3" t="s">
        <v>42</v>
      </c>
    </row>
    <row r="306" spans="1:4" x14ac:dyDescent="0.2">
      <c r="A306" s="2" t="s">
        <v>4</v>
      </c>
      <c r="B306" s="2" t="s">
        <v>1116</v>
      </c>
      <c r="C306" s="2" t="s">
        <v>603</v>
      </c>
      <c r="D306" s="3" t="s">
        <v>42</v>
      </c>
    </row>
    <row r="307" spans="1:4" x14ac:dyDescent="0.2">
      <c r="A307" s="2" t="s">
        <v>4</v>
      </c>
      <c r="B307" s="2" t="s">
        <v>1117</v>
      </c>
      <c r="C307" s="2" t="s">
        <v>604</v>
      </c>
      <c r="D307" s="3" t="s">
        <v>42</v>
      </c>
    </row>
    <row r="308" spans="1:4" x14ac:dyDescent="0.2">
      <c r="A308" s="2" t="s">
        <v>4</v>
      </c>
      <c r="B308" s="2" t="s">
        <v>1118</v>
      </c>
      <c r="C308" s="2" t="s">
        <v>605</v>
      </c>
      <c r="D308" s="3" t="s">
        <v>42</v>
      </c>
    </row>
    <row r="309" spans="1:4" x14ac:dyDescent="0.2">
      <c r="A309" s="2" t="s">
        <v>4</v>
      </c>
      <c r="B309" s="2" t="s">
        <v>1119</v>
      </c>
      <c r="C309" s="2" t="s">
        <v>606</v>
      </c>
      <c r="D309" s="3" t="s">
        <v>42</v>
      </c>
    </row>
    <row r="310" spans="1:4" x14ac:dyDescent="0.2">
      <c r="A310" s="2" t="s">
        <v>4</v>
      </c>
      <c r="B310" s="2" t="s">
        <v>1120</v>
      </c>
      <c r="C310" s="2" t="s">
        <v>607</v>
      </c>
      <c r="D310" s="3" t="s">
        <v>42</v>
      </c>
    </row>
    <row r="311" spans="1:4" x14ac:dyDescent="0.2">
      <c r="A311" s="2" t="s">
        <v>4</v>
      </c>
      <c r="B311" s="2" t="s">
        <v>1121</v>
      </c>
      <c r="C311" s="2" t="s">
        <v>608</v>
      </c>
      <c r="D311" s="3" t="s">
        <v>42</v>
      </c>
    </row>
    <row r="312" spans="1:4" x14ac:dyDescent="0.2">
      <c r="A312" s="2" t="s">
        <v>4</v>
      </c>
      <c r="B312" s="2" t="s">
        <v>1122</v>
      </c>
      <c r="C312" s="2" t="s">
        <v>609</v>
      </c>
      <c r="D312" s="3" t="s">
        <v>42</v>
      </c>
    </row>
    <row r="313" spans="1:4" x14ac:dyDescent="0.2">
      <c r="A313" s="2" t="s">
        <v>4</v>
      </c>
      <c r="B313" s="2" t="s">
        <v>1123</v>
      </c>
      <c r="C313" s="2" t="s">
        <v>610</v>
      </c>
      <c r="D313" s="3" t="s">
        <v>42</v>
      </c>
    </row>
    <row r="314" spans="1:4" x14ac:dyDescent="0.2">
      <c r="A314" s="2" t="s">
        <v>4</v>
      </c>
      <c r="B314" s="2" t="s">
        <v>1124</v>
      </c>
      <c r="C314" s="2" t="s">
        <v>611</v>
      </c>
      <c r="D314" s="3" t="s">
        <v>42</v>
      </c>
    </row>
    <row r="315" spans="1:4" x14ac:dyDescent="0.2">
      <c r="A315" s="2" t="s">
        <v>4</v>
      </c>
      <c r="B315" s="2" t="s">
        <v>1125</v>
      </c>
      <c r="C315" s="2" t="s">
        <v>612</v>
      </c>
      <c r="D315" s="3" t="s">
        <v>42</v>
      </c>
    </row>
    <row r="316" spans="1:4" x14ac:dyDescent="0.2">
      <c r="A316" s="2" t="s">
        <v>4</v>
      </c>
      <c r="B316" s="2" t="s">
        <v>1126</v>
      </c>
      <c r="C316" s="2" t="s">
        <v>613</v>
      </c>
      <c r="D316" s="3" t="s">
        <v>42</v>
      </c>
    </row>
    <row r="317" spans="1:4" x14ac:dyDescent="0.2">
      <c r="A317" s="2" t="s">
        <v>4</v>
      </c>
      <c r="B317" s="2" t="s">
        <v>1127</v>
      </c>
      <c r="C317" s="2" t="s">
        <v>614</v>
      </c>
      <c r="D317" s="3" t="s">
        <v>42</v>
      </c>
    </row>
    <row r="318" spans="1:4" x14ac:dyDescent="0.2">
      <c r="A318" s="2" t="s">
        <v>4</v>
      </c>
      <c r="B318" s="2" t="s">
        <v>1128</v>
      </c>
      <c r="C318" s="2" t="s">
        <v>615</v>
      </c>
      <c r="D318" s="3" t="s">
        <v>42</v>
      </c>
    </row>
    <row r="319" spans="1:4" x14ac:dyDescent="0.2">
      <c r="A319" s="2" t="s">
        <v>4</v>
      </c>
      <c r="B319" s="2" t="s">
        <v>1129</v>
      </c>
      <c r="C319" s="2" t="s">
        <v>616</v>
      </c>
      <c r="D319" s="3" t="s">
        <v>42</v>
      </c>
    </row>
    <row r="320" spans="1:4" x14ac:dyDescent="0.2">
      <c r="A320" s="2" t="s">
        <v>4</v>
      </c>
      <c r="B320" s="2" t="s">
        <v>1130</v>
      </c>
      <c r="C320" s="2" t="s">
        <v>617</v>
      </c>
      <c r="D320" s="3" t="s">
        <v>42</v>
      </c>
    </row>
    <row r="321" spans="1:5" x14ac:dyDescent="0.2">
      <c r="A321" s="2" t="s">
        <v>4</v>
      </c>
      <c r="B321" s="2" t="s">
        <v>1131</v>
      </c>
      <c r="C321" s="2" t="s">
        <v>618</v>
      </c>
      <c r="D321" s="3" t="s">
        <v>42</v>
      </c>
    </row>
    <row r="322" spans="1:5" x14ac:dyDescent="0.2">
      <c r="A322" s="2" t="s">
        <v>4</v>
      </c>
      <c r="B322" s="2" t="s">
        <v>1132</v>
      </c>
      <c r="C322" s="2" t="s">
        <v>619</v>
      </c>
      <c r="D322" s="3" t="s">
        <v>42</v>
      </c>
    </row>
    <row r="323" spans="1:5" x14ac:dyDescent="0.2">
      <c r="A323" s="2" t="s">
        <v>4</v>
      </c>
      <c r="B323" s="2" t="s">
        <v>1133</v>
      </c>
      <c r="C323" s="2" t="s">
        <v>620</v>
      </c>
      <c r="D323" s="3" t="s">
        <v>42</v>
      </c>
    </row>
    <row r="324" spans="1:5" x14ac:dyDescent="0.2">
      <c r="A324" s="2" t="s">
        <v>4</v>
      </c>
      <c r="B324" s="2" t="s">
        <v>1134</v>
      </c>
      <c r="C324" s="2" t="s">
        <v>621</v>
      </c>
      <c r="D324" s="3" t="s">
        <v>42</v>
      </c>
    </row>
    <row r="325" spans="1:5" x14ac:dyDescent="0.2">
      <c r="A325" s="2" t="s">
        <v>4</v>
      </c>
      <c r="B325" s="2" t="s">
        <v>1135</v>
      </c>
      <c r="C325" s="2" t="s">
        <v>622</v>
      </c>
      <c r="D325" s="3" t="s">
        <v>42</v>
      </c>
    </row>
    <row r="326" spans="1:5" x14ac:dyDescent="0.2">
      <c r="A326" s="2" t="s">
        <v>4</v>
      </c>
      <c r="B326" s="2" t="s">
        <v>1136</v>
      </c>
      <c r="C326" s="2" t="s">
        <v>623</v>
      </c>
      <c r="D326" s="3" t="s">
        <v>42</v>
      </c>
    </row>
    <row r="327" spans="1:5" x14ac:dyDescent="0.2">
      <c r="A327" s="2" t="s">
        <v>4</v>
      </c>
      <c r="B327" s="2" t="s">
        <v>1137</v>
      </c>
      <c r="C327" s="2" t="s">
        <v>624</v>
      </c>
      <c r="D327" s="3" t="s">
        <v>42</v>
      </c>
    </row>
    <row r="328" spans="1:5" ht="17" x14ac:dyDescent="0.2">
      <c r="A328" s="2" t="s">
        <v>4</v>
      </c>
      <c r="B328" s="2" t="s">
        <v>1138</v>
      </c>
      <c r="C328" s="2" t="s">
        <v>625</v>
      </c>
      <c r="D328" s="3" t="s">
        <v>42</v>
      </c>
      <c r="E328" s="7"/>
    </row>
    <row r="329" spans="1:5" ht="17" x14ac:dyDescent="0.2">
      <c r="A329" s="2" t="s">
        <v>4</v>
      </c>
      <c r="B329" s="2" t="s">
        <v>1139</v>
      </c>
      <c r="C329" s="2" t="s">
        <v>626</v>
      </c>
      <c r="D329" s="3" t="s">
        <v>42</v>
      </c>
      <c r="E329" s="7"/>
    </row>
    <row r="330" spans="1:5" ht="17" x14ac:dyDescent="0.2">
      <c r="A330" s="2" t="s">
        <v>4</v>
      </c>
      <c r="B330" s="2" t="s">
        <v>1140</v>
      </c>
      <c r="C330" s="2" t="s">
        <v>627</v>
      </c>
      <c r="D330" s="3" t="s">
        <v>42</v>
      </c>
      <c r="E330" s="7"/>
    </row>
    <row r="331" spans="1:5" ht="17" x14ac:dyDescent="0.2">
      <c r="A331" s="2" t="s">
        <v>4</v>
      </c>
      <c r="B331" s="2" t="s">
        <v>1141</v>
      </c>
      <c r="C331" s="2" t="s">
        <v>628</v>
      </c>
      <c r="D331" s="3" t="s">
        <v>42</v>
      </c>
      <c r="E331" s="7"/>
    </row>
    <row r="332" spans="1:5" ht="17" x14ac:dyDescent="0.2">
      <c r="A332" s="2" t="s">
        <v>4</v>
      </c>
      <c r="B332" s="2" t="s">
        <v>1142</v>
      </c>
      <c r="C332" s="2" t="s">
        <v>629</v>
      </c>
      <c r="D332" s="3" t="s">
        <v>42</v>
      </c>
      <c r="E332" s="7"/>
    </row>
    <row r="333" spans="1:5" ht="17" x14ac:dyDescent="0.2">
      <c r="A333" s="2" t="s">
        <v>4</v>
      </c>
      <c r="B333" s="2" t="s">
        <v>1143</v>
      </c>
      <c r="C333" s="2" t="s">
        <v>630</v>
      </c>
      <c r="D333" s="3" t="s">
        <v>42</v>
      </c>
      <c r="E333" s="7"/>
    </row>
    <row r="334" spans="1:5" ht="17" x14ac:dyDescent="0.2">
      <c r="A334" s="2" t="s">
        <v>4</v>
      </c>
      <c r="B334" s="2" t="s">
        <v>1144</v>
      </c>
      <c r="C334" s="2" t="s">
        <v>631</v>
      </c>
      <c r="D334" s="3" t="s">
        <v>42</v>
      </c>
      <c r="E334" s="7"/>
    </row>
    <row r="335" spans="1:5" ht="17" x14ac:dyDescent="0.2">
      <c r="A335" s="2" t="s">
        <v>4</v>
      </c>
      <c r="B335" s="2" t="s">
        <v>1145</v>
      </c>
      <c r="C335" s="2" t="s">
        <v>632</v>
      </c>
      <c r="D335" s="3" t="s">
        <v>42</v>
      </c>
      <c r="E335" s="7"/>
    </row>
    <row r="336" spans="1:5" ht="17" x14ac:dyDescent="0.2">
      <c r="A336" s="2" t="s">
        <v>4</v>
      </c>
      <c r="B336" s="2" t="s">
        <v>1146</v>
      </c>
      <c r="C336" s="2" t="s">
        <v>633</v>
      </c>
      <c r="D336" s="3" t="s">
        <v>42</v>
      </c>
      <c r="E336" s="7"/>
    </row>
    <row r="337" spans="1:5" ht="17" x14ac:dyDescent="0.2">
      <c r="A337" s="2" t="s">
        <v>4</v>
      </c>
      <c r="B337" s="2" t="s">
        <v>1147</v>
      </c>
      <c r="C337" s="2" t="s">
        <v>634</v>
      </c>
      <c r="D337" s="3" t="s">
        <v>42</v>
      </c>
      <c r="E337" s="7"/>
    </row>
    <row r="338" spans="1:5" ht="17" x14ac:dyDescent="0.2">
      <c r="A338" s="2" t="s">
        <v>4</v>
      </c>
      <c r="B338" s="2" t="s">
        <v>1148</v>
      </c>
      <c r="C338" s="2" t="s">
        <v>635</v>
      </c>
      <c r="D338" s="3" t="s">
        <v>42</v>
      </c>
      <c r="E338" s="7"/>
    </row>
    <row r="339" spans="1:5" ht="17" x14ac:dyDescent="0.2">
      <c r="A339" s="2" t="s">
        <v>4</v>
      </c>
      <c r="B339" s="2" t="s">
        <v>1149</v>
      </c>
      <c r="C339" s="2" t="s">
        <v>636</v>
      </c>
      <c r="D339" s="3" t="s">
        <v>42</v>
      </c>
      <c r="E339" s="7"/>
    </row>
    <row r="340" spans="1:5" ht="17" x14ac:dyDescent="0.2">
      <c r="A340" s="2" t="s">
        <v>4</v>
      </c>
      <c r="B340" s="2" t="s">
        <v>1150</v>
      </c>
      <c r="C340" s="2" t="s">
        <v>637</v>
      </c>
      <c r="D340" s="3" t="s">
        <v>42</v>
      </c>
      <c r="E340" s="7"/>
    </row>
    <row r="341" spans="1:5" ht="17" x14ac:dyDescent="0.2">
      <c r="A341" s="2" t="s">
        <v>4</v>
      </c>
      <c r="B341" s="2" t="s">
        <v>1151</v>
      </c>
      <c r="C341" s="2" t="s">
        <v>638</v>
      </c>
      <c r="D341" s="3" t="s">
        <v>42</v>
      </c>
      <c r="E341" s="7"/>
    </row>
    <row r="342" spans="1:5" ht="17" x14ac:dyDescent="0.2">
      <c r="A342" s="2" t="s">
        <v>4</v>
      </c>
      <c r="B342" s="2" t="s">
        <v>1152</v>
      </c>
      <c r="C342" s="2" t="s">
        <v>639</v>
      </c>
      <c r="D342" s="3" t="s">
        <v>42</v>
      </c>
      <c r="E342" s="7"/>
    </row>
    <row r="343" spans="1:5" ht="17" x14ac:dyDescent="0.2">
      <c r="A343" s="2" t="s">
        <v>4</v>
      </c>
      <c r="B343" s="2" t="s">
        <v>1153</v>
      </c>
      <c r="C343" s="2" t="s">
        <v>640</v>
      </c>
      <c r="D343" s="3" t="s">
        <v>42</v>
      </c>
      <c r="E343" s="7"/>
    </row>
    <row r="344" spans="1:5" ht="17" x14ac:dyDescent="0.2">
      <c r="A344" s="2" t="s">
        <v>4</v>
      </c>
      <c r="B344" s="2" t="s">
        <v>1154</v>
      </c>
      <c r="C344" s="2" t="s">
        <v>641</v>
      </c>
      <c r="D344" s="3" t="s">
        <v>42</v>
      </c>
      <c r="E344" s="7"/>
    </row>
    <row r="345" spans="1:5" ht="17" x14ac:dyDescent="0.2">
      <c r="A345" s="2" t="s">
        <v>4</v>
      </c>
      <c r="B345" s="2" t="s">
        <v>1155</v>
      </c>
      <c r="C345" s="2" t="s">
        <v>642</v>
      </c>
      <c r="D345" s="3" t="s">
        <v>42</v>
      </c>
      <c r="E345" s="7"/>
    </row>
    <row r="346" spans="1:5" ht="17" x14ac:dyDescent="0.2">
      <c r="A346" s="2" t="s">
        <v>4</v>
      </c>
      <c r="B346" s="2" t="s">
        <v>1156</v>
      </c>
      <c r="C346" s="2" t="s">
        <v>643</v>
      </c>
      <c r="D346" s="3" t="s">
        <v>42</v>
      </c>
      <c r="E346" s="7"/>
    </row>
    <row r="347" spans="1:5" ht="17" x14ac:dyDescent="0.2">
      <c r="A347" s="2" t="s">
        <v>4</v>
      </c>
      <c r="B347" s="2" t="s">
        <v>1157</v>
      </c>
      <c r="C347" s="2" t="s">
        <v>644</v>
      </c>
      <c r="D347" s="3" t="s">
        <v>42</v>
      </c>
      <c r="E347" s="7"/>
    </row>
    <row r="348" spans="1:5" ht="17" x14ac:dyDescent="0.2">
      <c r="A348" s="2" t="s">
        <v>4</v>
      </c>
      <c r="B348" s="2" t="s">
        <v>1158</v>
      </c>
      <c r="C348" s="2" t="s">
        <v>645</v>
      </c>
      <c r="D348" s="3" t="s">
        <v>42</v>
      </c>
      <c r="E348" s="7"/>
    </row>
    <row r="349" spans="1:5" ht="17" x14ac:dyDescent="0.2">
      <c r="A349" s="2" t="s">
        <v>4</v>
      </c>
      <c r="B349" s="2" t="s">
        <v>1159</v>
      </c>
      <c r="C349" s="2" t="s">
        <v>646</v>
      </c>
      <c r="D349" s="3" t="s">
        <v>42</v>
      </c>
      <c r="E349" s="7"/>
    </row>
    <row r="350" spans="1:5" ht="17" x14ac:dyDescent="0.2">
      <c r="A350" s="2" t="s">
        <v>4</v>
      </c>
      <c r="B350" s="2" t="s">
        <v>1160</v>
      </c>
      <c r="C350" s="2" t="s">
        <v>647</v>
      </c>
      <c r="D350" s="3" t="s">
        <v>42</v>
      </c>
      <c r="E350" s="7"/>
    </row>
    <row r="351" spans="1:5" ht="17" x14ac:dyDescent="0.2">
      <c r="A351" s="2" t="s">
        <v>4</v>
      </c>
      <c r="B351" s="2" t="s">
        <v>1161</v>
      </c>
      <c r="C351" s="2" t="s">
        <v>648</v>
      </c>
      <c r="D351" s="3" t="s">
        <v>42</v>
      </c>
      <c r="E351" s="7"/>
    </row>
    <row r="352" spans="1:5" ht="17" x14ac:dyDescent="0.2">
      <c r="A352" s="2" t="s">
        <v>4</v>
      </c>
      <c r="B352" s="2" t="s">
        <v>1162</v>
      </c>
      <c r="C352" s="2" t="s">
        <v>649</v>
      </c>
      <c r="D352" s="3" t="s">
        <v>42</v>
      </c>
      <c r="E352" s="7"/>
    </row>
    <row r="353" spans="1:5" ht="17" x14ac:dyDescent="0.2">
      <c r="A353" s="2" t="s">
        <v>4</v>
      </c>
      <c r="B353" s="2" t="s">
        <v>1163</v>
      </c>
      <c r="C353" s="2" t="s">
        <v>650</v>
      </c>
      <c r="D353" s="3" t="s">
        <v>42</v>
      </c>
      <c r="E353" s="7"/>
    </row>
    <row r="354" spans="1:5" ht="17" x14ac:dyDescent="0.2">
      <c r="A354" s="2" t="s">
        <v>4</v>
      </c>
      <c r="B354" s="2" t="s">
        <v>1164</v>
      </c>
      <c r="C354" s="2" t="s">
        <v>651</v>
      </c>
      <c r="D354" s="3" t="s">
        <v>42</v>
      </c>
      <c r="E354" s="7"/>
    </row>
    <row r="355" spans="1:5" ht="17" x14ac:dyDescent="0.2">
      <c r="A355" s="2" t="s">
        <v>4</v>
      </c>
      <c r="B355" s="2" t="s">
        <v>1165</v>
      </c>
      <c r="C355" s="2" t="s">
        <v>652</v>
      </c>
      <c r="D355" s="3" t="s">
        <v>42</v>
      </c>
      <c r="E355" s="7"/>
    </row>
    <row r="356" spans="1:5" ht="17" x14ac:dyDescent="0.2">
      <c r="A356" s="2" t="s">
        <v>4</v>
      </c>
      <c r="B356" s="2" t="s">
        <v>1166</v>
      </c>
      <c r="C356" s="2" t="s">
        <v>653</v>
      </c>
      <c r="D356" s="3" t="s">
        <v>42</v>
      </c>
      <c r="E356" s="7"/>
    </row>
    <row r="357" spans="1:5" ht="17" x14ac:dyDescent="0.2">
      <c r="A357" s="2" t="s">
        <v>4</v>
      </c>
      <c r="B357" s="2" t="s">
        <v>1167</v>
      </c>
      <c r="C357" s="2" t="s">
        <v>654</v>
      </c>
      <c r="D357" s="3" t="s">
        <v>42</v>
      </c>
      <c r="E357" s="7"/>
    </row>
    <row r="358" spans="1:5" ht="17" x14ac:dyDescent="0.2">
      <c r="A358" s="2" t="s">
        <v>4</v>
      </c>
      <c r="B358" s="2" t="s">
        <v>1168</v>
      </c>
      <c r="C358" s="2" t="s">
        <v>655</v>
      </c>
      <c r="D358" s="3" t="s">
        <v>42</v>
      </c>
      <c r="E358" s="7"/>
    </row>
    <row r="359" spans="1:5" ht="17" x14ac:dyDescent="0.2">
      <c r="A359" s="2" t="s">
        <v>4</v>
      </c>
      <c r="B359" s="2" t="s">
        <v>1169</v>
      </c>
      <c r="C359" s="2" t="s">
        <v>656</v>
      </c>
      <c r="D359" s="3" t="s">
        <v>42</v>
      </c>
      <c r="E359" s="7"/>
    </row>
    <row r="360" spans="1:5" ht="17" x14ac:dyDescent="0.2">
      <c r="A360" s="2" t="s">
        <v>4</v>
      </c>
      <c r="B360" s="2" t="s">
        <v>1170</v>
      </c>
      <c r="C360" s="2" t="s">
        <v>657</v>
      </c>
      <c r="D360" s="3" t="s">
        <v>42</v>
      </c>
      <c r="E360" s="7"/>
    </row>
    <row r="361" spans="1:5" ht="17" x14ac:dyDescent="0.2">
      <c r="A361" s="2" t="s">
        <v>4</v>
      </c>
      <c r="B361" s="2" t="s">
        <v>1171</v>
      </c>
      <c r="C361" s="2" t="s">
        <v>658</v>
      </c>
      <c r="D361" s="3" t="s">
        <v>42</v>
      </c>
      <c r="E361" s="7"/>
    </row>
    <row r="362" spans="1:5" ht="17" x14ac:dyDescent="0.2">
      <c r="A362" s="2" t="s">
        <v>4</v>
      </c>
      <c r="B362" s="2" t="s">
        <v>1172</v>
      </c>
      <c r="C362" s="2" t="s">
        <v>659</v>
      </c>
      <c r="D362" s="3" t="s">
        <v>42</v>
      </c>
      <c r="E362" s="7"/>
    </row>
    <row r="363" spans="1:5" ht="17" x14ac:dyDescent="0.2">
      <c r="A363" s="2" t="s">
        <v>4</v>
      </c>
      <c r="B363" s="2" t="s">
        <v>1173</v>
      </c>
      <c r="C363" s="2" t="s">
        <v>660</v>
      </c>
      <c r="D363" s="3" t="s">
        <v>42</v>
      </c>
      <c r="E363" s="7"/>
    </row>
    <row r="364" spans="1:5" ht="17" x14ac:dyDescent="0.2">
      <c r="A364" s="2" t="s">
        <v>4</v>
      </c>
      <c r="B364" s="2" t="s">
        <v>1174</v>
      </c>
      <c r="C364" s="2" t="s">
        <v>661</v>
      </c>
      <c r="D364" s="3" t="s">
        <v>42</v>
      </c>
      <c r="E364" s="7"/>
    </row>
    <row r="365" spans="1:5" ht="17" x14ac:dyDescent="0.2">
      <c r="A365" s="2" t="s">
        <v>4</v>
      </c>
      <c r="B365" s="2" t="s">
        <v>1175</v>
      </c>
      <c r="C365" s="2" t="s">
        <v>662</v>
      </c>
      <c r="D365" s="3" t="s">
        <v>42</v>
      </c>
      <c r="E365" s="7"/>
    </row>
    <row r="366" spans="1:5" ht="17" x14ac:dyDescent="0.2">
      <c r="A366" s="2" t="s">
        <v>4</v>
      </c>
      <c r="B366" s="2" t="s">
        <v>1176</v>
      </c>
      <c r="C366" s="2" t="s">
        <v>663</v>
      </c>
      <c r="D366" s="3" t="s">
        <v>42</v>
      </c>
      <c r="E366" s="7"/>
    </row>
    <row r="367" spans="1:5" ht="17" x14ac:dyDescent="0.2">
      <c r="A367" s="2" t="s">
        <v>4</v>
      </c>
      <c r="B367" s="2" t="s">
        <v>1177</v>
      </c>
      <c r="C367" s="2" t="s">
        <v>664</v>
      </c>
      <c r="D367" s="3" t="s">
        <v>42</v>
      </c>
      <c r="E367" s="7"/>
    </row>
    <row r="368" spans="1:5" ht="17" x14ac:dyDescent="0.2">
      <c r="A368" s="2" t="s">
        <v>4</v>
      </c>
      <c r="B368" s="2" t="s">
        <v>1178</v>
      </c>
      <c r="C368" s="2" t="s">
        <v>665</v>
      </c>
      <c r="D368" s="3" t="s">
        <v>42</v>
      </c>
      <c r="E368" s="7"/>
    </row>
    <row r="369" spans="1:5" ht="17" x14ac:dyDescent="0.2">
      <c r="A369" s="2" t="s">
        <v>4</v>
      </c>
      <c r="B369" s="2" t="s">
        <v>1179</v>
      </c>
      <c r="C369" s="2" t="s">
        <v>666</v>
      </c>
      <c r="D369" s="3" t="s">
        <v>42</v>
      </c>
      <c r="E369" s="7"/>
    </row>
    <row r="370" spans="1:5" ht="17" x14ac:dyDescent="0.2">
      <c r="A370" s="2" t="s">
        <v>4</v>
      </c>
      <c r="B370" s="2" t="s">
        <v>1180</v>
      </c>
      <c r="C370" s="2" t="s">
        <v>667</v>
      </c>
      <c r="D370" s="3" t="s">
        <v>42</v>
      </c>
      <c r="E370" s="7"/>
    </row>
    <row r="371" spans="1:5" ht="17" x14ac:dyDescent="0.2">
      <c r="A371" s="2" t="s">
        <v>4</v>
      </c>
      <c r="B371" s="2" t="s">
        <v>1181</v>
      </c>
      <c r="C371" s="2" t="s">
        <v>668</v>
      </c>
      <c r="D371" s="3" t="s">
        <v>42</v>
      </c>
      <c r="E371" s="7"/>
    </row>
    <row r="372" spans="1:5" ht="17" x14ac:dyDescent="0.2">
      <c r="A372" s="2" t="s">
        <v>4</v>
      </c>
      <c r="B372" s="2" t="s">
        <v>1182</v>
      </c>
      <c r="C372" s="2" t="s">
        <v>669</v>
      </c>
      <c r="D372" s="3" t="s">
        <v>42</v>
      </c>
      <c r="E372" s="7"/>
    </row>
    <row r="373" spans="1:5" ht="17" x14ac:dyDescent="0.2">
      <c r="A373" s="2" t="s">
        <v>4</v>
      </c>
      <c r="B373" s="2" t="s">
        <v>1183</v>
      </c>
      <c r="C373" s="2" t="s">
        <v>670</v>
      </c>
      <c r="D373" s="3" t="s">
        <v>42</v>
      </c>
      <c r="E373" s="7"/>
    </row>
    <row r="374" spans="1:5" ht="17" x14ac:dyDescent="0.2">
      <c r="A374" s="2" t="s">
        <v>4</v>
      </c>
      <c r="B374" s="2" t="s">
        <v>1184</v>
      </c>
      <c r="C374" s="2" t="s">
        <v>671</v>
      </c>
      <c r="D374" s="3" t="s">
        <v>42</v>
      </c>
      <c r="E374" s="7"/>
    </row>
    <row r="375" spans="1:5" ht="17" x14ac:dyDescent="0.2">
      <c r="A375" s="2" t="s">
        <v>4</v>
      </c>
      <c r="B375" s="2" t="s">
        <v>1185</v>
      </c>
      <c r="C375" s="2" t="s">
        <v>672</v>
      </c>
      <c r="D375" s="3" t="s">
        <v>42</v>
      </c>
      <c r="E375" s="7"/>
    </row>
    <row r="376" spans="1:5" ht="17" x14ac:dyDescent="0.2">
      <c r="A376" s="2" t="s">
        <v>4</v>
      </c>
      <c r="B376" s="2" t="s">
        <v>1186</v>
      </c>
      <c r="C376" s="2" t="s">
        <v>673</v>
      </c>
      <c r="D376" s="3" t="s">
        <v>42</v>
      </c>
      <c r="E376" s="7"/>
    </row>
    <row r="377" spans="1:5" ht="17" x14ac:dyDescent="0.2">
      <c r="A377" s="2" t="s">
        <v>4</v>
      </c>
      <c r="B377" s="2" t="s">
        <v>1187</v>
      </c>
      <c r="C377" s="2" t="s">
        <v>674</v>
      </c>
      <c r="D377" s="3" t="s">
        <v>42</v>
      </c>
      <c r="E377" s="7"/>
    </row>
    <row r="378" spans="1:5" ht="17" x14ac:dyDescent="0.2">
      <c r="A378" s="2" t="s">
        <v>4</v>
      </c>
      <c r="B378" s="2" t="s">
        <v>1188</v>
      </c>
      <c r="C378" s="2" t="s">
        <v>675</v>
      </c>
      <c r="D378" s="3" t="s">
        <v>42</v>
      </c>
      <c r="E378" s="7"/>
    </row>
    <row r="379" spans="1:5" ht="17" x14ac:dyDescent="0.2">
      <c r="A379" s="2" t="s">
        <v>4</v>
      </c>
      <c r="B379" s="2" t="s">
        <v>1189</v>
      </c>
      <c r="C379" s="2" t="s">
        <v>676</v>
      </c>
      <c r="D379" s="3" t="s">
        <v>42</v>
      </c>
      <c r="E379" s="7"/>
    </row>
    <row r="380" spans="1:5" ht="17" x14ac:dyDescent="0.2">
      <c r="A380" s="2" t="s">
        <v>4</v>
      </c>
      <c r="B380" s="2" t="s">
        <v>1190</v>
      </c>
      <c r="C380" s="2" t="s">
        <v>677</v>
      </c>
      <c r="D380" s="3" t="s">
        <v>42</v>
      </c>
      <c r="E380" s="7"/>
    </row>
    <row r="381" spans="1:5" ht="17" x14ac:dyDescent="0.2">
      <c r="A381" s="2" t="s">
        <v>4</v>
      </c>
      <c r="B381" s="2" t="s">
        <v>1191</v>
      </c>
      <c r="C381" s="2" t="s">
        <v>678</v>
      </c>
      <c r="D381" s="3" t="s">
        <v>42</v>
      </c>
      <c r="E381" s="7"/>
    </row>
    <row r="382" spans="1:5" ht="17" x14ac:dyDescent="0.2">
      <c r="A382" s="2" t="s">
        <v>4</v>
      </c>
      <c r="B382" s="2" t="s">
        <v>1192</v>
      </c>
      <c r="C382" s="2" t="s">
        <v>679</v>
      </c>
      <c r="D382" s="3" t="s">
        <v>42</v>
      </c>
      <c r="E382" s="7"/>
    </row>
    <row r="383" spans="1:5" ht="17" x14ac:dyDescent="0.2">
      <c r="A383" s="2" t="s">
        <v>4</v>
      </c>
      <c r="B383" s="2" t="s">
        <v>1193</v>
      </c>
      <c r="C383" s="2" t="s">
        <v>680</v>
      </c>
      <c r="D383" s="3" t="s">
        <v>42</v>
      </c>
      <c r="E383" s="7"/>
    </row>
    <row r="384" spans="1:5" ht="17" x14ac:dyDescent="0.2">
      <c r="A384" s="2" t="s">
        <v>4</v>
      </c>
      <c r="B384" s="2" t="s">
        <v>1194</v>
      </c>
      <c r="C384" s="2" t="s">
        <v>681</v>
      </c>
      <c r="D384" s="3" t="s">
        <v>42</v>
      </c>
      <c r="E384" s="7"/>
    </row>
    <row r="385" spans="1:5" ht="17" x14ac:dyDescent="0.2">
      <c r="A385" s="2" t="s">
        <v>4</v>
      </c>
      <c r="B385" s="2" t="s">
        <v>1195</v>
      </c>
      <c r="C385" s="2" t="s">
        <v>682</v>
      </c>
      <c r="D385" s="3" t="s">
        <v>42</v>
      </c>
      <c r="E385" s="7"/>
    </row>
    <row r="386" spans="1:5" ht="17" x14ac:dyDescent="0.2">
      <c r="A386" s="2" t="s">
        <v>4</v>
      </c>
      <c r="B386" s="2" t="s">
        <v>1196</v>
      </c>
      <c r="C386" s="2" t="s">
        <v>683</v>
      </c>
      <c r="D386" s="3" t="s">
        <v>42</v>
      </c>
      <c r="E386" s="7"/>
    </row>
    <row r="387" spans="1:5" ht="17" x14ac:dyDescent="0.2">
      <c r="A387" s="2" t="s">
        <v>4</v>
      </c>
      <c r="B387" s="2" t="s">
        <v>1197</v>
      </c>
      <c r="C387" s="2" t="s">
        <v>684</v>
      </c>
      <c r="D387" s="3" t="s">
        <v>42</v>
      </c>
      <c r="E387" s="7"/>
    </row>
    <row r="388" spans="1:5" ht="17" x14ac:dyDescent="0.2">
      <c r="A388" s="2" t="s">
        <v>4</v>
      </c>
      <c r="B388" s="2" t="s">
        <v>1198</v>
      </c>
      <c r="C388" s="2" t="s">
        <v>685</v>
      </c>
      <c r="D388" s="3" t="s">
        <v>42</v>
      </c>
      <c r="E388" s="7"/>
    </row>
    <row r="389" spans="1:5" ht="17" x14ac:dyDescent="0.2">
      <c r="A389" s="2" t="s">
        <v>4</v>
      </c>
      <c r="B389" s="2" t="s">
        <v>1199</v>
      </c>
      <c r="C389" s="2" t="s">
        <v>686</v>
      </c>
      <c r="D389" s="3" t="s">
        <v>42</v>
      </c>
      <c r="E389" s="7"/>
    </row>
    <row r="390" spans="1:5" ht="17" x14ac:dyDescent="0.2">
      <c r="A390" s="2" t="s">
        <v>4</v>
      </c>
      <c r="B390" s="2" t="s">
        <v>1200</v>
      </c>
      <c r="C390" s="2" t="s">
        <v>687</v>
      </c>
      <c r="D390" s="3" t="s">
        <v>42</v>
      </c>
      <c r="E390" s="7"/>
    </row>
    <row r="391" spans="1:5" ht="17" x14ac:dyDescent="0.2">
      <c r="A391" s="2" t="s">
        <v>4</v>
      </c>
      <c r="B391" s="2" t="s">
        <v>1201</v>
      </c>
      <c r="C391" s="2" t="s">
        <v>688</v>
      </c>
      <c r="D391" s="3" t="s">
        <v>42</v>
      </c>
      <c r="E391" s="7"/>
    </row>
    <row r="392" spans="1:5" ht="17" x14ac:dyDescent="0.2">
      <c r="A392" s="2" t="s">
        <v>4</v>
      </c>
      <c r="B392" s="2" t="s">
        <v>1202</v>
      </c>
      <c r="C392" s="2" t="s">
        <v>689</v>
      </c>
      <c r="D392" s="3" t="s">
        <v>42</v>
      </c>
      <c r="E392" s="7"/>
    </row>
    <row r="393" spans="1:5" ht="17" x14ac:dyDescent="0.2">
      <c r="A393" s="2" t="s">
        <v>4</v>
      </c>
      <c r="B393" s="2" t="s">
        <v>1203</v>
      </c>
      <c r="C393" s="2" t="s">
        <v>690</v>
      </c>
      <c r="D393" s="3" t="s">
        <v>42</v>
      </c>
      <c r="E393" s="7"/>
    </row>
    <row r="394" spans="1:5" ht="17" x14ac:dyDescent="0.2">
      <c r="A394" s="2" t="s">
        <v>4</v>
      </c>
      <c r="B394" s="2" t="s">
        <v>1204</v>
      </c>
      <c r="C394" s="2" t="s">
        <v>691</v>
      </c>
      <c r="D394" s="3" t="s">
        <v>42</v>
      </c>
      <c r="E394" s="7"/>
    </row>
    <row r="395" spans="1:5" ht="17" x14ac:dyDescent="0.2">
      <c r="A395" s="2" t="s">
        <v>4</v>
      </c>
      <c r="B395" s="2" t="s">
        <v>1205</v>
      </c>
      <c r="C395" s="2" t="s">
        <v>692</v>
      </c>
      <c r="D395" s="3" t="s">
        <v>42</v>
      </c>
      <c r="E395" s="7"/>
    </row>
    <row r="396" spans="1:5" ht="17" x14ac:dyDescent="0.2">
      <c r="A396" s="2" t="s">
        <v>4</v>
      </c>
      <c r="B396" s="2" t="s">
        <v>1206</v>
      </c>
      <c r="C396" s="2" t="s">
        <v>693</v>
      </c>
      <c r="D396" s="3" t="s">
        <v>42</v>
      </c>
      <c r="E396" s="7"/>
    </row>
    <row r="397" spans="1:5" ht="17" x14ac:dyDescent="0.2">
      <c r="A397" s="2" t="s">
        <v>4</v>
      </c>
      <c r="B397" s="2" t="s">
        <v>1207</v>
      </c>
      <c r="C397" s="2" t="s">
        <v>694</v>
      </c>
      <c r="D397" s="3" t="s">
        <v>42</v>
      </c>
      <c r="E397" s="7"/>
    </row>
    <row r="398" spans="1:5" ht="17" x14ac:dyDescent="0.2">
      <c r="A398" s="2" t="s">
        <v>4</v>
      </c>
      <c r="B398" s="2" t="s">
        <v>1208</v>
      </c>
      <c r="C398" s="2" t="s">
        <v>695</v>
      </c>
      <c r="D398" s="3" t="s">
        <v>42</v>
      </c>
      <c r="E398" s="7"/>
    </row>
    <row r="399" spans="1:5" ht="17" x14ac:dyDescent="0.2">
      <c r="A399" s="2" t="s">
        <v>4</v>
      </c>
      <c r="B399" s="2" t="s">
        <v>1209</v>
      </c>
      <c r="C399" s="2" t="s">
        <v>696</v>
      </c>
      <c r="D399" s="3" t="s">
        <v>42</v>
      </c>
      <c r="E399" s="7"/>
    </row>
    <row r="400" spans="1:5" ht="17" x14ac:dyDescent="0.2">
      <c r="A400" s="2" t="s">
        <v>4</v>
      </c>
      <c r="B400" s="2" t="s">
        <v>1210</v>
      </c>
      <c r="C400" s="2" t="s">
        <v>697</v>
      </c>
      <c r="D400" s="3" t="s">
        <v>42</v>
      </c>
      <c r="E400" s="7"/>
    </row>
    <row r="401" spans="1:5" ht="17" x14ac:dyDescent="0.2">
      <c r="A401" s="2" t="s">
        <v>4</v>
      </c>
      <c r="B401" s="2" t="s">
        <v>1211</v>
      </c>
      <c r="C401" s="2" t="s">
        <v>698</v>
      </c>
      <c r="D401" s="3" t="s">
        <v>42</v>
      </c>
      <c r="E401" s="7"/>
    </row>
    <row r="402" spans="1:5" ht="17" x14ac:dyDescent="0.2">
      <c r="A402" s="2" t="s">
        <v>4</v>
      </c>
      <c r="B402" s="2" t="s">
        <v>1212</v>
      </c>
      <c r="C402" s="2" t="s">
        <v>699</v>
      </c>
      <c r="D402" s="3" t="s">
        <v>42</v>
      </c>
      <c r="E402" s="7"/>
    </row>
    <row r="403" spans="1:5" ht="17" x14ac:dyDescent="0.2">
      <c r="A403" s="2" t="s">
        <v>4</v>
      </c>
      <c r="B403" s="2" t="s">
        <v>1213</v>
      </c>
      <c r="C403" s="2" t="s">
        <v>700</v>
      </c>
      <c r="D403" s="3" t="s">
        <v>42</v>
      </c>
      <c r="E403" s="7"/>
    </row>
    <row r="404" spans="1:5" ht="17" x14ac:dyDescent="0.2">
      <c r="A404" s="2" t="s">
        <v>4</v>
      </c>
      <c r="B404" s="2" t="s">
        <v>1214</v>
      </c>
      <c r="C404" s="2" t="s">
        <v>701</v>
      </c>
      <c r="D404" s="3" t="s">
        <v>42</v>
      </c>
      <c r="E404" s="7"/>
    </row>
    <row r="405" spans="1:5" ht="17" x14ac:dyDescent="0.2">
      <c r="A405" s="2" t="s">
        <v>4</v>
      </c>
      <c r="B405" s="2" t="s">
        <v>1215</v>
      </c>
      <c r="C405" s="2" t="s">
        <v>702</v>
      </c>
      <c r="D405" s="3" t="s">
        <v>42</v>
      </c>
      <c r="E405" s="7"/>
    </row>
    <row r="406" spans="1:5" ht="17" x14ac:dyDescent="0.2">
      <c r="A406" s="2" t="s">
        <v>4</v>
      </c>
      <c r="B406" s="2" t="s">
        <v>1216</v>
      </c>
      <c r="C406" s="2" t="s">
        <v>703</v>
      </c>
      <c r="D406" s="3" t="s">
        <v>42</v>
      </c>
      <c r="E406" s="7"/>
    </row>
    <row r="407" spans="1:5" ht="17" x14ac:dyDescent="0.2">
      <c r="A407" s="2" t="s">
        <v>4</v>
      </c>
      <c r="B407" s="2" t="s">
        <v>1217</v>
      </c>
      <c r="C407" s="2" t="s">
        <v>704</v>
      </c>
      <c r="D407" s="3" t="s">
        <v>42</v>
      </c>
      <c r="E407" s="7"/>
    </row>
    <row r="408" spans="1:5" ht="17" x14ac:dyDescent="0.2">
      <c r="A408" s="2" t="s">
        <v>4</v>
      </c>
      <c r="B408" s="2" t="s">
        <v>1218</v>
      </c>
      <c r="C408" s="2" t="s">
        <v>705</v>
      </c>
      <c r="D408" s="3" t="s">
        <v>42</v>
      </c>
      <c r="E408" s="7"/>
    </row>
    <row r="409" spans="1:5" ht="17" x14ac:dyDescent="0.2">
      <c r="A409" s="2" t="s">
        <v>4</v>
      </c>
      <c r="B409" s="2" t="s">
        <v>1219</v>
      </c>
      <c r="C409" s="2" t="s">
        <v>706</v>
      </c>
      <c r="D409" s="3" t="s">
        <v>42</v>
      </c>
      <c r="E409" s="7"/>
    </row>
    <row r="410" spans="1:5" ht="17" x14ac:dyDescent="0.2">
      <c r="A410" s="2" t="s">
        <v>4</v>
      </c>
      <c r="B410" s="2" t="s">
        <v>1220</v>
      </c>
      <c r="C410" s="2" t="s">
        <v>707</v>
      </c>
      <c r="D410" s="3" t="s">
        <v>42</v>
      </c>
      <c r="E410" s="7"/>
    </row>
    <row r="411" spans="1:5" ht="17" x14ac:dyDescent="0.2">
      <c r="A411" s="2" t="s">
        <v>4</v>
      </c>
      <c r="B411" s="2" t="s">
        <v>1221</v>
      </c>
      <c r="C411" s="2" t="s">
        <v>708</v>
      </c>
      <c r="D411" s="3" t="s">
        <v>42</v>
      </c>
      <c r="E411" s="7"/>
    </row>
    <row r="412" spans="1:5" ht="17" x14ac:dyDescent="0.2">
      <c r="A412" s="2" t="s">
        <v>4</v>
      </c>
      <c r="B412" s="2" t="s">
        <v>1222</v>
      </c>
      <c r="C412" s="2" t="s">
        <v>709</v>
      </c>
      <c r="D412" s="3" t="s">
        <v>42</v>
      </c>
      <c r="E412" s="7"/>
    </row>
    <row r="413" spans="1:5" ht="17" x14ac:dyDescent="0.2">
      <c r="A413" s="2" t="s">
        <v>4</v>
      </c>
      <c r="B413" s="2" t="s">
        <v>1223</v>
      </c>
      <c r="C413" s="2" t="s">
        <v>710</v>
      </c>
      <c r="D413" s="3" t="s">
        <v>42</v>
      </c>
      <c r="E413" s="7"/>
    </row>
    <row r="414" spans="1:5" ht="17" x14ac:dyDescent="0.2">
      <c r="A414" s="2" t="s">
        <v>4</v>
      </c>
      <c r="B414" s="2" t="s">
        <v>1224</v>
      </c>
      <c r="C414" s="2" t="s">
        <v>711</v>
      </c>
      <c r="D414" s="3" t="s">
        <v>42</v>
      </c>
      <c r="E414" s="7"/>
    </row>
    <row r="415" spans="1:5" ht="17" x14ac:dyDescent="0.2">
      <c r="A415" s="2" t="s">
        <v>4</v>
      </c>
      <c r="B415" s="2" t="s">
        <v>1225</v>
      </c>
      <c r="C415" s="2" t="s">
        <v>712</v>
      </c>
      <c r="D415" s="3" t="s">
        <v>42</v>
      </c>
      <c r="E415" s="7"/>
    </row>
    <row r="416" spans="1:5" ht="17" x14ac:dyDescent="0.2">
      <c r="A416" s="2" t="s">
        <v>4</v>
      </c>
      <c r="B416" s="2" t="s">
        <v>1226</v>
      </c>
      <c r="C416" s="2" t="s">
        <v>713</v>
      </c>
      <c r="D416" s="3" t="s">
        <v>42</v>
      </c>
      <c r="E416" s="7"/>
    </row>
    <row r="417" spans="1:5" ht="17" x14ac:dyDescent="0.2">
      <c r="A417" s="2" t="s">
        <v>4</v>
      </c>
      <c r="B417" s="2" t="s">
        <v>1227</v>
      </c>
      <c r="C417" s="2" t="s">
        <v>714</v>
      </c>
      <c r="D417" s="3" t="s">
        <v>42</v>
      </c>
      <c r="E417" s="7"/>
    </row>
    <row r="418" spans="1:5" ht="17" x14ac:dyDescent="0.2">
      <c r="A418" s="2" t="s">
        <v>4</v>
      </c>
      <c r="B418" s="2" t="s">
        <v>1228</v>
      </c>
      <c r="C418" s="2" t="s">
        <v>715</v>
      </c>
      <c r="D418" s="3" t="s">
        <v>42</v>
      </c>
      <c r="E418" s="7"/>
    </row>
    <row r="419" spans="1:5" ht="17" x14ac:dyDescent="0.2">
      <c r="A419" s="2" t="s">
        <v>4</v>
      </c>
      <c r="B419" s="2" t="s">
        <v>1229</v>
      </c>
      <c r="C419" s="2" t="s">
        <v>716</v>
      </c>
      <c r="D419" s="3" t="s">
        <v>42</v>
      </c>
      <c r="E419" s="7"/>
    </row>
    <row r="420" spans="1:5" ht="17" x14ac:dyDescent="0.2">
      <c r="A420" s="2" t="s">
        <v>4</v>
      </c>
      <c r="B420" s="2" t="s">
        <v>1230</v>
      </c>
      <c r="C420" s="2" t="s">
        <v>717</v>
      </c>
      <c r="D420" s="3" t="s">
        <v>42</v>
      </c>
      <c r="E420" s="7"/>
    </row>
    <row r="421" spans="1:5" ht="17" x14ac:dyDescent="0.2">
      <c r="A421" s="2" t="s">
        <v>4</v>
      </c>
      <c r="B421" s="2" t="s">
        <v>1231</v>
      </c>
      <c r="C421" s="2" t="s">
        <v>718</v>
      </c>
      <c r="D421" s="3" t="s">
        <v>42</v>
      </c>
      <c r="E421" s="7"/>
    </row>
    <row r="422" spans="1:5" ht="17" x14ac:dyDescent="0.2">
      <c r="A422" s="2" t="s">
        <v>4</v>
      </c>
      <c r="B422" s="2" t="s">
        <v>1232</v>
      </c>
      <c r="C422" s="2" t="s">
        <v>719</v>
      </c>
      <c r="D422" s="3" t="s">
        <v>42</v>
      </c>
      <c r="E422" s="7"/>
    </row>
    <row r="423" spans="1:5" ht="17" x14ac:dyDescent="0.2">
      <c r="A423" s="2" t="s">
        <v>4</v>
      </c>
      <c r="B423" s="2" t="s">
        <v>1233</v>
      </c>
      <c r="C423" s="2" t="s">
        <v>720</v>
      </c>
      <c r="D423" s="3" t="s">
        <v>42</v>
      </c>
      <c r="E423" s="7"/>
    </row>
    <row r="424" spans="1:5" ht="17" x14ac:dyDescent="0.2">
      <c r="A424" s="2" t="s">
        <v>4</v>
      </c>
      <c r="B424" s="2" t="s">
        <v>1234</v>
      </c>
      <c r="C424" s="2" t="s">
        <v>721</v>
      </c>
      <c r="D424" s="3" t="s">
        <v>42</v>
      </c>
      <c r="E424" s="7"/>
    </row>
    <row r="425" spans="1:5" ht="17" x14ac:dyDescent="0.2">
      <c r="A425" s="2" t="s">
        <v>4</v>
      </c>
      <c r="B425" s="2" t="s">
        <v>1235</v>
      </c>
      <c r="C425" s="2" t="s">
        <v>722</v>
      </c>
      <c r="D425" s="3" t="s">
        <v>42</v>
      </c>
      <c r="E425" s="7"/>
    </row>
    <row r="426" spans="1:5" ht="17" x14ac:dyDescent="0.2">
      <c r="A426" s="2" t="s">
        <v>4</v>
      </c>
      <c r="B426" s="2" t="s">
        <v>1236</v>
      </c>
      <c r="C426" s="2" t="s">
        <v>723</v>
      </c>
      <c r="D426" s="3" t="s">
        <v>42</v>
      </c>
      <c r="E426" s="7"/>
    </row>
    <row r="427" spans="1:5" ht="17" x14ac:dyDescent="0.2">
      <c r="A427" s="2" t="s">
        <v>4</v>
      </c>
      <c r="B427" s="2" t="s">
        <v>1237</v>
      </c>
      <c r="C427" s="2" t="s">
        <v>724</v>
      </c>
      <c r="D427" s="3" t="s">
        <v>42</v>
      </c>
      <c r="E427" s="7"/>
    </row>
    <row r="428" spans="1:5" ht="17" x14ac:dyDescent="0.2">
      <c r="A428" s="2" t="s">
        <v>4</v>
      </c>
      <c r="B428" s="2" t="s">
        <v>1238</v>
      </c>
      <c r="C428" s="2" t="s">
        <v>725</v>
      </c>
      <c r="D428" s="3" t="s">
        <v>42</v>
      </c>
      <c r="E428" s="7"/>
    </row>
    <row r="429" spans="1:5" ht="17" x14ac:dyDescent="0.2">
      <c r="A429" s="2" t="s">
        <v>4</v>
      </c>
      <c r="B429" s="2" t="s">
        <v>1239</v>
      </c>
      <c r="C429" s="2" t="s">
        <v>726</v>
      </c>
      <c r="D429" s="3" t="s">
        <v>42</v>
      </c>
      <c r="E429" s="7"/>
    </row>
    <row r="430" spans="1:5" ht="17" x14ac:dyDescent="0.2">
      <c r="A430" s="2" t="s">
        <v>4</v>
      </c>
      <c r="B430" s="2" t="s">
        <v>1240</v>
      </c>
      <c r="C430" s="2" t="s">
        <v>727</v>
      </c>
      <c r="D430" s="3" t="s">
        <v>42</v>
      </c>
      <c r="E430" s="7"/>
    </row>
    <row r="431" spans="1:5" ht="17" x14ac:dyDescent="0.2">
      <c r="A431" s="2" t="s">
        <v>4</v>
      </c>
      <c r="B431" s="2" t="s">
        <v>1241</v>
      </c>
      <c r="C431" s="2" t="s">
        <v>728</v>
      </c>
      <c r="D431" s="3" t="s">
        <v>42</v>
      </c>
      <c r="E431" s="7"/>
    </row>
    <row r="432" spans="1:5" ht="17" x14ac:dyDescent="0.2">
      <c r="A432" s="2" t="s">
        <v>4</v>
      </c>
      <c r="B432" s="2" t="s">
        <v>1242</v>
      </c>
      <c r="C432" s="2" t="s">
        <v>729</v>
      </c>
      <c r="D432" s="3" t="s">
        <v>42</v>
      </c>
      <c r="E432" s="7"/>
    </row>
    <row r="433" spans="1:5" ht="17" x14ac:dyDescent="0.2">
      <c r="A433" s="2" t="s">
        <v>4</v>
      </c>
      <c r="B433" s="2" t="s">
        <v>1243</v>
      </c>
      <c r="C433" s="2" t="s">
        <v>730</v>
      </c>
      <c r="D433" s="3" t="s">
        <v>42</v>
      </c>
      <c r="E433" s="7"/>
    </row>
    <row r="434" spans="1:5" ht="17" x14ac:dyDescent="0.2">
      <c r="A434" s="2" t="s">
        <v>4</v>
      </c>
      <c r="B434" s="2" t="s">
        <v>1244</v>
      </c>
      <c r="C434" s="2" t="s">
        <v>731</v>
      </c>
      <c r="D434" s="3" t="s">
        <v>42</v>
      </c>
      <c r="E434" s="7"/>
    </row>
    <row r="435" spans="1:5" ht="17" x14ac:dyDescent="0.2">
      <c r="A435" s="2" t="s">
        <v>4</v>
      </c>
      <c r="B435" s="2" t="s">
        <v>1245</v>
      </c>
      <c r="C435" s="2" t="s">
        <v>732</v>
      </c>
      <c r="D435" s="3" t="s">
        <v>42</v>
      </c>
      <c r="E435" s="7"/>
    </row>
    <row r="436" spans="1:5" ht="17" x14ac:dyDescent="0.2">
      <c r="A436" s="2" t="s">
        <v>4</v>
      </c>
      <c r="B436" s="2" t="s">
        <v>1246</v>
      </c>
      <c r="C436" s="2" t="s">
        <v>733</v>
      </c>
      <c r="D436" s="3" t="s">
        <v>42</v>
      </c>
      <c r="E436" s="7"/>
    </row>
    <row r="437" spans="1:5" ht="17" x14ac:dyDescent="0.2">
      <c r="A437" s="2" t="s">
        <v>4</v>
      </c>
      <c r="B437" s="2" t="s">
        <v>1247</v>
      </c>
      <c r="C437" s="2" t="s">
        <v>734</v>
      </c>
      <c r="D437" s="3" t="s">
        <v>42</v>
      </c>
      <c r="E437" s="7"/>
    </row>
    <row r="438" spans="1:5" ht="17" x14ac:dyDescent="0.2">
      <c r="A438" s="2" t="s">
        <v>4</v>
      </c>
      <c r="B438" s="2" t="s">
        <v>1248</v>
      </c>
      <c r="C438" s="2" t="s">
        <v>735</v>
      </c>
      <c r="D438" s="3" t="s">
        <v>42</v>
      </c>
      <c r="E438" s="7"/>
    </row>
    <row r="439" spans="1:5" ht="17" x14ac:dyDescent="0.2">
      <c r="A439" s="2" t="s">
        <v>4</v>
      </c>
      <c r="B439" s="2" t="s">
        <v>1249</v>
      </c>
      <c r="C439" s="2" t="s">
        <v>736</v>
      </c>
      <c r="D439" s="3" t="s">
        <v>42</v>
      </c>
      <c r="E439" s="7"/>
    </row>
    <row r="440" spans="1:5" ht="17" x14ac:dyDescent="0.2">
      <c r="A440" s="2" t="s">
        <v>4</v>
      </c>
      <c r="B440" s="2" t="s">
        <v>1250</v>
      </c>
      <c r="C440" s="2" t="s">
        <v>737</v>
      </c>
      <c r="D440" s="3" t="s">
        <v>42</v>
      </c>
      <c r="E440" s="7"/>
    </row>
    <row r="441" spans="1:5" ht="17" x14ac:dyDescent="0.2">
      <c r="A441" s="2" t="s">
        <v>4</v>
      </c>
      <c r="B441" s="2" t="s">
        <v>1251</v>
      </c>
      <c r="C441" s="2" t="s">
        <v>738</v>
      </c>
      <c r="D441" s="3" t="s">
        <v>42</v>
      </c>
      <c r="E441" s="7"/>
    </row>
    <row r="442" spans="1:5" ht="17" x14ac:dyDescent="0.2">
      <c r="A442" s="2" t="s">
        <v>4</v>
      </c>
      <c r="B442" s="2" t="s">
        <v>1252</v>
      </c>
      <c r="C442" s="2" t="s">
        <v>739</v>
      </c>
      <c r="D442" s="3" t="s">
        <v>42</v>
      </c>
      <c r="E442" s="7"/>
    </row>
    <row r="443" spans="1:5" ht="17" x14ac:dyDescent="0.2">
      <c r="A443" s="2" t="s">
        <v>4</v>
      </c>
      <c r="B443" s="2" t="s">
        <v>1253</v>
      </c>
      <c r="C443" s="2" t="s">
        <v>740</v>
      </c>
      <c r="D443" s="3" t="s">
        <v>42</v>
      </c>
      <c r="E443" s="7"/>
    </row>
    <row r="444" spans="1:5" ht="17" x14ac:dyDescent="0.2">
      <c r="A444" s="2" t="s">
        <v>4</v>
      </c>
      <c r="B444" s="2" t="s">
        <v>1254</v>
      </c>
      <c r="C444" s="2" t="s">
        <v>741</v>
      </c>
      <c r="D444" s="3" t="s">
        <v>42</v>
      </c>
      <c r="E444" s="7"/>
    </row>
    <row r="445" spans="1:5" ht="17" x14ac:dyDescent="0.2">
      <c r="A445" s="2" t="s">
        <v>4</v>
      </c>
      <c r="B445" s="2" t="s">
        <v>1255</v>
      </c>
      <c r="C445" s="2" t="s">
        <v>742</v>
      </c>
      <c r="D445" s="3" t="s">
        <v>42</v>
      </c>
      <c r="E445" s="7"/>
    </row>
    <row r="446" spans="1:5" ht="17" x14ac:dyDescent="0.2">
      <c r="A446" s="2" t="s">
        <v>4</v>
      </c>
      <c r="B446" s="2" t="s">
        <v>1256</v>
      </c>
      <c r="C446" s="2" t="s">
        <v>743</v>
      </c>
      <c r="D446" s="3" t="s">
        <v>42</v>
      </c>
      <c r="E446" s="7"/>
    </row>
    <row r="447" spans="1:5" ht="17" x14ac:dyDescent="0.2">
      <c r="A447" s="2" t="s">
        <v>4</v>
      </c>
      <c r="B447" s="2" t="s">
        <v>1257</v>
      </c>
      <c r="C447" s="2" t="s">
        <v>744</v>
      </c>
      <c r="D447" s="3" t="s">
        <v>42</v>
      </c>
      <c r="E447" s="7"/>
    </row>
    <row r="448" spans="1:5" ht="17" x14ac:dyDescent="0.2">
      <c r="A448" s="2" t="s">
        <v>4</v>
      </c>
      <c r="B448" s="2" t="s">
        <v>1258</v>
      </c>
      <c r="C448" s="2" t="s">
        <v>745</v>
      </c>
      <c r="D448" s="3" t="s">
        <v>42</v>
      </c>
      <c r="E448" s="7"/>
    </row>
    <row r="449" spans="1:5" ht="17" x14ac:dyDescent="0.2">
      <c r="A449" s="2" t="s">
        <v>4</v>
      </c>
      <c r="B449" s="2" t="s">
        <v>1259</v>
      </c>
      <c r="C449" s="2" t="s">
        <v>746</v>
      </c>
      <c r="D449" s="3" t="s">
        <v>42</v>
      </c>
      <c r="E449" s="7"/>
    </row>
    <row r="450" spans="1:5" ht="17" x14ac:dyDescent="0.2">
      <c r="A450" s="2" t="s">
        <v>4</v>
      </c>
      <c r="B450" s="2" t="s">
        <v>1260</v>
      </c>
      <c r="C450" s="2" t="s">
        <v>747</v>
      </c>
      <c r="D450" s="3" t="s">
        <v>42</v>
      </c>
      <c r="E450" s="7"/>
    </row>
    <row r="451" spans="1:5" ht="17" x14ac:dyDescent="0.2">
      <c r="A451" s="2" t="s">
        <v>4</v>
      </c>
      <c r="B451" s="2" t="s">
        <v>1261</v>
      </c>
      <c r="C451" s="2" t="s">
        <v>748</v>
      </c>
      <c r="D451" s="3" t="s">
        <v>42</v>
      </c>
      <c r="E451" s="7"/>
    </row>
    <row r="452" spans="1:5" ht="17" x14ac:dyDescent="0.2">
      <c r="A452" s="2" t="s">
        <v>4</v>
      </c>
      <c r="B452" s="2" t="s">
        <v>1262</v>
      </c>
      <c r="C452" s="2" t="s">
        <v>749</v>
      </c>
      <c r="D452" s="3" t="s">
        <v>42</v>
      </c>
      <c r="E452" s="7"/>
    </row>
    <row r="453" spans="1:5" ht="17" x14ac:dyDescent="0.2">
      <c r="A453" s="2" t="s">
        <v>4</v>
      </c>
      <c r="B453" s="2" t="s">
        <v>1263</v>
      </c>
      <c r="C453" s="2" t="s">
        <v>750</v>
      </c>
      <c r="D453" s="3" t="s">
        <v>42</v>
      </c>
      <c r="E453" s="7"/>
    </row>
    <row r="454" spans="1:5" ht="17" x14ac:dyDescent="0.2">
      <c r="A454" s="2" t="s">
        <v>4</v>
      </c>
      <c r="B454" s="2" t="s">
        <v>1264</v>
      </c>
      <c r="C454" s="2" t="s">
        <v>751</v>
      </c>
      <c r="D454" s="3" t="s">
        <v>42</v>
      </c>
      <c r="E454" s="7"/>
    </row>
    <row r="455" spans="1:5" ht="17" x14ac:dyDescent="0.2">
      <c r="A455" s="2" t="s">
        <v>4</v>
      </c>
      <c r="B455" s="2" t="s">
        <v>1265</v>
      </c>
      <c r="C455" s="2" t="s">
        <v>752</v>
      </c>
      <c r="D455" s="3" t="s">
        <v>42</v>
      </c>
      <c r="E455" s="7"/>
    </row>
    <row r="456" spans="1:5" ht="17" x14ac:dyDescent="0.2">
      <c r="A456" s="2" t="s">
        <v>4</v>
      </c>
      <c r="B456" s="2" t="s">
        <v>1266</v>
      </c>
      <c r="C456" s="2" t="s">
        <v>753</v>
      </c>
      <c r="D456" s="3" t="s">
        <v>42</v>
      </c>
      <c r="E456" s="7"/>
    </row>
    <row r="457" spans="1:5" ht="17" x14ac:dyDescent="0.2">
      <c r="A457" s="2" t="s">
        <v>4</v>
      </c>
      <c r="B457" s="2" t="s">
        <v>1267</v>
      </c>
      <c r="C457" s="2" t="s">
        <v>754</v>
      </c>
      <c r="D457" s="3" t="s">
        <v>42</v>
      </c>
      <c r="E457" s="7"/>
    </row>
    <row r="458" spans="1:5" ht="17" x14ac:dyDescent="0.2">
      <c r="A458" s="2" t="s">
        <v>4</v>
      </c>
      <c r="B458" s="2" t="s">
        <v>1268</v>
      </c>
      <c r="C458" s="2" t="s">
        <v>755</v>
      </c>
      <c r="D458" s="3" t="s">
        <v>42</v>
      </c>
      <c r="E458" s="7"/>
    </row>
    <row r="459" spans="1:5" ht="17" x14ac:dyDescent="0.2">
      <c r="A459" s="2" t="s">
        <v>4</v>
      </c>
      <c r="B459" s="2" t="s">
        <v>1269</v>
      </c>
      <c r="C459" s="2" t="s">
        <v>756</v>
      </c>
      <c r="D459" s="3" t="s">
        <v>42</v>
      </c>
      <c r="E459" s="7"/>
    </row>
    <row r="460" spans="1:5" ht="17" x14ac:dyDescent="0.2">
      <c r="A460" s="2" t="s">
        <v>4</v>
      </c>
      <c r="B460" s="2" t="s">
        <v>1270</v>
      </c>
      <c r="C460" s="2" t="s">
        <v>757</v>
      </c>
      <c r="D460" s="3" t="s">
        <v>42</v>
      </c>
      <c r="E460" s="7"/>
    </row>
    <row r="461" spans="1:5" ht="17" x14ac:dyDescent="0.2">
      <c r="A461" s="2" t="s">
        <v>4</v>
      </c>
      <c r="B461" s="2" t="s">
        <v>1271</v>
      </c>
      <c r="C461" s="2" t="s">
        <v>758</v>
      </c>
      <c r="D461" s="3" t="s">
        <v>42</v>
      </c>
      <c r="E461" s="7"/>
    </row>
    <row r="462" spans="1:5" ht="17" x14ac:dyDescent="0.2">
      <c r="A462" s="2" t="s">
        <v>4</v>
      </c>
      <c r="B462" s="2" t="s">
        <v>1272</v>
      </c>
      <c r="C462" s="2" t="s">
        <v>759</v>
      </c>
      <c r="D462" s="3" t="s">
        <v>42</v>
      </c>
      <c r="E462" s="7"/>
    </row>
    <row r="463" spans="1:5" ht="17" x14ac:dyDescent="0.2">
      <c r="A463" s="2" t="s">
        <v>4</v>
      </c>
      <c r="B463" s="2" t="s">
        <v>1273</v>
      </c>
      <c r="C463" s="2" t="s">
        <v>760</v>
      </c>
      <c r="D463" s="3" t="s">
        <v>42</v>
      </c>
      <c r="E463" s="7"/>
    </row>
    <row r="464" spans="1:5" ht="17" x14ac:dyDescent="0.2">
      <c r="A464" s="2" t="s">
        <v>4</v>
      </c>
      <c r="B464" s="2" t="s">
        <v>1274</v>
      </c>
      <c r="C464" s="2" t="s">
        <v>761</v>
      </c>
      <c r="D464" s="3" t="s">
        <v>42</v>
      </c>
      <c r="E464" s="7"/>
    </row>
    <row r="465" spans="1:5" ht="17" x14ac:dyDescent="0.2">
      <c r="A465" s="2" t="s">
        <v>4</v>
      </c>
      <c r="B465" s="2" t="s">
        <v>1275</v>
      </c>
      <c r="C465" s="2" t="s">
        <v>762</v>
      </c>
      <c r="D465" s="3" t="s">
        <v>42</v>
      </c>
      <c r="E465" s="7"/>
    </row>
    <row r="466" spans="1:5" ht="17" x14ac:dyDescent="0.2">
      <c r="A466" s="2" t="s">
        <v>4</v>
      </c>
      <c r="B466" s="2" t="s">
        <v>1276</v>
      </c>
      <c r="C466" s="2" t="s">
        <v>763</v>
      </c>
      <c r="D466" s="3" t="s">
        <v>42</v>
      </c>
      <c r="E466" s="7"/>
    </row>
    <row r="467" spans="1:5" ht="17" x14ac:dyDescent="0.2">
      <c r="A467" s="2" t="s">
        <v>4</v>
      </c>
      <c r="B467" s="2" t="s">
        <v>1277</v>
      </c>
      <c r="C467" s="2" t="s">
        <v>764</v>
      </c>
      <c r="D467" s="3" t="s">
        <v>42</v>
      </c>
      <c r="E467" s="7"/>
    </row>
    <row r="468" spans="1:5" ht="17" x14ac:dyDescent="0.2">
      <c r="A468" s="2" t="s">
        <v>4</v>
      </c>
      <c r="B468" s="2" t="s">
        <v>1278</v>
      </c>
      <c r="C468" s="2" t="s">
        <v>765</v>
      </c>
      <c r="D468" s="3" t="s">
        <v>42</v>
      </c>
      <c r="E468" s="7"/>
    </row>
    <row r="469" spans="1:5" ht="17" x14ac:dyDescent="0.2">
      <c r="A469" s="2" t="s">
        <v>4</v>
      </c>
      <c r="B469" s="2" t="s">
        <v>1279</v>
      </c>
      <c r="C469" s="2" t="s">
        <v>766</v>
      </c>
      <c r="D469" s="3" t="s">
        <v>42</v>
      </c>
      <c r="E469" s="7"/>
    </row>
    <row r="470" spans="1:5" ht="17" x14ac:dyDescent="0.2">
      <c r="A470" s="2" t="s">
        <v>4</v>
      </c>
      <c r="B470" s="2" t="s">
        <v>1280</v>
      </c>
      <c r="C470" s="2" t="s">
        <v>767</v>
      </c>
      <c r="D470" s="3" t="s">
        <v>42</v>
      </c>
      <c r="E470" s="7"/>
    </row>
    <row r="471" spans="1:5" ht="17" x14ac:dyDescent="0.2">
      <c r="A471" s="2" t="s">
        <v>4</v>
      </c>
      <c r="B471" s="2" t="s">
        <v>1281</v>
      </c>
      <c r="C471" s="2" t="s">
        <v>768</v>
      </c>
      <c r="D471" s="3" t="s">
        <v>42</v>
      </c>
      <c r="E471" s="7"/>
    </row>
    <row r="472" spans="1:5" ht="17" x14ac:dyDescent="0.2">
      <c r="A472" s="2" t="s">
        <v>4</v>
      </c>
      <c r="B472" s="2" t="s">
        <v>1282</v>
      </c>
      <c r="C472" s="2" t="s">
        <v>769</v>
      </c>
      <c r="D472" s="3" t="s">
        <v>42</v>
      </c>
      <c r="E472" s="7"/>
    </row>
    <row r="473" spans="1:5" ht="17" x14ac:dyDescent="0.2">
      <c r="A473" s="2" t="s">
        <v>4</v>
      </c>
      <c r="B473" s="2" t="s">
        <v>1283</v>
      </c>
      <c r="C473" s="2" t="s">
        <v>770</v>
      </c>
      <c r="D473" s="3" t="s">
        <v>42</v>
      </c>
      <c r="E473" s="7"/>
    </row>
    <row r="474" spans="1:5" ht="17" x14ac:dyDescent="0.2">
      <c r="A474" s="2" t="s">
        <v>4</v>
      </c>
      <c r="B474" s="2" t="s">
        <v>1284</v>
      </c>
      <c r="C474" s="2" t="s">
        <v>771</v>
      </c>
      <c r="D474" s="3" t="s">
        <v>42</v>
      </c>
      <c r="E474" s="7"/>
    </row>
    <row r="475" spans="1:5" ht="17" x14ac:dyDescent="0.2">
      <c r="A475" s="2" t="s">
        <v>4</v>
      </c>
      <c r="B475" s="2" t="s">
        <v>1285</v>
      </c>
      <c r="C475" s="2" t="s">
        <v>772</v>
      </c>
      <c r="D475" s="3" t="s">
        <v>42</v>
      </c>
      <c r="E475" s="7"/>
    </row>
    <row r="476" spans="1:5" ht="17" x14ac:dyDescent="0.2">
      <c r="A476" s="2" t="s">
        <v>4</v>
      </c>
      <c r="B476" s="2" t="s">
        <v>1286</v>
      </c>
      <c r="C476" s="2" t="s">
        <v>773</v>
      </c>
      <c r="D476" s="3" t="s">
        <v>42</v>
      </c>
      <c r="E476" s="7"/>
    </row>
    <row r="477" spans="1:5" ht="17" x14ac:dyDescent="0.2">
      <c r="A477" s="2" t="s">
        <v>4</v>
      </c>
      <c r="B477" s="2" t="s">
        <v>1287</v>
      </c>
      <c r="C477" s="2" t="s">
        <v>774</v>
      </c>
      <c r="D477" s="3" t="s">
        <v>42</v>
      </c>
      <c r="E477" s="7"/>
    </row>
    <row r="478" spans="1:5" ht="17" x14ac:dyDescent="0.2">
      <c r="A478" s="2" t="s">
        <v>4</v>
      </c>
      <c r="B478" s="2" t="s">
        <v>1288</v>
      </c>
      <c r="C478" s="2" t="s">
        <v>775</v>
      </c>
      <c r="D478" s="3" t="s">
        <v>42</v>
      </c>
      <c r="E478" s="7"/>
    </row>
    <row r="479" spans="1:5" ht="17" x14ac:dyDescent="0.2">
      <c r="A479" s="2" t="s">
        <v>4</v>
      </c>
      <c r="B479" s="2" t="s">
        <v>1289</v>
      </c>
      <c r="C479" s="2" t="s">
        <v>776</v>
      </c>
      <c r="D479" s="3" t="s">
        <v>42</v>
      </c>
      <c r="E479" s="7"/>
    </row>
    <row r="480" spans="1:5" ht="17" x14ac:dyDescent="0.2">
      <c r="A480" s="2" t="s">
        <v>4</v>
      </c>
      <c r="B480" s="2" t="s">
        <v>1290</v>
      </c>
      <c r="C480" s="2" t="s">
        <v>777</v>
      </c>
      <c r="D480" s="3" t="s">
        <v>42</v>
      </c>
      <c r="E480" s="7"/>
    </row>
    <row r="481" spans="1:5" ht="17" x14ac:dyDescent="0.2">
      <c r="A481" s="2" t="s">
        <v>4</v>
      </c>
      <c r="B481" s="2" t="s">
        <v>1291</v>
      </c>
      <c r="C481" s="2" t="s">
        <v>778</v>
      </c>
      <c r="D481" s="3" t="s">
        <v>42</v>
      </c>
      <c r="E481" s="7"/>
    </row>
    <row r="482" spans="1:5" ht="17" x14ac:dyDescent="0.2">
      <c r="A482" s="2" t="s">
        <v>4</v>
      </c>
      <c r="B482" s="2" t="s">
        <v>1292</v>
      </c>
      <c r="C482" s="2" t="s">
        <v>779</v>
      </c>
      <c r="D482" s="3" t="s">
        <v>42</v>
      </c>
      <c r="E482" s="7"/>
    </row>
    <row r="483" spans="1:5" ht="17" x14ac:dyDescent="0.2">
      <c r="A483" s="2" t="s">
        <v>4</v>
      </c>
      <c r="B483" s="2" t="s">
        <v>1293</v>
      </c>
      <c r="C483" s="2" t="s">
        <v>780</v>
      </c>
      <c r="D483" s="3" t="s">
        <v>42</v>
      </c>
      <c r="E483" s="7"/>
    </row>
    <row r="484" spans="1:5" ht="17" x14ac:dyDescent="0.2">
      <c r="A484" s="2" t="s">
        <v>4</v>
      </c>
      <c r="B484" s="2" t="s">
        <v>1294</v>
      </c>
      <c r="C484" s="2" t="s">
        <v>781</v>
      </c>
      <c r="D484" s="3" t="s">
        <v>42</v>
      </c>
      <c r="E484" s="7"/>
    </row>
    <row r="485" spans="1:5" ht="17" x14ac:dyDescent="0.2">
      <c r="A485" s="2" t="s">
        <v>4</v>
      </c>
      <c r="B485" s="2" t="s">
        <v>1295</v>
      </c>
      <c r="C485" s="2" t="s">
        <v>782</v>
      </c>
      <c r="D485" s="3" t="s">
        <v>42</v>
      </c>
      <c r="E485" s="7"/>
    </row>
    <row r="486" spans="1:5" ht="17" x14ac:dyDescent="0.2">
      <c r="A486" s="2" t="s">
        <v>4</v>
      </c>
      <c r="B486" s="2" t="s">
        <v>1296</v>
      </c>
      <c r="C486" s="2" t="s">
        <v>783</v>
      </c>
      <c r="D486" s="3" t="s">
        <v>42</v>
      </c>
      <c r="E486" s="7"/>
    </row>
    <row r="487" spans="1:5" ht="17" x14ac:dyDescent="0.2">
      <c r="A487" s="2" t="s">
        <v>4</v>
      </c>
      <c r="B487" s="2" t="s">
        <v>1297</v>
      </c>
      <c r="C487" s="2" t="s">
        <v>784</v>
      </c>
      <c r="D487" s="3" t="s">
        <v>42</v>
      </c>
      <c r="E487" s="7"/>
    </row>
    <row r="488" spans="1:5" ht="17" x14ac:dyDescent="0.2">
      <c r="A488" s="2" t="s">
        <v>4</v>
      </c>
      <c r="B488" s="2" t="s">
        <v>1298</v>
      </c>
      <c r="C488" s="2" t="s">
        <v>785</v>
      </c>
      <c r="D488" s="3" t="s">
        <v>42</v>
      </c>
      <c r="E488" s="7"/>
    </row>
    <row r="489" spans="1:5" ht="17" x14ac:dyDescent="0.2">
      <c r="A489" s="2" t="s">
        <v>4</v>
      </c>
      <c r="B489" s="2" t="s">
        <v>1299</v>
      </c>
      <c r="C489" s="2" t="s">
        <v>786</v>
      </c>
      <c r="D489" s="3" t="s">
        <v>42</v>
      </c>
      <c r="E489" s="7"/>
    </row>
    <row r="490" spans="1:5" ht="17" x14ac:dyDescent="0.2">
      <c r="A490" s="2" t="s">
        <v>4</v>
      </c>
      <c r="B490" s="2" t="s">
        <v>1300</v>
      </c>
      <c r="C490" s="2" t="s">
        <v>787</v>
      </c>
      <c r="D490" s="3" t="s">
        <v>42</v>
      </c>
      <c r="E490" s="7"/>
    </row>
    <row r="491" spans="1:5" ht="17" x14ac:dyDescent="0.2">
      <c r="A491" s="2" t="s">
        <v>4</v>
      </c>
      <c r="B491" s="2" t="s">
        <v>1301</v>
      </c>
      <c r="C491" s="2" t="s">
        <v>788</v>
      </c>
      <c r="D491" s="3" t="s">
        <v>42</v>
      </c>
      <c r="E491" s="7"/>
    </row>
    <row r="492" spans="1:5" ht="17" x14ac:dyDescent="0.2">
      <c r="A492" s="2" t="s">
        <v>4</v>
      </c>
      <c r="B492" s="2" t="s">
        <v>1302</v>
      </c>
      <c r="C492" s="2" t="s">
        <v>789</v>
      </c>
      <c r="D492" s="3" t="s">
        <v>42</v>
      </c>
      <c r="E492" s="7"/>
    </row>
    <row r="493" spans="1:5" ht="17" x14ac:dyDescent="0.2">
      <c r="A493" s="2" t="s">
        <v>4</v>
      </c>
      <c r="B493" s="2" t="s">
        <v>1303</v>
      </c>
      <c r="C493" s="2" t="s">
        <v>790</v>
      </c>
      <c r="D493" s="3" t="s">
        <v>42</v>
      </c>
      <c r="E493" s="7"/>
    </row>
    <row r="494" spans="1:5" ht="17" x14ac:dyDescent="0.2">
      <c r="A494" s="2" t="s">
        <v>4</v>
      </c>
      <c r="B494" s="2" t="s">
        <v>1304</v>
      </c>
      <c r="C494" s="2" t="s">
        <v>791</v>
      </c>
      <c r="D494" s="3" t="s">
        <v>42</v>
      </c>
      <c r="E494" s="7"/>
    </row>
    <row r="495" spans="1:5" ht="17" x14ac:dyDescent="0.2">
      <c r="A495" s="2" t="s">
        <v>4</v>
      </c>
      <c r="B495" s="2" t="s">
        <v>1305</v>
      </c>
      <c r="C495" s="2" t="s">
        <v>792</v>
      </c>
      <c r="D495" s="3" t="s">
        <v>42</v>
      </c>
      <c r="E495" s="7"/>
    </row>
    <row r="496" spans="1:5" ht="17" x14ac:dyDescent="0.2">
      <c r="A496" s="2" t="s">
        <v>4</v>
      </c>
      <c r="B496" s="2" t="s">
        <v>1306</v>
      </c>
      <c r="C496" s="2" t="s">
        <v>793</v>
      </c>
      <c r="D496" s="3" t="s">
        <v>42</v>
      </c>
      <c r="E496" s="7"/>
    </row>
    <row r="497" spans="1:5" ht="17" x14ac:dyDescent="0.2">
      <c r="A497" s="2" t="s">
        <v>4</v>
      </c>
      <c r="B497" s="2" t="s">
        <v>1307</v>
      </c>
      <c r="C497" s="2" t="s">
        <v>794</v>
      </c>
      <c r="D497" s="3" t="s">
        <v>42</v>
      </c>
      <c r="E497" s="7"/>
    </row>
    <row r="498" spans="1:5" ht="17" x14ac:dyDescent="0.2">
      <c r="A498" s="2" t="s">
        <v>4</v>
      </c>
      <c r="B498" s="2" t="s">
        <v>1308</v>
      </c>
      <c r="C498" s="2" t="s">
        <v>795</v>
      </c>
      <c r="D498" s="3" t="s">
        <v>42</v>
      </c>
      <c r="E498" s="7"/>
    </row>
    <row r="499" spans="1:5" ht="17" x14ac:dyDescent="0.2">
      <c r="A499" s="2" t="s">
        <v>4</v>
      </c>
      <c r="B499" s="2" t="s">
        <v>1309</v>
      </c>
      <c r="C499" s="2" t="s">
        <v>796</v>
      </c>
      <c r="D499" s="3" t="s">
        <v>42</v>
      </c>
      <c r="E499" s="7"/>
    </row>
    <row r="500" spans="1:5" ht="17" x14ac:dyDescent="0.2">
      <c r="A500" s="2" t="s">
        <v>4</v>
      </c>
      <c r="B500" s="2" t="s">
        <v>1310</v>
      </c>
      <c r="C500" s="2" t="s">
        <v>797</v>
      </c>
      <c r="D500" s="3" t="s">
        <v>42</v>
      </c>
      <c r="E500" s="7"/>
    </row>
    <row r="501" spans="1:5" ht="17" x14ac:dyDescent="0.2">
      <c r="A501" s="2" t="s">
        <v>4</v>
      </c>
      <c r="B501" s="2" t="s">
        <v>1311</v>
      </c>
      <c r="C501" s="2" t="s">
        <v>798</v>
      </c>
      <c r="D501" s="3" t="s">
        <v>42</v>
      </c>
      <c r="E501" s="7"/>
    </row>
    <row r="502" spans="1:5" ht="17" x14ac:dyDescent="0.2">
      <c r="A502" s="2" t="s">
        <v>4</v>
      </c>
      <c r="B502" s="2" t="s">
        <v>1312</v>
      </c>
      <c r="C502" s="2" t="s">
        <v>799</v>
      </c>
      <c r="D502" s="3" t="s">
        <v>42</v>
      </c>
      <c r="E502" s="7"/>
    </row>
    <row r="503" spans="1:5" ht="17" x14ac:dyDescent="0.2">
      <c r="A503" s="2" t="s">
        <v>4</v>
      </c>
      <c r="B503" s="2" t="s">
        <v>1313</v>
      </c>
      <c r="C503" s="2" t="s">
        <v>800</v>
      </c>
      <c r="D503" s="3" t="s">
        <v>42</v>
      </c>
      <c r="E503" s="7"/>
    </row>
    <row r="504" spans="1:5" ht="17" x14ac:dyDescent="0.2">
      <c r="A504" s="2" t="s">
        <v>4</v>
      </c>
      <c r="B504" s="2" t="s">
        <v>1314</v>
      </c>
      <c r="C504" s="2" t="s">
        <v>801</v>
      </c>
      <c r="D504" s="3" t="s">
        <v>42</v>
      </c>
      <c r="E504" s="7"/>
    </row>
    <row r="505" spans="1:5" ht="17" x14ac:dyDescent="0.2">
      <c r="A505" s="2" t="s">
        <v>4</v>
      </c>
      <c r="B505" s="2" t="s">
        <v>1315</v>
      </c>
      <c r="C505" s="2" t="s">
        <v>802</v>
      </c>
      <c r="D505" s="3" t="s">
        <v>42</v>
      </c>
      <c r="E505" s="7"/>
    </row>
    <row r="506" spans="1:5" ht="17" x14ac:dyDescent="0.2">
      <c r="A506" s="2" t="s">
        <v>4</v>
      </c>
      <c r="B506" s="2" t="s">
        <v>1316</v>
      </c>
      <c r="C506" s="2" t="s">
        <v>803</v>
      </c>
      <c r="D506" s="3" t="s">
        <v>42</v>
      </c>
      <c r="E506" s="7"/>
    </row>
    <row r="507" spans="1:5" ht="17" x14ac:dyDescent="0.2">
      <c r="A507" s="2" t="s">
        <v>4</v>
      </c>
      <c r="B507" s="2" t="s">
        <v>1317</v>
      </c>
      <c r="C507" s="2" t="s">
        <v>804</v>
      </c>
      <c r="D507" s="3" t="s">
        <v>42</v>
      </c>
      <c r="E507" s="7"/>
    </row>
    <row r="508" spans="1:5" ht="17" x14ac:dyDescent="0.2">
      <c r="A508" s="2" t="s">
        <v>4</v>
      </c>
      <c r="B508" s="2" t="s">
        <v>1318</v>
      </c>
      <c r="C508" s="2" t="s">
        <v>805</v>
      </c>
      <c r="D508" s="3" t="s">
        <v>42</v>
      </c>
      <c r="E508" s="7"/>
    </row>
    <row r="509" spans="1:5" ht="17" x14ac:dyDescent="0.2">
      <c r="A509" s="2" t="s">
        <v>4</v>
      </c>
      <c r="B509" s="2" t="s">
        <v>1319</v>
      </c>
      <c r="C509" s="2" t="s">
        <v>806</v>
      </c>
      <c r="D509" s="3" t="s">
        <v>42</v>
      </c>
      <c r="E509" s="7"/>
    </row>
    <row r="510" spans="1:5" ht="17" x14ac:dyDescent="0.2">
      <c r="A510" s="2" t="s">
        <v>4</v>
      </c>
      <c r="B510" s="2" t="s">
        <v>1320</v>
      </c>
      <c r="C510" s="2" t="s">
        <v>807</v>
      </c>
      <c r="D510" s="3" t="s">
        <v>42</v>
      </c>
      <c r="E510" s="7"/>
    </row>
    <row r="511" spans="1:5" ht="17" x14ac:dyDescent="0.2">
      <c r="A511" s="2" t="s">
        <v>4</v>
      </c>
      <c r="B511" s="2" t="s">
        <v>1321</v>
      </c>
      <c r="C511" s="2" t="s">
        <v>808</v>
      </c>
      <c r="D511" s="3" t="s">
        <v>42</v>
      </c>
      <c r="E511" s="7"/>
    </row>
    <row r="512" spans="1:5" ht="17" x14ac:dyDescent="0.2">
      <c r="A512" s="2" t="s">
        <v>4</v>
      </c>
      <c r="B512" s="2" t="s">
        <v>1322</v>
      </c>
      <c r="C512" s="2" t="s">
        <v>809</v>
      </c>
      <c r="D512" s="3" t="s">
        <v>42</v>
      </c>
      <c r="E512" s="7"/>
    </row>
    <row r="513" spans="1:5" ht="17" x14ac:dyDescent="0.2">
      <c r="A513" s="2" t="s">
        <v>4</v>
      </c>
      <c r="B513" s="2" t="s">
        <v>1323</v>
      </c>
      <c r="C513" s="2" t="s">
        <v>810</v>
      </c>
      <c r="D513" s="3" t="s">
        <v>42</v>
      </c>
      <c r="E513" s="7"/>
    </row>
    <row r="514" spans="1:5" ht="17" x14ac:dyDescent="0.2">
      <c r="A514" s="2" t="s">
        <v>4</v>
      </c>
      <c r="B514" s="2" t="s">
        <v>1324</v>
      </c>
      <c r="C514" s="2" t="s">
        <v>811</v>
      </c>
      <c r="D514" s="3" t="s">
        <v>42</v>
      </c>
      <c r="E514" s="7"/>
    </row>
    <row r="515" spans="1:5" ht="17" x14ac:dyDescent="0.2">
      <c r="A515" s="2" t="s">
        <v>4</v>
      </c>
      <c r="B515" s="2" t="s">
        <v>1325</v>
      </c>
      <c r="C515" s="2" t="s">
        <v>812</v>
      </c>
      <c r="D515" s="3" t="s">
        <v>42</v>
      </c>
      <c r="E515" s="7"/>
    </row>
    <row r="516" spans="1:5" ht="17" x14ac:dyDescent="0.2">
      <c r="A516" s="2" t="s">
        <v>4</v>
      </c>
      <c r="B516" s="2" t="s">
        <v>1326</v>
      </c>
      <c r="C516" s="2" t="s">
        <v>813</v>
      </c>
      <c r="D516" s="3" t="s">
        <v>42</v>
      </c>
      <c r="E516" s="7"/>
    </row>
    <row r="517" spans="1:5" ht="17" x14ac:dyDescent="0.2">
      <c r="A517" s="2" t="s">
        <v>4</v>
      </c>
      <c r="B517" s="2" t="s">
        <v>1327</v>
      </c>
      <c r="C517" s="2" t="s">
        <v>814</v>
      </c>
      <c r="D517" s="3" t="s">
        <v>42</v>
      </c>
      <c r="E517" s="7"/>
    </row>
    <row r="518" spans="1:5" ht="17" x14ac:dyDescent="0.2">
      <c r="A518" s="2" t="s">
        <v>4</v>
      </c>
      <c r="B518" s="2" t="s">
        <v>1328</v>
      </c>
      <c r="C518" s="2" t="s">
        <v>815</v>
      </c>
      <c r="D518" s="3" t="s">
        <v>42</v>
      </c>
      <c r="E518" s="7"/>
    </row>
    <row r="519" spans="1:5" ht="17" x14ac:dyDescent="0.2">
      <c r="A519" s="2" t="s">
        <v>4</v>
      </c>
      <c r="B519" s="2" t="s">
        <v>1329</v>
      </c>
      <c r="C519" s="2" t="s">
        <v>816</v>
      </c>
      <c r="D519" s="3" t="s">
        <v>42</v>
      </c>
      <c r="E519" s="7"/>
    </row>
    <row r="520" spans="1:5" ht="17" x14ac:dyDescent="0.2">
      <c r="A520" s="2" t="s">
        <v>4</v>
      </c>
      <c r="B520" s="2" t="s">
        <v>1330</v>
      </c>
      <c r="C520" s="2" t="s">
        <v>817</v>
      </c>
      <c r="D520" s="3" t="s">
        <v>42</v>
      </c>
      <c r="E520" s="7"/>
    </row>
    <row r="521" spans="1:5" ht="17" x14ac:dyDescent="0.2">
      <c r="A521" s="2" t="s">
        <v>4</v>
      </c>
      <c r="B521" s="2" t="s">
        <v>1331</v>
      </c>
      <c r="C521" s="2" t="s">
        <v>818</v>
      </c>
      <c r="D521" s="3" t="s">
        <v>42</v>
      </c>
      <c r="E521" s="7"/>
    </row>
    <row r="522" spans="1:5" ht="17" x14ac:dyDescent="0.2">
      <c r="A522" s="2" t="s">
        <v>4</v>
      </c>
      <c r="B522" s="2" t="s">
        <v>1332</v>
      </c>
      <c r="C522" s="2" t="s">
        <v>819</v>
      </c>
      <c r="D522" s="3" t="s">
        <v>42</v>
      </c>
      <c r="E522" s="7"/>
    </row>
    <row r="523" spans="1:5" ht="17" x14ac:dyDescent="0.2">
      <c r="A523" s="2" t="s">
        <v>4</v>
      </c>
      <c r="B523" s="2" t="s">
        <v>1333</v>
      </c>
      <c r="C523" s="2" t="s">
        <v>820</v>
      </c>
      <c r="D523" s="3" t="s">
        <v>42</v>
      </c>
      <c r="E523" s="7"/>
    </row>
    <row r="524" spans="1:5" ht="17" x14ac:dyDescent="0.2">
      <c r="A524" s="2" t="s">
        <v>4</v>
      </c>
      <c r="B524" s="2" t="s">
        <v>1334</v>
      </c>
      <c r="C524" s="2" t="s">
        <v>821</v>
      </c>
      <c r="D524" s="3" t="s">
        <v>42</v>
      </c>
      <c r="E524" s="7"/>
    </row>
    <row r="525" spans="1:5" ht="17" x14ac:dyDescent="0.2">
      <c r="A525" s="2" t="s">
        <v>4</v>
      </c>
      <c r="B525" s="2" t="s">
        <v>1335</v>
      </c>
      <c r="C525" s="2" t="s">
        <v>822</v>
      </c>
      <c r="D525" s="3" t="s">
        <v>42</v>
      </c>
      <c r="E525" s="7"/>
    </row>
    <row r="526" spans="1:5" ht="17" x14ac:dyDescent="0.2">
      <c r="A526" s="2" t="s">
        <v>4</v>
      </c>
      <c r="B526" s="2" t="s">
        <v>1336</v>
      </c>
      <c r="C526" s="2" t="s">
        <v>823</v>
      </c>
      <c r="D526" s="3" t="s">
        <v>42</v>
      </c>
      <c r="E526" s="7"/>
    </row>
    <row r="527" spans="1:5" ht="17" x14ac:dyDescent="0.2">
      <c r="A527" s="2" t="s">
        <v>4</v>
      </c>
      <c r="B527" s="2" t="s">
        <v>1337</v>
      </c>
      <c r="C527" s="2" t="s">
        <v>824</v>
      </c>
      <c r="D527" s="3" t="s">
        <v>42</v>
      </c>
      <c r="E527" s="7"/>
    </row>
    <row r="528" spans="1:5" ht="17" x14ac:dyDescent="0.2">
      <c r="A528" s="2" t="s">
        <v>4</v>
      </c>
      <c r="B528" s="2" t="s">
        <v>1338</v>
      </c>
      <c r="C528" s="2" t="s">
        <v>825</v>
      </c>
      <c r="D528" s="3" t="s">
        <v>42</v>
      </c>
      <c r="E528" s="7"/>
    </row>
    <row r="529" spans="1:5" ht="17" x14ac:dyDescent="0.2">
      <c r="A529" s="2" t="s">
        <v>4</v>
      </c>
      <c r="B529" s="2" t="s">
        <v>1339</v>
      </c>
      <c r="C529" s="2" t="s">
        <v>826</v>
      </c>
      <c r="D529" s="3" t="s">
        <v>42</v>
      </c>
      <c r="E529" s="7"/>
    </row>
    <row r="530" spans="1:5" ht="17" x14ac:dyDescent="0.2">
      <c r="A530" s="2" t="s">
        <v>4</v>
      </c>
      <c r="B530" s="2" t="s">
        <v>1340</v>
      </c>
      <c r="C530" s="2" t="s">
        <v>827</v>
      </c>
      <c r="D530" s="3" t="s">
        <v>42</v>
      </c>
      <c r="E530" s="7"/>
    </row>
    <row r="531" spans="1:5" ht="17" x14ac:dyDescent="0.2">
      <c r="A531" s="2" t="s">
        <v>4</v>
      </c>
      <c r="B531" s="2" t="s">
        <v>1341</v>
      </c>
      <c r="C531" s="2" t="s">
        <v>828</v>
      </c>
      <c r="D531" s="3" t="s">
        <v>42</v>
      </c>
      <c r="E531" s="7"/>
    </row>
    <row r="532" spans="1:5" ht="17" x14ac:dyDescent="0.2">
      <c r="A532" s="2" t="s">
        <v>4</v>
      </c>
      <c r="B532" s="2" t="s">
        <v>1342</v>
      </c>
      <c r="C532" s="2" t="s">
        <v>829</v>
      </c>
      <c r="D532" s="3" t="s">
        <v>42</v>
      </c>
      <c r="E532" s="7"/>
    </row>
    <row r="533" spans="1:5" ht="17" x14ac:dyDescent="0.2">
      <c r="A533" s="2" t="s">
        <v>4</v>
      </c>
      <c r="B533" s="2" t="s">
        <v>1343</v>
      </c>
      <c r="C533" s="2" t="s">
        <v>830</v>
      </c>
      <c r="D533" s="3" t="s">
        <v>42</v>
      </c>
      <c r="E533" s="7"/>
    </row>
    <row r="534" spans="1:5" ht="17" x14ac:dyDescent="0.2">
      <c r="A534" s="2" t="s">
        <v>4</v>
      </c>
      <c r="B534" s="2" t="s">
        <v>1344</v>
      </c>
      <c r="C534" s="2" t="s">
        <v>831</v>
      </c>
      <c r="D534" s="3" t="s">
        <v>42</v>
      </c>
      <c r="E534" s="7"/>
    </row>
    <row r="535" spans="1:5" ht="17" x14ac:dyDescent="0.2">
      <c r="A535" s="2" t="s">
        <v>4</v>
      </c>
      <c r="B535" s="2" t="s">
        <v>1345</v>
      </c>
      <c r="C535" s="2" t="s">
        <v>832</v>
      </c>
      <c r="D535" s="3" t="s">
        <v>42</v>
      </c>
      <c r="E535" s="7"/>
    </row>
    <row r="536" spans="1:5" ht="17" x14ac:dyDescent="0.2">
      <c r="A536" s="2" t="s">
        <v>4</v>
      </c>
      <c r="B536" s="2" t="s">
        <v>1346</v>
      </c>
      <c r="C536" s="2" t="s">
        <v>833</v>
      </c>
      <c r="D536" s="3" t="s">
        <v>42</v>
      </c>
      <c r="E536" s="7"/>
    </row>
    <row r="537" spans="1:5" ht="17" x14ac:dyDescent="0.2">
      <c r="A537" s="2" t="s">
        <v>4</v>
      </c>
      <c r="B537" s="2" t="s">
        <v>1347</v>
      </c>
      <c r="C537" s="2" t="s">
        <v>834</v>
      </c>
      <c r="D537" s="3" t="s">
        <v>42</v>
      </c>
      <c r="E537" s="7"/>
    </row>
    <row r="538" spans="1:5" ht="17" x14ac:dyDescent="0.2">
      <c r="A538" s="2" t="s">
        <v>4</v>
      </c>
      <c r="B538" s="2" t="s">
        <v>1348</v>
      </c>
      <c r="C538" s="2" t="s">
        <v>835</v>
      </c>
      <c r="D538" s="3" t="s">
        <v>42</v>
      </c>
      <c r="E538" s="7"/>
    </row>
    <row r="539" spans="1:5" ht="17" x14ac:dyDescent="0.2">
      <c r="A539" s="2" t="s">
        <v>4</v>
      </c>
      <c r="B539" s="2" t="s">
        <v>1349</v>
      </c>
      <c r="C539" s="2" t="s">
        <v>836</v>
      </c>
      <c r="D539" s="3" t="s">
        <v>42</v>
      </c>
      <c r="E539" s="7"/>
    </row>
    <row r="540" spans="1:5" ht="17" x14ac:dyDescent="0.2">
      <c r="A540" s="2" t="s">
        <v>4</v>
      </c>
      <c r="B540" s="2" t="s">
        <v>1350</v>
      </c>
      <c r="C540" s="2" t="s">
        <v>837</v>
      </c>
      <c r="D540" s="3" t="s">
        <v>42</v>
      </c>
      <c r="E540" s="7"/>
    </row>
    <row r="541" spans="1:5" ht="17" x14ac:dyDescent="0.2">
      <c r="A541" s="2" t="s">
        <v>4</v>
      </c>
      <c r="B541" s="2" t="s">
        <v>1351</v>
      </c>
      <c r="C541" s="2" t="s">
        <v>838</v>
      </c>
      <c r="D541" s="3" t="s">
        <v>42</v>
      </c>
      <c r="E541" s="7"/>
    </row>
    <row r="542" spans="1:5" ht="17" x14ac:dyDescent="0.2">
      <c r="A542" s="2" t="s">
        <v>4</v>
      </c>
      <c r="B542" s="2" t="s">
        <v>1352</v>
      </c>
      <c r="C542" s="2" t="s">
        <v>839</v>
      </c>
      <c r="D542" s="3" t="s">
        <v>42</v>
      </c>
      <c r="E542" s="7"/>
    </row>
    <row r="543" spans="1:5" ht="17" x14ac:dyDescent="0.2">
      <c r="A543" s="2" t="s">
        <v>4</v>
      </c>
      <c r="B543" s="2" t="s">
        <v>1353</v>
      </c>
      <c r="C543" s="2" t="s">
        <v>840</v>
      </c>
      <c r="D543" s="3" t="s">
        <v>42</v>
      </c>
      <c r="E543" s="7"/>
    </row>
    <row r="544" spans="1:5" ht="17" x14ac:dyDescent="0.2">
      <c r="A544" s="2" t="s">
        <v>4</v>
      </c>
      <c r="B544" s="2" t="s">
        <v>1354</v>
      </c>
      <c r="C544" s="2" t="s">
        <v>841</v>
      </c>
      <c r="D544" s="3" t="s">
        <v>42</v>
      </c>
      <c r="E544" s="7"/>
    </row>
    <row r="545" spans="1:5" ht="17" x14ac:dyDescent="0.2">
      <c r="A545" s="2" t="s">
        <v>4</v>
      </c>
      <c r="B545" s="2" t="s">
        <v>1355</v>
      </c>
      <c r="C545" s="2" t="s">
        <v>842</v>
      </c>
      <c r="D545" s="3" t="s">
        <v>42</v>
      </c>
      <c r="E545" s="7"/>
    </row>
    <row r="546" spans="1:5" ht="17" x14ac:dyDescent="0.2">
      <c r="A546" s="2" t="s">
        <v>4</v>
      </c>
      <c r="B546" s="2" t="s">
        <v>1356</v>
      </c>
      <c r="C546" s="2" t="s">
        <v>843</v>
      </c>
      <c r="D546" s="3" t="s">
        <v>42</v>
      </c>
      <c r="E546" s="7"/>
    </row>
    <row r="547" spans="1:5" ht="17" x14ac:dyDescent="0.2">
      <c r="A547" s="2" t="s">
        <v>4</v>
      </c>
      <c r="B547" s="2" t="s">
        <v>1357</v>
      </c>
      <c r="C547" s="2" t="s">
        <v>844</v>
      </c>
      <c r="D547" s="3" t="s">
        <v>42</v>
      </c>
      <c r="E547" s="7"/>
    </row>
    <row r="548" spans="1:5" ht="17" x14ac:dyDescent="0.2">
      <c r="A548" s="2" t="s">
        <v>4</v>
      </c>
      <c r="B548" s="2" t="s">
        <v>1358</v>
      </c>
      <c r="C548" s="2" t="s">
        <v>845</v>
      </c>
      <c r="D548" s="3" t="s">
        <v>42</v>
      </c>
      <c r="E548" s="7"/>
    </row>
    <row r="549" spans="1:5" ht="17" x14ac:dyDescent="0.2">
      <c r="A549" s="2" t="s">
        <v>4</v>
      </c>
      <c r="B549" s="2" t="s">
        <v>1359</v>
      </c>
      <c r="C549" s="2" t="s">
        <v>846</v>
      </c>
      <c r="D549" s="3" t="s">
        <v>42</v>
      </c>
      <c r="E549" s="7"/>
    </row>
    <row r="550" spans="1:5" ht="17" x14ac:dyDescent="0.2">
      <c r="A550" s="2" t="s">
        <v>4</v>
      </c>
      <c r="B550" s="2" t="s">
        <v>1360</v>
      </c>
      <c r="C550" s="2" t="s">
        <v>847</v>
      </c>
      <c r="D550" s="3" t="s">
        <v>42</v>
      </c>
      <c r="E550" s="7"/>
    </row>
    <row r="551" spans="1:5" ht="17" x14ac:dyDescent="0.2">
      <c r="A551" s="2" t="s">
        <v>4</v>
      </c>
      <c r="B551" s="2" t="s">
        <v>1361</v>
      </c>
      <c r="C551" s="2" t="s">
        <v>848</v>
      </c>
      <c r="D551" s="3" t="s">
        <v>42</v>
      </c>
      <c r="E551" s="7"/>
    </row>
    <row r="552" spans="1:5" ht="17" x14ac:dyDescent="0.2">
      <c r="A552" s="2" t="s">
        <v>4</v>
      </c>
      <c r="B552" s="2" t="s">
        <v>1362</v>
      </c>
      <c r="C552" s="2" t="s">
        <v>849</v>
      </c>
      <c r="D552" s="3" t="s">
        <v>42</v>
      </c>
      <c r="E552" s="7"/>
    </row>
    <row r="553" spans="1:5" ht="17" x14ac:dyDescent="0.2">
      <c r="A553" s="2" t="s">
        <v>4</v>
      </c>
      <c r="B553" s="2" t="s">
        <v>1363</v>
      </c>
      <c r="C553" s="2" t="s">
        <v>850</v>
      </c>
      <c r="D553" s="3" t="s">
        <v>42</v>
      </c>
      <c r="E553" s="7"/>
    </row>
    <row r="554" spans="1:5" ht="17" x14ac:dyDescent="0.2">
      <c r="A554" s="2" t="s">
        <v>4</v>
      </c>
      <c r="B554" s="2" t="s">
        <v>1364</v>
      </c>
      <c r="C554" s="2" t="s">
        <v>851</v>
      </c>
      <c r="D554" s="3" t="s">
        <v>42</v>
      </c>
      <c r="E554" s="7"/>
    </row>
    <row r="555" spans="1:5" ht="17" x14ac:dyDescent="0.2">
      <c r="A555" s="2" t="s">
        <v>4</v>
      </c>
      <c r="B555" s="2" t="s">
        <v>1365</v>
      </c>
      <c r="C555" s="2" t="s">
        <v>852</v>
      </c>
      <c r="D555" s="3" t="s">
        <v>42</v>
      </c>
      <c r="E555" s="7"/>
    </row>
    <row r="556" spans="1:5" ht="17" x14ac:dyDescent="0.2">
      <c r="A556" s="2" t="s">
        <v>4</v>
      </c>
      <c r="B556" s="2" t="s">
        <v>1366</v>
      </c>
      <c r="C556" s="2" t="s">
        <v>853</v>
      </c>
      <c r="D556" s="3" t="s">
        <v>42</v>
      </c>
      <c r="E556" s="7"/>
    </row>
    <row r="557" spans="1:5" ht="17" x14ac:dyDescent="0.2">
      <c r="A557" s="2" t="s">
        <v>4</v>
      </c>
      <c r="B557" s="2" t="s">
        <v>1367</v>
      </c>
      <c r="C557" s="2" t="s">
        <v>854</v>
      </c>
      <c r="D557" s="3" t="s">
        <v>42</v>
      </c>
      <c r="E557" s="7"/>
    </row>
    <row r="558" spans="1:5" ht="17" x14ac:dyDescent="0.2">
      <c r="A558" s="2" t="s">
        <v>4</v>
      </c>
      <c r="B558" s="2" t="s">
        <v>1368</v>
      </c>
      <c r="C558" s="2" t="s">
        <v>855</v>
      </c>
      <c r="D558" s="3" t="s">
        <v>42</v>
      </c>
      <c r="E558" s="7"/>
    </row>
    <row r="559" spans="1:5" ht="17" x14ac:dyDescent="0.2">
      <c r="A559" s="2" t="s">
        <v>4</v>
      </c>
      <c r="B559" s="2" t="s">
        <v>1369</v>
      </c>
      <c r="C559" s="2" t="s">
        <v>856</v>
      </c>
      <c r="D559" s="3" t="s">
        <v>42</v>
      </c>
      <c r="E559" s="7"/>
    </row>
    <row r="560" spans="1:5" ht="17" x14ac:dyDescent="0.2">
      <c r="A560" s="2" t="s">
        <v>4</v>
      </c>
      <c r="B560" s="2" t="s">
        <v>1370</v>
      </c>
      <c r="C560" s="2" t="s">
        <v>857</v>
      </c>
      <c r="D560" s="3" t="s">
        <v>42</v>
      </c>
      <c r="E560" s="7"/>
    </row>
    <row r="561" spans="1:5" ht="17" x14ac:dyDescent="0.2">
      <c r="A561" s="2" t="s">
        <v>4</v>
      </c>
      <c r="B561" s="2" t="s">
        <v>1371</v>
      </c>
      <c r="C561" s="2" t="s">
        <v>858</v>
      </c>
      <c r="D561" s="3" t="s">
        <v>42</v>
      </c>
      <c r="E561" s="7"/>
    </row>
    <row r="562" spans="1:5" ht="17" x14ac:dyDescent="0.2">
      <c r="A562" s="2" t="s">
        <v>4</v>
      </c>
      <c r="B562" s="2" t="s">
        <v>1372</v>
      </c>
      <c r="C562" s="2" t="s">
        <v>859</v>
      </c>
      <c r="D562" s="3" t="s">
        <v>42</v>
      </c>
      <c r="E562" s="7"/>
    </row>
    <row r="563" spans="1:5" ht="17" x14ac:dyDescent="0.2">
      <c r="A563" s="2" t="s">
        <v>4</v>
      </c>
      <c r="B563" s="2" t="s">
        <v>1373</v>
      </c>
      <c r="C563" s="2" t="s">
        <v>860</v>
      </c>
      <c r="D563" s="3" t="s">
        <v>42</v>
      </c>
      <c r="E563" s="7"/>
    </row>
    <row r="564" spans="1:5" ht="17" x14ac:dyDescent="0.2">
      <c r="A564" s="2" t="s">
        <v>4</v>
      </c>
      <c r="B564" s="2" t="s">
        <v>1374</v>
      </c>
      <c r="C564" s="2" t="s">
        <v>861</v>
      </c>
      <c r="D564" s="3" t="s">
        <v>42</v>
      </c>
      <c r="E564" s="7"/>
    </row>
    <row r="565" spans="1:5" ht="17" x14ac:dyDescent="0.2">
      <c r="A565" s="2" t="s">
        <v>4</v>
      </c>
      <c r="B565" s="2" t="s">
        <v>1375</v>
      </c>
      <c r="C565" s="2" t="s">
        <v>862</v>
      </c>
      <c r="D565" s="3" t="s">
        <v>42</v>
      </c>
      <c r="E565" s="7"/>
    </row>
    <row r="566" spans="1:5" ht="17" x14ac:dyDescent="0.2">
      <c r="A566" s="2" t="s">
        <v>4</v>
      </c>
      <c r="B566" s="2" t="s">
        <v>1376</v>
      </c>
      <c r="C566" s="2" t="s">
        <v>863</v>
      </c>
      <c r="D566" s="3" t="s">
        <v>42</v>
      </c>
      <c r="E566" s="7"/>
    </row>
    <row r="567" spans="1:5" ht="17" x14ac:dyDescent="0.2">
      <c r="A567" s="2" t="s">
        <v>4</v>
      </c>
      <c r="B567" s="2" t="s">
        <v>1377</v>
      </c>
      <c r="C567" s="2" t="s">
        <v>864</v>
      </c>
      <c r="D567" s="3" t="s">
        <v>42</v>
      </c>
      <c r="E567" s="7"/>
    </row>
    <row r="568" spans="1:5" ht="17" x14ac:dyDescent="0.2">
      <c r="A568" s="2" t="s">
        <v>4</v>
      </c>
      <c r="B568" s="2" t="s">
        <v>1378</v>
      </c>
      <c r="C568" s="2" t="s">
        <v>865</v>
      </c>
      <c r="D568" s="3" t="s">
        <v>42</v>
      </c>
      <c r="E568" s="7"/>
    </row>
    <row r="569" spans="1:5" ht="17" x14ac:dyDescent="0.2">
      <c r="A569" s="2" t="s">
        <v>4</v>
      </c>
      <c r="B569" s="2" t="s">
        <v>1379</v>
      </c>
      <c r="C569" s="2" t="s">
        <v>866</v>
      </c>
      <c r="D569" s="3" t="s">
        <v>42</v>
      </c>
      <c r="E569" s="7"/>
    </row>
    <row r="570" spans="1:5" ht="17" x14ac:dyDescent="0.2">
      <c r="A570" s="2" t="s">
        <v>4</v>
      </c>
      <c r="B570" s="2" t="s">
        <v>1380</v>
      </c>
      <c r="C570" s="2" t="s">
        <v>867</v>
      </c>
      <c r="D570" s="3" t="s">
        <v>42</v>
      </c>
      <c r="E570" s="7"/>
    </row>
    <row r="571" spans="1:5" ht="17" x14ac:dyDescent="0.2">
      <c r="A571" s="2" t="s">
        <v>4</v>
      </c>
      <c r="B571" s="2" t="s">
        <v>1381</v>
      </c>
      <c r="C571" s="2" t="s">
        <v>868</v>
      </c>
      <c r="D571" s="3" t="s">
        <v>42</v>
      </c>
      <c r="E571" s="7"/>
    </row>
    <row r="572" spans="1:5" ht="17" x14ac:dyDescent="0.2">
      <c r="A572" s="2" t="s">
        <v>4</v>
      </c>
      <c r="B572" s="2" t="s">
        <v>1382</v>
      </c>
      <c r="C572" s="2" t="s">
        <v>869</v>
      </c>
      <c r="D572" s="3" t="s">
        <v>42</v>
      </c>
      <c r="E572" s="7"/>
    </row>
    <row r="573" spans="1:5" ht="17" x14ac:dyDescent="0.2">
      <c r="A573" s="2" t="s">
        <v>4</v>
      </c>
      <c r="B573" s="2" t="s">
        <v>1383</v>
      </c>
      <c r="C573" s="2" t="s">
        <v>870</v>
      </c>
      <c r="D573" s="3" t="s">
        <v>42</v>
      </c>
      <c r="E573" s="7"/>
    </row>
    <row r="574" spans="1:5" ht="17" x14ac:dyDescent="0.2">
      <c r="A574" s="2" t="s">
        <v>4</v>
      </c>
      <c r="B574" s="2" t="s">
        <v>1384</v>
      </c>
      <c r="C574" s="2" t="s">
        <v>871</v>
      </c>
      <c r="D574" s="3" t="s">
        <v>42</v>
      </c>
      <c r="E574" s="7"/>
    </row>
    <row r="575" spans="1:5" ht="17" x14ac:dyDescent="0.2">
      <c r="A575" s="2" t="s">
        <v>4</v>
      </c>
      <c r="B575" s="2" t="s">
        <v>1385</v>
      </c>
      <c r="C575" s="2" t="s">
        <v>872</v>
      </c>
      <c r="D575" s="3" t="s">
        <v>42</v>
      </c>
      <c r="E575" s="7"/>
    </row>
    <row r="576" spans="1:5" ht="17" x14ac:dyDescent="0.2">
      <c r="A576" s="2" t="s">
        <v>4</v>
      </c>
      <c r="B576" s="2" t="s">
        <v>1386</v>
      </c>
      <c r="C576" s="2" t="s">
        <v>873</v>
      </c>
      <c r="D576" s="3" t="s">
        <v>42</v>
      </c>
      <c r="E576" s="7"/>
    </row>
    <row r="577" spans="1:5" ht="17" x14ac:dyDescent="0.2">
      <c r="A577" s="2" t="s">
        <v>4</v>
      </c>
      <c r="B577" s="2" t="s">
        <v>1387</v>
      </c>
      <c r="C577" s="2" t="s">
        <v>874</v>
      </c>
      <c r="D577" s="3" t="s">
        <v>42</v>
      </c>
      <c r="E577" s="7"/>
    </row>
    <row r="578" spans="1:5" ht="17" x14ac:dyDescent="0.2">
      <c r="A578" s="2" t="s">
        <v>4</v>
      </c>
      <c r="B578" s="2" t="s">
        <v>1388</v>
      </c>
      <c r="C578" s="2" t="s">
        <v>875</v>
      </c>
      <c r="D578" s="3" t="s">
        <v>42</v>
      </c>
      <c r="E578" s="7"/>
    </row>
    <row r="579" spans="1:5" ht="17" x14ac:dyDescent="0.2">
      <c r="A579" s="2" t="s">
        <v>4</v>
      </c>
      <c r="B579" s="2" t="s">
        <v>1389</v>
      </c>
      <c r="C579" s="2" t="s">
        <v>876</v>
      </c>
      <c r="D579" s="3" t="s">
        <v>42</v>
      </c>
      <c r="E579" s="7"/>
    </row>
    <row r="580" spans="1:5" ht="17" x14ac:dyDescent="0.2">
      <c r="A580" s="2" t="s">
        <v>4</v>
      </c>
      <c r="B580" s="2" t="s">
        <v>1390</v>
      </c>
      <c r="C580" s="2" t="s">
        <v>877</v>
      </c>
      <c r="D580" s="3" t="s">
        <v>42</v>
      </c>
      <c r="E580" s="7"/>
    </row>
    <row r="581" spans="1:5" ht="17" x14ac:dyDescent="0.2">
      <c r="A581" s="2" t="s">
        <v>4</v>
      </c>
      <c r="B581" s="2" t="s">
        <v>1391</v>
      </c>
      <c r="C581" s="2" t="s">
        <v>878</v>
      </c>
      <c r="D581" s="3" t="s">
        <v>42</v>
      </c>
      <c r="E581" s="7"/>
    </row>
    <row r="582" spans="1:5" ht="17" x14ac:dyDescent="0.2">
      <c r="A582" s="2" t="s">
        <v>4</v>
      </c>
      <c r="B582" s="2" t="s">
        <v>1392</v>
      </c>
      <c r="C582" s="2" t="s">
        <v>879</v>
      </c>
      <c r="D582" s="3" t="s">
        <v>42</v>
      </c>
      <c r="E582" s="7"/>
    </row>
    <row r="583" spans="1:5" ht="17" x14ac:dyDescent="0.2">
      <c r="A583" s="2" t="s">
        <v>4</v>
      </c>
      <c r="B583" s="2" t="s">
        <v>1393</v>
      </c>
      <c r="C583" s="2" t="s">
        <v>880</v>
      </c>
      <c r="D583" s="3" t="s">
        <v>42</v>
      </c>
      <c r="E583" s="7"/>
    </row>
    <row r="584" spans="1:5" ht="17" x14ac:dyDescent="0.2">
      <c r="A584" s="2" t="s">
        <v>4</v>
      </c>
      <c r="B584" s="2" t="s">
        <v>1394</v>
      </c>
      <c r="C584" s="2" t="s">
        <v>881</v>
      </c>
      <c r="D584" s="3" t="s">
        <v>42</v>
      </c>
      <c r="E584" s="7"/>
    </row>
    <row r="585" spans="1:5" ht="17" x14ac:dyDescent="0.2">
      <c r="A585" s="2" t="s">
        <v>4</v>
      </c>
      <c r="B585" s="2" t="s">
        <v>1395</v>
      </c>
      <c r="C585" s="2" t="s">
        <v>882</v>
      </c>
      <c r="D585" s="3" t="s">
        <v>42</v>
      </c>
      <c r="E585" s="7"/>
    </row>
    <row r="586" spans="1:5" ht="17" x14ac:dyDescent="0.2">
      <c r="A586" s="2" t="s">
        <v>4</v>
      </c>
      <c r="B586" s="2" t="s">
        <v>1396</v>
      </c>
      <c r="C586" s="2" t="s">
        <v>883</v>
      </c>
      <c r="D586" s="3" t="s">
        <v>42</v>
      </c>
      <c r="E586" s="7"/>
    </row>
    <row r="587" spans="1:5" ht="17" x14ac:dyDescent="0.2">
      <c r="A587" s="2" t="s">
        <v>4</v>
      </c>
      <c r="B587" s="2" t="s">
        <v>1397</v>
      </c>
      <c r="C587" s="2" t="s">
        <v>884</v>
      </c>
      <c r="D587" s="3" t="s">
        <v>42</v>
      </c>
      <c r="E587" s="7"/>
    </row>
    <row r="588" spans="1:5" ht="17" x14ac:dyDescent="0.2">
      <c r="A588" s="2" t="s">
        <v>4</v>
      </c>
      <c r="B588" s="2" t="s">
        <v>1398</v>
      </c>
      <c r="C588" s="2" t="s">
        <v>885</v>
      </c>
      <c r="D588" s="3" t="s">
        <v>42</v>
      </c>
      <c r="E588" s="7"/>
    </row>
    <row r="589" spans="1:5" ht="17" x14ac:dyDescent="0.2">
      <c r="A589" s="2" t="s">
        <v>4</v>
      </c>
      <c r="B589" s="2" t="s">
        <v>1399</v>
      </c>
      <c r="C589" s="2" t="s">
        <v>886</v>
      </c>
      <c r="D589" s="3" t="s">
        <v>42</v>
      </c>
      <c r="E589" s="7"/>
    </row>
    <row r="590" spans="1:5" ht="17" x14ac:dyDescent="0.2">
      <c r="A590" s="2" t="s">
        <v>4</v>
      </c>
      <c r="B590" s="2" t="s">
        <v>1400</v>
      </c>
      <c r="C590" s="2" t="s">
        <v>887</v>
      </c>
      <c r="D590" s="3" t="s">
        <v>42</v>
      </c>
      <c r="E590" s="7"/>
    </row>
    <row r="591" spans="1:5" ht="17" x14ac:dyDescent="0.2">
      <c r="A591" s="2" t="s">
        <v>4</v>
      </c>
      <c r="B591" s="2" t="s">
        <v>1401</v>
      </c>
      <c r="C591" s="2" t="s">
        <v>888</v>
      </c>
      <c r="D591" s="3" t="s">
        <v>42</v>
      </c>
      <c r="E591" s="7"/>
    </row>
    <row r="592" spans="1:5" ht="17" x14ac:dyDescent="0.2">
      <c r="A592" s="2" t="s">
        <v>4</v>
      </c>
      <c r="B592" s="2" t="s">
        <v>1402</v>
      </c>
      <c r="C592" s="2" t="s">
        <v>889</v>
      </c>
      <c r="D592" s="3" t="s">
        <v>42</v>
      </c>
      <c r="E592" s="7"/>
    </row>
    <row r="593" spans="1:5" ht="17" x14ac:dyDescent="0.2">
      <c r="A593" s="2" t="s">
        <v>4</v>
      </c>
      <c r="B593" s="2" t="s">
        <v>1403</v>
      </c>
      <c r="C593" s="2" t="s">
        <v>890</v>
      </c>
      <c r="D593" s="3" t="s">
        <v>42</v>
      </c>
      <c r="E593" s="7"/>
    </row>
    <row r="594" spans="1:5" ht="17" x14ac:dyDescent="0.2">
      <c r="A594" s="2" t="s">
        <v>4</v>
      </c>
      <c r="B594" s="2" t="s">
        <v>1404</v>
      </c>
      <c r="C594" s="2" t="s">
        <v>891</v>
      </c>
      <c r="D594" s="3" t="s">
        <v>42</v>
      </c>
      <c r="E594" s="7"/>
    </row>
    <row r="595" spans="1:5" ht="17" x14ac:dyDescent="0.2">
      <c r="A595" s="2" t="s">
        <v>4</v>
      </c>
      <c r="B595" s="2" t="s">
        <v>1405</v>
      </c>
      <c r="C595" s="2" t="s">
        <v>892</v>
      </c>
      <c r="D595" s="3" t="s">
        <v>42</v>
      </c>
      <c r="E595" s="7"/>
    </row>
    <row r="596" spans="1:5" ht="17" x14ac:dyDescent="0.2">
      <c r="A596" s="2" t="s">
        <v>4</v>
      </c>
      <c r="B596" s="2" t="s">
        <v>1406</v>
      </c>
      <c r="C596" s="2" t="s">
        <v>893</v>
      </c>
      <c r="D596" s="3" t="s">
        <v>42</v>
      </c>
      <c r="E596" s="7"/>
    </row>
    <row r="597" spans="1:5" ht="17" x14ac:dyDescent="0.2">
      <c r="A597" s="2" t="s">
        <v>4</v>
      </c>
      <c r="B597" s="2" t="s">
        <v>1407</v>
      </c>
      <c r="C597" s="2" t="s">
        <v>894</v>
      </c>
      <c r="D597" s="3" t="s">
        <v>42</v>
      </c>
      <c r="E597" s="7"/>
    </row>
    <row r="598" spans="1:5" ht="17" x14ac:dyDescent="0.2">
      <c r="A598" s="2" t="s">
        <v>4</v>
      </c>
      <c r="B598" s="2" t="s">
        <v>1408</v>
      </c>
      <c r="C598" s="2" t="s">
        <v>895</v>
      </c>
      <c r="D598" s="3" t="s">
        <v>42</v>
      </c>
      <c r="E598" s="7"/>
    </row>
    <row r="599" spans="1:5" ht="17" x14ac:dyDescent="0.2">
      <c r="A599" s="2" t="s">
        <v>4</v>
      </c>
      <c r="B599" s="2" t="s">
        <v>1409</v>
      </c>
      <c r="C599" s="2" t="s">
        <v>896</v>
      </c>
      <c r="D599" s="3" t="s">
        <v>42</v>
      </c>
      <c r="E599" s="7"/>
    </row>
    <row r="600" spans="1:5" ht="17" x14ac:dyDescent="0.2">
      <c r="A600" s="2" t="s">
        <v>4</v>
      </c>
      <c r="B600" s="2" t="s">
        <v>1410</v>
      </c>
      <c r="C600" s="2" t="s">
        <v>897</v>
      </c>
      <c r="D600" s="3" t="s">
        <v>42</v>
      </c>
      <c r="E600" s="7"/>
    </row>
    <row r="601" spans="1:5" ht="17" x14ac:dyDescent="0.2">
      <c r="A601" s="2" t="s">
        <v>4</v>
      </c>
      <c r="B601" s="2" t="s">
        <v>1411</v>
      </c>
      <c r="C601" s="2" t="s">
        <v>898</v>
      </c>
      <c r="D601" s="3" t="s">
        <v>42</v>
      </c>
      <c r="E601" s="7"/>
    </row>
    <row r="602" spans="1:5" ht="17" x14ac:dyDescent="0.2">
      <c r="A602" s="2" t="s">
        <v>4</v>
      </c>
      <c r="B602" s="2" t="s">
        <v>1412</v>
      </c>
      <c r="C602" s="2" t="s">
        <v>899</v>
      </c>
      <c r="D602" s="3" t="s">
        <v>42</v>
      </c>
      <c r="E602" s="7"/>
    </row>
    <row r="603" spans="1:5" ht="17" x14ac:dyDescent="0.2">
      <c r="A603" s="2" t="s">
        <v>4</v>
      </c>
      <c r="B603" s="2" t="s">
        <v>1413</v>
      </c>
      <c r="C603" s="2" t="s">
        <v>900</v>
      </c>
      <c r="D603" s="3" t="s">
        <v>42</v>
      </c>
      <c r="E603" s="7"/>
    </row>
    <row r="604" spans="1:5" ht="17" x14ac:dyDescent="0.2">
      <c r="A604" s="2" t="s">
        <v>4</v>
      </c>
      <c r="B604" s="2" t="s">
        <v>1414</v>
      </c>
      <c r="C604" s="2" t="s">
        <v>901</v>
      </c>
      <c r="D604" s="3" t="s">
        <v>42</v>
      </c>
      <c r="E604" s="7"/>
    </row>
    <row r="605" spans="1:5" ht="17" x14ac:dyDescent="0.2">
      <c r="A605" s="2" t="s">
        <v>4</v>
      </c>
      <c r="B605" s="2" t="s">
        <v>1415</v>
      </c>
      <c r="C605" s="2" t="s">
        <v>902</v>
      </c>
      <c r="D605" s="3" t="s">
        <v>42</v>
      </c>
      <c r="E605" s="7"/>
    </row>
    <row r="606" spans="1:5" ht="17" x14ac:dyDescent="0.2">
      <c r="A606" s="2" t="s">
        <v>4</v>
      </c>
      <c r="B606" s="2" t="s">
        <v>1416</v>
      </c>
      <c r="C606" s="2" t="s">
        <v>903</v>
      </c>
      <c r="D606" s="3" t="s">
        <v>42</v>
      </c>
      <c r="E606" s="7"/>
    </row>
    <row r="607" spans="1:5" ht="17" x14ac:dyDescent="0.2">
      <c r="A607" s="2" t="s">
        <v>4</v>
      </c>
      <c r="B607" s="2" t="s">
        <v>1417</v>
      </c>
      <c r="C607" s="2" t="s">
        <v>904</v>
      </c>
      <c r="D607" s="3" t="s">
        <v>42</v>
      </c>
      <c r="E607" s="7"/>
    </row>
    <row r="608" spans="1:5" ht="17" x14ac:dyDescent="0.2">
      <c r="A608" s="2" t="s">
        <v>4</v>
      </c>
      <c r="B608" s="2" t="s">
        <v>1418</v>
      </c>
      <c r="C608" s="2" t="s">
        <v>905</v>
      </c>
      <c r="D608" s="3" t="s">
        <v>42</v>
      </c>
      <c r="E608" s="7"/>
    </row>
    <row r="609" spans="1:5" ht="17" x14ac:dyDescent="0.2">
      <c r="A609" s="2" t="s">
        <v>4</v>
      </c>
      <c r="B609" s="2" t="s">
        <v>1419</v>
      </c>
      <c r="C609" s="2" t="s">
        <v>906</v>
      </c>
      <c r="D609" s="3" t="s">
        <v>42</v>
      </c>
      <c r="E609" s="7"/>
    </row>
    <row r="610" spans="1:5" ht="17" x14ac:dyDescent="0.2">
      <c r="A610" s="2" t="s">
        <v>4</v>
      </c>
      <c r="B610" s="2" t="s">
        <v>1420</v>
      </c>
      <c r="C610" s="2" t="s">
        <v>907</v>
      </c>
      <c r="D610" s="3" t="s">
        <v>42</v>
      </c>
      <c r="E610" s="7"/>
    </row>
    <row r="611" spans="1:5" ht="17" x14ac:dyDescent="0.2">
      <c r="A611" s="2" t="s">
        <v>4</v>
      </c>
      <c r="B611" s="2" t="s">
        <v>1421</v>
      </c>
      <c r="C611" s="2" t="s">
        <v>908</v>
      </c>
      <c r="D611" s="3" t="s">
        <v>42</v>
      </c>
      <c r="E611" s="7"/>
    </row>
    <row r="612" spans="1:5" ht="17" x14ac:dyDescent="0.2">
      <c r="A612" s="2" t="s">
        <v>4</v>
      </c>
      <c r="B612" s="2" t="s">
        <v>1422</v>
      </c>
      <c r="C612" s="2" t="s">
        <v>909</v>
      </c>
      <c r="D612" s="3" t="s">
        <v>42</v>
      </c>
      <c r="E612" s="7"/>
    </row>
    <row r="613" spans="1:5" ht="17" x14ac:dyDescent="0.2">
      <c r="A613" s="2" t="s">
        <v>4</v>
      </c>
      <c r="B613" s="2" t="s">
        <v>1423</v>
      </c>
      <c r="C613" s="2" t="s">
        <v>910</v>
      </c>
      <c r="D613" s="3" t="s">
        <v>42</v>
      </c>
      <c r="E613" s="7"/>
    </row>
    <row r="614" spans="1:5" ht="17" x14ac:dyDescent="0.2">
      <c r="A614" s="2" t="s">
        <v>4</v>
      </c>
      <c r="B614" s="2" t="s">
        <v>1424</v>
      </c>
      <c r="C614" s="2" t="s">
        <v>911</v>
      </c>
      <c r="D614" s="3" t="s">
        <v>42</v>
      </c>
      <c r="E614" s="7"/>
    </row>
    <row r="615" spans="1:5" ht="17" x14ac:dyDescent="0.2">
      <c r="A615" s="2" t="s">
        <v>4</v>
      </c>
      <c r="B615" s="2" t="s">
        <v>1425</v>
      </c>
      <c r="C615" s="2" t="s">
        <v>912</v>
      </c>
      <c r="D615" s="3" t="s">
        <v>42</v>
      </c>
      <c r="E615" s="7"/>
    </row>
    <row r="616" spans="1:5" ht="17" x14ac:dyDescent="0.2">
      <c r="A616" s="2" t="s">
        <v>4</v>
      </c>
      <c r="B616" s="2" t="s">
        <v>1426</v>
      </c>
      <c r="C616" s="2" t="s">
        <v>913</v>
      </c>
      <c r="D616" s="3" t="s">
        <v>42</v>
      </c>
      <c r="E616" s="7"/>
    </row>
    <row r="617" spans="1:5" ht="17" x14ac:dyDescent="0.2">
      <c r="A617" s="2" t="s">
        <v>4</v>
      </c>
      <c r="B617" s="2" t="s">
        <v>1427</v>
      </c>
      <c r="C617" s="2" t="s">
        <v>914</v>
      </c>
      <c r="D617" s="3" t="s">
        <v>42</v>
      </c>
      <c r="E617" s="7"/>
    </row>
    <row r="618" spans="1:5" ht="17" x14ac:dyDescent="0.2">
      <c r="A618" s="2" t="s">
        <v>4</v>
      </c>
      <c r="B618" s="2" t="s">
        <v>1428</v>
      </c>
      <c r="C618" s="2" t="s">
        <v>915</v>
      </c>
      <c r="D618" s="3" t="s">
        <v>42</v>
      </c>
      <c r="E618" s="7"/>
    </row>
    <row r="619" spans="1:5" ht="17" x14ac:dyDescent="0.2">
      <c r="A619" s="2" t="s">
        <v>4</v>
      </c>
      <c r="B619" s="2" t="s">
        <v>1429</v>
      </c>
      <c r="C619" s="2" t="s">
        <v>916</v>
      </c>
      <c r="D619" s="3" t="s">
        <v>42</v>
      </c>
      <c r="E619" s="7"/>
    </row>
    <row r="620" spans="1:5" ht="17" x14ac:dyDescent="0.2">
      <c r="A620" s="2" t="s">
        <v>4</v>
      </c>
      <c r="B620" s="2" t="s">
        <v>1430</v>
      </c>
      <c r="C620" s="2" t="s">
        <v>917</v>
      </c>
      <c r="D620" s="3" t="s">
        <v>42</v>
      </c>
      <c r="E620" s="7"/>
    </row>
    <row r="621" spans="1:5" ht="17" x14ac:dyDescent="0.2">
      <c r="A621" s="2" t="s">
        <v>4</v>
      </c>
      <c r="B621" s="2" t="s">
        <v>1431</v>
      </c>
      <c r="C621" s="2" t="s">
        <v>918</v>
      </c>
      <c r="D621" s="3" t="s">
        <v>42</v>
      </c>
      <c r="E621" s="7"/>
    </row>
    <row r="622" spans="1:5" ht="17" x14ac:dyDescent="0.2">
      <c r="A622" s="2" t="s">
        <v>4</v>
      </c>
      <c r="B622" s="2" t="s">
        <v>1432</v>
      </c>
      <c r="C622" s="2" t="s">
        <v>919</v>
      </c>
      <c r="D622" s="3" t="s">
        <v>42</v>
      </c>
      <c r="E622" s="7"/>
    </row>
    <row r="623" spans="1:5" ht="17" x14ac:dyDescent="0.2">
      <c r="A623" s="2" t="s">
        <v>4</v>
      </c>
      <c r="B623" s="2" t="s">
        <v>1433</v>
      </c>
      <c r="C623" s="2" t="s">
        <v>920</v>
      </c>
      <c r="D623" s="3" t="s">
        <v>42</v>
      </c>
      <c r="E623" s="7"/>
    </row>
    <row r="624" spans="1:5" ht="17" x14ac:dyDescent="0.2">
      <c r="A624" s="2" t="s">
        <v>4</v>
      </c>
      <c r="B624" s="2" t="s">
        <v>1434</v>
      </c>
      <c r="C624" s="2" t="s">
        <v>921</v>
      </c>
      <c r="D624" s="3" t="s">
        <v>42</v>
      </c>
      <c r="E624" s="7"/>
    </row>
    <row r="625" spans="1:5" ht="17" x14ac:dyDescent="0.2">
      <c r="A625" s="2" t="s">
        <v>4</v>
      </c>
      <c r="B625" s="2" t="s">
        <v>1435</v>
      </c>
      <c r="C625" s="2" t="s">
        <v>922</v>
      </c>
      <c r="D625" s="3" t="s">
        <v>42</v>
      </c>
      <c r="E625" s="7"/>
    </row>
    <row r="626" spans="1:5" ht="17" x14ac:dyDescent="0.2">
      <c r="A626" s="2" t="s">
        <v>4</v>
      </c>
      <c r="B626" s="2" t="s">
        <v>1436</v>
      </c>
      <c r="C626" s="2" t="s">
        <v>923</v>
      </c>
      <c r="D626" s="3" t="s">
        <v>42</v>
      </c>
      <c r="E626" s="7"/>
    </row>
    <row r="627" spans="1:5" ht="17" x14ac:dyDescent="0.2">
      <c r="A627" s="2" t="s">
        <v>4</v>
      </c>
      <c r="B627" s="2" t="s">
        <v>1437</v>
      </c>
      <c r="C627" s="2" t="s">
        <v>924</v>
      </c>
      <c r="D627" s="3" t="s">
        <v>42</v>
      </c>
      <c r="E627" s="7"/>
    </row>
    <row r="628" spans="1:5" ht="17" x14ac:dyDescent="0.2">
      <c r="A628" s="2" t="s">
        <v>4</v>
      </c>
      <c r="B628" s="2" t="s">
        <v>1438</v>
      </c>
      <c r="C628" s="2" t="s">
        <v>925</v>
      </c>
      <c r="D628" s="3" t="s">
        <v>42</v>
      </c>
      <c r="E628" s="7"/>
    </row>
    <row r="629" spans="1:5" ht="17" x14ac:dyDescent="0.2">
      <c r="A629" s="2" t="s">
        <v>4</v>
      </c>
      <c r="B629" s="2" t="s">
        <v>1439</v>
      </c>
      <c r="C629" s="2" t="s">
        <v>926</v>
      </c>
      <c r="D629" s="3" t="s">
        <v>42</v>
      </c>
      <c r="E629" s="7"/>
    </row>
    <row r="630" spans="1:5" ht="17" x14ac:dyDescent="0.2">
      <c r="A630" s="2" t="s">
        <v>4</v>
      </c>
      <c r="B630" s="2" t="s">
        <v>1440</v>
      </c>
      <c r="C630" s="2" t="s">
        <v>927</v>
      </c>
      <c r="D630" s="3" t="s">
        <v>42</v>
      </c>
      <c r="E630" s="7"/>
    </row>
    <row r="631" spans="1:5" ht="17" x14ac:dyDescent="0.2">
      <c r="A631" s="2" t="s">
        <v>4</v>
      </c>
      <c r="B631" s="2" t="s">
        <v>1441</v>
      </c>
      <c r="C631" s="2" t="s">
        <v>928</v>
      </c>
      <c r="D631" s="3" t="s">
        <v>42</v>
      </c>
      <c r="E631" s="7"/>
    </row>
    <row r="632" spans="1:5" ht="17" x14ac:dyDescent="0.2">
      <c r="A632" s="2" t="s">
        <v>4</v>
      </c>
      <c r="B632" s="2" t="s">
        <v>1442</v>
      </c>
      <c r="C632" s="2" t="s">
        <v>929</v>
      </c>
      <c r="D632" s="3" t="s">
        <v>42</v>
      </c>
      <c r="E632" s="7"/>
    </row>
    <row r="633" spans="1:5" ht="17" x14ac:dyDescent="0.2">
      <c r="A633" s="2" t="s">
        <v>4</v>
      </c>
      <c r="B633" s="2" t="s">
        <v>1443</v>
      </c>
      <c r="C633" s="2" t="s">
        <v>930</v>
      </c>
      <c r="D633" s="3" t="s">
        <v>42</v>
      </c>
      <c r="E633" s="7"/>
    </row>
    <row r="634" spans="1:5" ht="17" x14ac:dyDescent="0.2">
      <c r="A634" s="2" t="s">
        <v>4</v>
      </c>
      <c r="B634" s="2" t="s">
        <v>1444</v>
      </c>
      <c r="C634" s="2" t="s">
        <v>931</v>
      </c>
      <c r="D634" s="3" t="s">
        <v>42</v>
      </c>
      <c r="E634" s="7"/>
    </row>
    <row r="635" spans="1:5" ht="17" x14ac:dyDescent="0.2">
      <c r="A635" s="2" t="s">
        <v>4</v>
      </c>
      <c r="B635" s="2" t="s">
        <v>1445</v>
      </c>
      <c r="C635" s="2" t="s">
        <v>932</v>
      </c>
      <c r="D635" s="3" t="s">
        <v>42</v>
      </c>
      <c r="E635" s="7"/>
    </row>
    <row r="636" spans="1:5" ht="17" x14ac:dyDescent="0.2">
      <c r="A636" s="2" t="s">
        <v>4</v>
      </c>
      <c r="B636" s="2" t="s">
        <v>1446</v>
      </c>
      <c r="C636" s="2" t="s">
        <v>933</v>
      </c>
      <c r="D636" s="3" t="s">
        <v>42</v>
      </c>
      <c r="E636" s="7"/>
    </row>
    <row r="637" spans="1:5" ht="17" x14ac:dyDescent="0.2">
      <c r="A637" s="2" t="s">
        <v>4</v>
      </c>
      <c r="B637" s="2" t="s">
        <v>1447</v>
      </c>
      <c r="C637" s="2" t="s">
        <v>934</v>
      </c>
      <c r="D637" s="3" t="s">
        <v>42</v>
      </c>
      <c r="E637" s="7"/>
    </row>
    <row r="638" spans="1:5" ht="17" x14ac:dyDescent="0.2">
      <c r="A638" s="2" t="s">
        <v>4</v>
      </c>
      <c r="B638" s="2" t="s">
        <v>1448</v>
      </c>
      <c r="C638" s="2" t="s">
        <v>935</v>
      </c>
      <c r="D638" s="3" t="s">
        <v>42</v>
      </c>
      <c r="E638" s="7"/>
    </row>
    <row r="639" spans="1:5" ht="17" x14ac:dyDescent="0.2">
      <c r="A639" s="2" t="s">
        <v>4</v>
      </c>
      <c r="B639" s="2" t="s">
        <v>1449</v>
      </c>
      <c r="C639" s="2" t="s">
        <v>936</v>
      </c>
      <c r="D639" s="3" t="s">
        <v>42</v>
      </c>
      <c r="E639" s="7"/>
    </row>
    <row r="640" spans="1:5" ht="17" x14ac:dyDescent="0.2">
      <c r="A640" s="2" t="s">
        <v>4</v>
      </c>
      <c r="B640" s="2" t="s">
        <v>1450</v>
      </c>
      <c r="C640" s="2" t="s">
        <v>937</v>
      </c>
      <c r="D640" s="3" t="s">
        <v>42</v>
      </c>
      <c r="E640" s="7"/>
    </row>
    <row r="641" spans="1:5" ht="17" x14ac:dyDescent="0.2">
      <c r="A641" s="2" t="s">
        <v>4</v>
      </c>
      <c r="B641" s="2" t="s">
        <v>1451</v>
      </c>
      <c r="C641" s="2" t="s">
        <v>938</v>
      </c>
      <c r="D641" s="3" t="s">
        <v>42</v>
      </c>
      <c r="E641" s="7"/>
    </row>
    <row r="642" spans="1:5" ht="17" x14ac:dyDescent="0.2">
      <c r="A642" s="2" t="s">
        <v>4</v>
      </c>
      <c r="B642" s="2" t="s">
        <v>1452</v>
      </c>
      <c r="C642" s="2" t="s">
        <v>939</v>
      </c>
      <c r="D642" s="3" t="s">
        <v>42</v>
      </c>
      <c r="E642" s="7"/>
    </row>
    <row r="643" spans="1:5" ht="17" x14ac:dyDescent="0.2">
      <c r="A643" s="2" t="s">
        <v>4</v>
      </c>
      <c r="B643" s="2" t="s">
        <v>1453</v>
      </c>
      <c r="C643" s="2" t="s">
        <v>940</v>
      </c>
      <c r="D643" s="3" t="s">
        <v>42</v>
      </c>
      <c r="E643" s="7"/>
    </row>
    <row r="644" spans="1:5" ht="17" x14ac:dyDescent="0.2">
      <c r="A644" s="2" t="s">
        <v>4</v>
      </c>
      <c r="B644" s="2" t="s">
        <v>1454</v>
      </c>
      <c r="C644" s="2" t="s">
        <v>941</v>
      </c>
      <c r="D644" s="3" t="s">
        <v>42</v>
      </c>
      <c r="E644" s="7"/>
    </row>
    <row r="645" spans="1:5" ht="17" x14ac:dyDescent="0.2">
      <c r="A645" s="2" t="s">
        <v>4</v>
      </c>
      <c r="B645" s="2" t="s">
        <v>1455</v>
      </c>
      <c r="C645" s="2" t="s">
        <v>942</v>
      </c>
      <c r="D645" s="3" t="s">
        <v>42</v>
      </c>
      <c r="E645" s="7"/>
    </row>
    <row r="646" spans="1:5" ht="17" x14ac:dyDescent="0.2">
      <c r="A646" s="2" t="s">
        <v>4</v>
      </c>
      <c r="B646" s="2" t="s">
        <v>1456</v>
      </c>
      <c r="C646" s="2" t="s">
        <v>943</v>
      </c>
      <c r="D646" s="3" t="s">
        <v>42</v>
      </c>
      <c r="E646" s="7"/>
    </row>
    <row r="647" spans="1:5" ht="17" x14ac:dyDescent="0.2">
      <c r="A647" s="2" t="s">
        <v>4</v>
      </c>
      <c r="B647" s="2" t="s">
        <v>1457</v>
      </c>
      <c r="C647" s="2" t="s">
        <v>944</v>
      </c>
      <c r="D647" s="3" t="s">
        <v>42</v>
      </c>
      <c r="E647" s="7"/>
    </row>
    <row r="648" spans="1:5" ht="17" x14ac:dyDescent="0.2">
      <c r="A648" s="2" t="s">
        <v>4</v>
      </c>
      <c r="B648" s="2" t="s">
        <v>1458</v>
      </c>
      <c r="C648" s="2" t="s">
        <v>945</v>
      </c>
      <c r="D648" s="3" t="s">
        <v>42</v>
      </c>
      <c r="E648" s="7"/>
    </row>
    <row r="649" spans="1:5" ht="17" x14ac:dyDescent="0.2">
      <c r="A649" s="2" t="s">
        <v>4</v>
      </c>
      <c r="B649" s="2" t="s">
        <v>1459</v>
      </c>
      <c r="C649" s="2" t="s">
        <v>946</v>
      </c>
      <c r="D649" s="3" t="s">
        <v>42</v>
      </c>
      <c r="E649" s="7"/>
    </row>
    <row r="650" spans="1:5" ht="17" x14ac:dyDescent="0.2">
      <c r="A650" s="2" t="s">
        <v>4</v>
      </c>
      <c r="B650" s="2" t="s">
        <v>1460</v>
      </c>
      <c r="C650" s="2" t="s">
        <v>947</v>
      </c>
      <c r="D650" s="3" t="s">
        <v>42</v>
      </c>
      <c r="E650" s="7"/>
    </row>
    <row r="651" spans="1:5" ht="17" x14ac:dyDescent="0.2">
      <c r="A651" s="2" t="s">
        <v>4</v>
      </c>
      <c r="B651" s="2" t="s">
        <v>1461</v>
      </c>
      <c r="C651" s="2" t="s">
        <v>948</v>
      </c>
      <c r="D651" s="3" t="s">
        <v>42</v>
      </c>
      <c r="E651" s="7"/>
    </row>
    <row r="652" spans="1:5" ht="17" x14ac:dyDescent="0.2">
      <c r="A652" s="2" t="s">
        <v>4</v>
      </c>
      <c r="B652" s="2" t="s">
        <v>1462</v>
      </c>
      <c r="C652" s="2" t="s">
        <v>949</v>
      </c>
      <c r="D652" s="3" t="s">
        <v>42</v>
      </c>
      <c r="E652" s="7"/>
    </row>
    <row r="653" spans="1:5" ht="17" x14ac:dyDescent="0.2">
      <c r="A653" s="2" t="s">
        <v>4</v>
      </c>
      <c r="B653" s="2" t="s">
        <v>1463</v>
      </c>
      <c r="C653" s="2" t="s">
        <v>950</v>
      </c>
      <c r="D653" s="3" t="s">
        <v>42</v>
      </c>
      <c r="E653" s="7"/>
    </row>
    <row r="654" spans="1:5" ht="17" x14ac:dyDescent="0.2">
      <c r="A654" s="2" t="s">
        <v>4</v>
      </c>
      <c r="B654" s="2" t="s">
        <v>1464</v>
      </c>
      <c r="C654" s="2" t="s">
        <v>951</v>
      </c>
      <c r="D654" s="3" t="s">
        <v>42</v>
      </c>
      <c r="E654" s="7"/>
    </row>
    <row r="655" spans="1:5" ht="17" x14ac:dyDescent="0.2">
      <c r="A655" s="2" t="s">
        <v>4</v>
      </c>
      <c r="B655" s="2" t="s">
        <v>1465</v>
      </c>
      <c r="C655" s="2" t="s">
        <v>952</v>
      </c>
      <c r="D655" s="3" t="s">
        <v>42</v>
      </c>
      <c r="E655" s="7"/>
    </row>
    <row r="656" spans="1:5" ht="17" x14ac:dyDescent="0.2">
      <c r="A656" s="2" t="s">
        <v>4</v>
      </c>
      <c r="B656" s="2" t="s">
        <v>1466</v>
      </c>
      <c r="C656" s="2" t="s">
        <v>953</v>
      </c>
      <c r="D656" s="3" t="s">
        <v>42</v>
      </c>
      <c r="E656" s="7"/>
    </row>
    <row r="657" spans="1:5" ht="17" x14ac:dyDescent="0.2">
      <c r="A657" s="2" t="s">
        <v>4</v>
      </c>
      <c r="B657" s="2" t="s">
        <v>1467</v>
      </c>
      <c r="C657" s="2" t="s">
        <v>955</v>
      </c>
      <c r="D657" s="3" t="s">
        <v>42</v>
      </c>
      <c r="E657" s="7"/>
    </row>
    <row r="658" spans="1:5" ht="17" x14ac:dyDescent="0.2">
      <c r="A658" s="2" t="s">
        <v>4</v>
      </c>
      <c r="B658" s="2" t="s">
        <v>1468</v>
      </c>
      <c r="C658" s="2" t="s">
        <v>956</v>
      </c>
      <c r="D658" s="3" t="s">
        <v>42</v>
      </c>
      <c r="E658" s="7"/>
    </row>
    <row r="659" spans="1:5" ht="17" x14ac:dyDescent="0.2">
      <c r="A659" s="2" t="s">
        <v>4</v>
      </c>
      <c r="B659" s="2" t="s">
        <v>1469</v>
      </c>
      <c r="C659" s="2" t="s">
        <v>954</v>
      </c>
      <c r="D659" s="3" t="s">
        <v>42</v>
      </c>
      <c r="E659" s="7"/>
    </row>
    <row r="660" spans="1:5" ht="17" x14ac:dyDescent="0.2">
      <c r="A660" s="2" t="s">
        <v>4</v>
      </c>
      <c r="B660" s="2" t="s">
        <v>1470</v>
      </c>
      <c r="C660" s="2" t="s">
        <v>957</v>
      </c>
      <c r="D660" s="3" t="s">
        <v>42</v>
      </c>
      <c r="E660" s="7"/>
    </row>
    <row r="661" spans="1:5" ht="17" x14ac:dyDescent="0.2">
      <c r="A661" s="2" t="s">
        <v>4</v>
      </c>
      <c r="B661" s="2" t="s">
        <v>1471</v>
      </c>
      <c r="C661" s="2" t="s">
        <v>958</v>
      </c>
      <c r="D661" s="3" t="s">
        <v>42</v>
      </c>
      <c r="E661" s="7"/>
    </row>
    <row r="662" spans="1:5" ht="17" x14ac:dyDescent="0.2">
      <c r="A662" s="2" t="s">
        <v>4</v>
      </c>
      <c r="B662" s="2" t="s">
        <v>1472</v>
      </c>
      <c r="C662" s="2" t="s">
        <v>959</v>
      </c>
      <c r="D662" s="3" t="s">
        <v>42</v>
      </c>
      <c r="E662" s="7"/>
    </row>
    <row r="663" spans="1:5" ht="17" x14ac:dyDescent="0.2">
      <c r="A663" s="2" t="s">
        <v>4</v>
      </c>
      <c r="B663" s="2" t="s">
        <v>1473</v>
      </c>
      <c r="C663" s="2" t="s">
        <v>960</v>
      </c>
      <c r="D663" s="3" t="s">
        <v>42</v>
      </c>
      <c r="E663" s="7"/>
    </row>
    <row r="664" spans="1:5" ht="17" x14ac:dyDescent="0.2">
      <c r="A664" s="2" t="s">
        <v>4</v>
      </c>
      <c r="B664" s="2" t="s">
        <v>1474</v>
      </c>
      <c r="C664" s="2" t="s">
        <v>961</v>
      </c>
      <c r="D664" s="3" t="s">
        <v>42</v>
      </c>
      <c r="E664" s="7"/>
    </row>
    <row r="665" spans="1:5" ht="17" x14ac:dyDescent="0.2">
      <c r="A665" s="2" t="s">
        <v>4</v>
      </c>
      <c r="B665" s="2" t="s">
        <v>1475</v>
      </c>
      <c r="C665" s="2" t="s">
        <v>962</v>
      </c>
      <c r="D665" s="3" t="s">
        <v>42</v>
      </c>
      <c r="E665" s="7"/>
    </row>
    <row r="666" spans="1:5" ht="17" x14ac:dyDescent="0.2">
      <c r="A666" s="2" t="s">
        <v>4</v>
      </c>
      <c r="B666" s="2" t="s">
        <v>1476</v>
      </c>
      <c r="C666" s="2" t="s">
        <v>963</v>
      </c>
      <c r="D666" s="3" t="s">
        <v>42</v>
      </c>
      <c r="E666" s="7"/>
    </row>
    <row r="667" spans="1:5" ht="17" x14ac:dyDescent="0.2">
      <c r="A667" s="2" t="s">
        <v>4</v>
      </c>
      <c r="B667" s="2" t="s">
        <v>1477</v>
      </c>
      <c r="C667" s="2" t="s">
        <v>964</v>
      </c>
      <c r="D667" s="3" t="s">
        <v>42</v>
      </c>
      <c r="E667" s="7"/>
    </row>
    <row r="668" spans="1:5" ht="17" x14ac:dyDescent="0.2">
      <c r="A668" s="2" t="s">
        <v>4</v>
      </c>
      <c r="B668" s="2" t="s">
        <v>1478</v>
      </c>
      <c r="C668" s="2" t="s">
        <v>965</v>
      </c>
      <c r="D668" s="3" t="s">
        <v>42</v>
      </c>
      <c r="E668" s="7"/>
    </row>
    <row r="669" spans="1:5" ht="17" x14ac:dyDescent="0.2">
      <c r="A669" s="2" t="s">
        <v>4</v>
      </c>
      <c r="B669" s="2" t="s">
        <v>1479</v>
      </c>
      <c r="C669" s="2" t="s">
        <v>966</v>
      </c>
      <c r="D669" s="3" t="s">
        <v>42</v>
      </c>
      <c r="E669" s="7"/>
    </row>
    <row r="670" spans="1:5" ht="17" x14ac:dyDescent="0.2">
      <c r="A670" s="2" t="s">
        <v>4</v>
      </c>
      <c r="B670" s="2" t="s">
        <v>1480</v>
      </c>
      <c r="C670" s="2" t="s">
        <v>967</v>
      </c>
      <c r="D670" s="3" t="s">
        <v>42</v>
      </c>
      <c r="E670" s="7"/>
    </row>
    <row r="671" spans="1:5" ht="17" x14ac:dyDescent="0.2">
      <c r="A671" s="2" t="s">
        <v>4</v>
      </c>
      <c r="B671" s="2" t="s">
        <v>1481</v>
      </c>
      <c r="C671" s="2" t="s">
        <v>968</v>
      </c>
      <c r="D671" s="3" t="s">
        <v>42</v>
      </c>
      <c r="E671" s="7"/>
    </row>
    <row r="672" spans="1:5" ht="17" x14ac:dyDescent="0.2">
      <c r="A672" s="2" t="s">
        <v>4</v>
      </c>
      <c r="B672" s="2" t="s">
        <v>1482</v>
      </c>
      <c r="C672" s="2" t="s">
        <v>969</v>
      </c>
      <c r="D672" s="3" t="s">
        <v>42</v>
      </c>
      <c r="E672" s="7"/>
    </row>
    <row r="673" spans="1:5" ht="17" x14ac:dyDescent="0.2">
      <c r="A673" s="2" t="s">
        <v>4</v>
      </c>
      <c r="B673" s="2" t="s">
        <v>1483</v>
      </c>
      <c r="C673" s="2" t="s">
        <v>970</v>
      </c>
      <c r="D673" s="3" t="s">
        <v>42</v>
      </c>
      <c r="E673" s="7"/>
    </row>
    <row r="674" spans="1:5" ht="17" x14ac:dyDescent="0.2">
      <c r="A674" s="2" t="s">
        <v>4</v>
      </c>
      <c r="B674" s="2" t="s">
        <v>1484</v>
      </c>
      <c r="C674" s="2" t="s">
        <v>971</v>
      </c>
      <c r="D674" s="3" t="s">
        <v>42</v>
      </c>
      <c r="E674" s="7"/>
    </row>
    <row r="675" spans="1:5" ht="17" x14ac:dyDescent="0.2">
      <c r="A675" s="2" t="s">
        <v>4</v>
      </c>
      <c r="B675" s="2" t="s">
        <v>1485</v>
      </c>
      <c r="C675" s="2" t="s">
        <v>972</v>
      </c>
      <c r="D675" s="3" t="s">
        <v>42</v>
      </c>
      <c r="E675" s="7"/>
    </row>
    <row r="676" spans="1:5" ht="17" x14ac:dyDescent="0.2">
      <c r="A676" s="2" t="s">
        <v>4</v>
      </c>
      <c r="B676" s="2" t="s">
        <v>1486</v>
      </c>
      <c r="C676" s="2" t="s">
        <v>973</v>
      </c>
      <c r="D676" s="3" t="s">
        <v>42</v>
      </c>
      <c r="E676" s="7"/>
    </row>
    <row r="677" spans="1:5" ht="17" x14ac:dyDescent="0.2">
      <c r="A677" s="2" t="s">
        <v>4</v>
      </c>
      <c r="B677" s="2" t="s">
        <v>1487</v>
      </c>
      <c r="C677" s="2" t="s">
        <v>974</v>
      </c>
      <c r="D677" s="3" t="s">
        <v>42</v>
      </c>
      <c r="E677" s="7"/>
    </row>
    <row r="678" spans="1:5" ht="17" x14ac:dyDescent="0.2">
      <c r="A678" s="2" t="s">
        <v>4</v>
      </c>
      <c r="B678" s="2" t="s">
        <v>1488</v>
      </c>
      <c r="C678" s="2" t="s">
        <v>975</v>
      </c>
      <c r="D678" s="3" t="s">
        <v>42</v>
      </c>
      <c r="E678" s="7"/>
    </row>
    <row r="679" spans="1:5" ht="17" x14ac:dyDescent="0.2">
      <c r="A679" s="2" t="s">
        <v>4</v>
      </c>
      <c r="B679" s="2" t="s">
        <v>1489</v>
      </c>
      <c r="C679" s="2" t="s">
        <v>976</v>
      </c>
      <c r="D679" s="3" t="s">
        <v>42</v>
      </c>
      <c r="E679" s="7"/>
    </row>
    <row r="680" spans="1:5" ht="17" x14ac:dyDescent="0.2">
      <c r="A680" s="2" t="s">
        <v>4</v>
      </c>
      <c r="B680" s="2" t="s">
        <v>1490</v>
      </c>
      <c r="C680" s="2" t="s">
        <v>977</v>
      </c>
      <c r="D680" s="3" t="s">
        <v>42</v>
      </c>
      <c r="E680" s="7"/>
    </row>
    <row r="681" spans="1:5" ht="17" x14ac:dyDescent="0.2">
      <c r="A681" s="2" t="s">
        <v>4</v>
      </c>
      <c r="B681" s="2" t="s">
        <v>1491</v>
      </c>
      <c r="C681" s="2" t="s">
        <v>978</v>
      </c>
      <c r="D681" s="3" t="s">
        <v>42</v>
      </c>
      <c r="E681" s="7"/>
    </row>
    <row r="682" spans="1:5" ht="17" x14ac:dyDescent="0.2">
      <c r="A682" s="2" t="s">
        <v>4</v>
      </c>
      <c r="B682" s="2" t="s">
        <v>1492</v>
      </c>
      <c r="C682" s="2" t="s">
        <v>979</v>
      </c>
      <c r="D682" s="3" t="s">
        <v>42</v>
      </c>
      <c r="E682" s="7"/>
    </row>
    <row r="683" spans="1:5" ht="17" x14ac:dyDescent="0.2">
      <c r="A683" s="2" t="s">
        <v>4</v>
      </c>
      <c r="B683" s="2" t="s">
        <v>1493</v>
      </c>
      <c r="C683" s="2" t="s">
        <v>980</v>
      </c>
      <c r="D683" s="3" t="s">
        <v>42</v>
      </c>
      <c r="E683" s="7"/>
    </row>
    <row r="684" spans="1:5" ht="17" x14ac:dyDescent="0.2">
      <c r="A684" s="2" t="s">
        <v>4</v>
      </c>
      <c r="B684" s="2" t="s">
        <v>1494</v>
      </c>
      <c r="C684" s="2" t="s">
        <v>981</v>
      </c>
      <c r="D684" s="3" t="s">
        <v>42</v>
      </c>
      <c r="E684" s="7"/>
    </row>
    <row r="685" spans="1:5" ht="17" x14ac:dyDescent="0.2">
      <c r="A685" s="2" t="s">
        <v>4</v>
      </c>
      <c r="B685" s="2" t="s">
        <v>1495</v>
      </c>
      <c r="C685" s="2" t="s">
        <v>982</v>
      </c>
      <c r="D685" s="3" t="s">
        <v>42</v>
      </c>
      <c r="E685" s="7"/>
    </row>
    <row r="686" spans="1:5" ht="17" x14ac:dyDescent="0.2">
      <c r="A686" s="2" t="s">
        <v>4</v>
      </c>
      <c r="B686" s="2" t="s">
        <v>1496</v>
      </c>
      <c r="C686" s="2" t="s">
        <v>983</v>
      </c>
      <c r="D686" s="3" t="s">
        <v>42</v>
      </c>
      <c r="E686" s="7"/>
    </row>
    <row r="687" spans="1:5" ht="17" x14ac:dyDescent="0.2">
      <c r="A687" s="2" t="s">
        <v>4</v>
      </c>
      <c r="B687" s="2" t="s">
        <v>1497</v>
      </c>
      <c r="C687" s="2" t="s">
        <v>984</v>
      </c>
      <c r="D687" s="3" t="s">
        <v>42</v>
      </c>
      <c r="E687" s="7"/>
    </row>
    <row r="688" spans="1:5" ht="17" x14ac:dyDescent="0.2">
      <c r="A688" s="2" t="s">
        <v>4</v>
      </c>
      <c r="B688" s="2" t="s">
        <v>1498</v>
      </c>
      <c r="C688" s="2" t="s">
        <v>985</v>
      </c>
      <c r="D688" s="3" t="s">
        <v>42</v>
      </c>
      <c r="E688" s="7"/>
    </row>
    <row r="689" spans="1:5" ht="17" x14ac:dyDescent="0.2">
      <c r="A689" s="2" t="s">
        <v>4</v>
      </c>
      <c r="B689" s="2" t="s">
        <v>1499</v>
      </c>
      <c r="C689" s="2" t="s">
        <v>986</v>
      </c>
      <c r="D689" s="3" t="s">
        <v>42</v>
      </c>
      <c r="E689" s="7"/>
    </row>
    <row r="690" spans="1:5" ht="17" x14ac:dyDescent="0.2">
      <c r="A690" s="2" t="s">
        <v>4</v>
      </c>
      <c r="B690" s="2" t="s">
        <v>1500</v>
      </c>
      <c r="C690" s="2" t="s">
        <v>987</v>
      </c>
      <c r="D690" s="3" t="s">
        <v>42</v>
      </c>
      <c r="E690" s="7"/>
    </row>
    <row r="691" spans="1:5" ht="17" x14ac:dyDescent="0.2">
      <c r="A691" s="2" t="s">
        <v>4</v>
      </c>
      <c r="B691" s="2" t="s">
        <v>1501</v>
      </c>
      <c r="C691" s="2" t="s">
        <v>988</v>
      </c>
      <c r="D691" s="3" t="s">
        <v>42</v>
      </c>
      <c r="E691" s="7"/>
    </row>
    <row r="692" spans="1:5" ht="17" x14ac:dyDescent="0.2">
      <c r="A692" s="2" t="s">
        <v>4</v>
      </c>
      <c r="B692" s="2" t="s">
        <v>1502</v>
      </c>
      <c r="C692" s="2" t="s">
        <v>989</v>
      </c>
      <c r="D692" s="3" t="s">
        <v>42</v>
      </c>
      <c r="E692" s="7"/>
    </row>
    <row r="693" spans="1:5" ht="17" x14ac:dyDescent="0.2">
      <c r="A693" s="2" t="s">
        <v>4</v>
      </c>
      <c r="B693" s="2" t="s">
        <v>1503</v>
      </c>
      <c r="C693" s="2" t="s">
        <v>990</v>
      </c>
      <c r="D693" s="3" t="s">
        <v>42</v>
      </c>
      <c r="E693" s="7"/>
    </row>
    <row r="694" spans="1:5" ht="17" x14ac:dyDescent="0.2">
      <c r="A694" s="2" t="s">
        <v>4</v>
      </c>
      <c r="B694" s="2" t="s">
        <v>1504</v>
      </c>
      <c r="C694" s="2" t="s">
        <v>991</v>
      </c>
      <c r="D694" s="3" t="s">
        <v>42</v>
      </c>
      <c r="E694" s="7"/>
    </row>
    <row r="695" spans="1:5" ht="17" x14ac:dyDescent="0.2">
      <c r="A695" s="2" t="s">
        <v>4</v>
      </c>
      <c r="B695" s="2" t="s">
        <v>1505</v>
      </c>
      <c r="C695" s="2" t="s">
        <v>992</v>
      </c>
      <c r="D695" s="3" t="s">
        <v>42</v>
      </c>
      <c r="E695" s="7"/>
    </row>
    <row r="696" spans="1:5" ht="17" x14ac:dyDescent="0.2">
      <c r="A696" s="2" t="s">
        <v>4</v>
      </c>
      <c r="B696" s="2" t="s">
        <v>1506</v>
      </c>
      <c r="C696" s="2" t="s">
        <v>993</v>
      </c>
      <c r="D696" s="3" t="s">
        <v>42</v>
      </c>
      <c r="E696" s="7"/>
    </row>
    <row r="697" spans="1:5" ht="17" x14ac:dyDescent="0.2">
      <c r="A697" s="2" t="s">
        <v>4</v>
      </c>
      <c r="B697" s="2" t="s">
        <v>1507</v>
      </c>
      <c r="C697" s="2" t="s">
        <v>994</v>
      </c>
      <c r="D697" s="3" t="s">
        <v>42</v>
      </c>
      <c r="E697" s="7"/>
    </row>
    <row r="698" spans="1:5" ht="17" x14ac:dyDescent="0.2">
      <c r="A698" s="2" t="s">
        <v>4</v>
      </c>
      <c r="B698" s="2" t="s">
        <v>1508</v>
      </c>
      <c r="C698" s="2" t="s">
        <v>995</v>
      </c>
      <c r="D698" s="3" t="s">
        <v>42</v>
      </c>
      <c r="E698" s="7"/>
    </row>
    <row r="699" spans="1:5" ht="17" x14ac:dyDescent="0.2">
      <c r="A699" s="2" t="s">
        <v>4</v>
      </c>
      <c r="B699" s="2" t="s">
        <v>1509</v>
      </c>
      <c r="C699" s="2" t="s">
        <v>996</v>
      </c>
      <c r="D699" s="3" t="s">
        <v>42</v>
      </c>
      <c r="E699" s="7"/>
    </row>
    <row r="700" spans="1:5" ht="17" x14ac:dyDescent="0.2">
      <c r="A700" s="2" t="s">
        <v>4</v>
      </c>
      <c r="B700" s="2" t="s">
        <v>1510</v>
      </c>
      <c r="C700" s="2" t="s">
        <v>997</v>
      </c>
      <c r="D700" s="3" t="s">
        <v>42</v>
      </c>
      <c r="E700" s="7"/>
    </row>
    <row r="701" spans="1:5" ht="17" x14ac:dyDescent="0.2">
      <c r="A701" s="2" t="s">
        <v>4</v>
      </c>
      <c r="B701" s="2" t="s">
        <v>1511</v>
      </c>
      <c r="C701" s="2" t="s">
        <v>998</v>
      </c>
      <c r="D701" s="3" t="s">
        <v>42</v>
      </c>
      <c r="E701" s="7"/>
    </row>
    <row r="702" spans="1:5" ht="17" x14ac:dyDescent="0.2">
      <c r="A702" s="2" t="s">
        <v>4</v>
      </c>
      <c r="B702" s="2" t="s">
        <v>1512</v>
      </c>
      <c r="C702" s="2" t="s">
        <v>999</v>
      </c>
      <c r="D702" s="3" t="s">
        <v>42</v>
      </c>
      <c r="E702" s="7"/>
    </row>
    <row r="703" spans="1:5" ht="17" x14ac:dyDescent="0.2">
      <c r="A703" s="2" t="s">
        <v>4</v>
      </c>
      <c r="B703" s="2" t="s">
        <v>1513</v>
      </c>
      <c r="C703" s="2" t="s">
        <v>1000</v>
      </c>
      <c r="D703" s="3" t="s">
        <v>42</v>
      </c>
      <c r="E703" s="7"/>
    </row>
    <row r="704" spans="1:5" ht="17" x14ac:dyDescent="0.2">
      <c r="A704" s="2" t="s">
        <v>4</v>
      </c>
      <c r="B704" s="2" t="s">
        <v>1514</v>
      </c>
      <c r="C704" s="2" t="s">
        <v>1001</v>
      </c>
      <c r="D704" s="3" t="s">
        <v>42</v>
      </c>
      <c r="E704" s="7"/>
    </row>
    <row r="705" spans="1:5" ht="17" x14ac:dyDescent="0.2">
      <c r="A705" s="2" t="s">
        <v>4</v>
      </c>
      <c r="B705" s="2" t="s">
        <v>1515</v>
      </c>
      <c r="C705" s="2" t="s">
        <v>1002</v>
      </c>
      <c r="D705" s="3" t="s">
        <v>42</v>
      </c>
      <c r="E705" s="7"/>
    </row>
    <row r="706" spans="1:5" ht="17" x14ac:dyDescent="0.2">
      <c r="A706" s="2" t="s">
        <v>4</v>
      </c>
      <c r="B706" s="2" t="s">
        <v>1516</v>
      </c>
      <c r="C706" s="2" t="s">
        <v>1003</v>
      </c>
      <c r="D706" s="3" t="s">
        <v>42</v>
      </c>
      <c r="E706" s="7"/>
    </row>
    <row r="707" spans="1:5" ht="17" x14ac:dyDescent="0.2">
      <c r="A707" s="2" t="s">
        <v>4</v>
      </c>
      <c r="B707" s="2" t="s">
        <v>1517</v>
      </c>
      <c r="C707" s="2" t="s">
        <v>1004</v>
      </c>
      <c r="D707" s="3" t="s">
        <v>42</v>
      </c>
      <c r="E707" s="7"/>
    </row>
    <row r="708" spans="1:5" ht="17" x14ac:dyDescent="0.2">
      <c r="A708" s="2" t="s">
        <v>4</v>
      </c>
      <c r="B708" s="2" t="s">
        <v>1518</v>
      </c>
      <c r="C708" s="2" t="s">
        <v>1005</v>
      </c>
      <c r="D708" s="3" t="s">
        <v>42</v>
      </c>
      <c r="E708" s="7"/>
    </row>
    <row r="709" spans="1:5" ht="17" x14ac:dyDescent="0.2">
      <c r="A709" s="2" t="s">
        <v>4</v>
      </c>
      <c r="B709" s="2" t="s">
        <v>1519</v>
      </c>
      <c r="C709" s="2" t="s">
        <v>1006</v>
      </c>
      <c r="D709" s="3" t="s">
        <v>42</v>
      </c>
      <c r="E709" s="7"/>
    </row>
    <row r="710" spans="1:5" ht="17" x14ac:dyDescent="0.2">
      <c r="A710" s="2" t="s">
        <v>4</v>
      </c>
      <c r="B710" s="2" t="s">
        <v>1520</v>
      </c>
      <c r="C710" s="2" t="s">
        <v>1007</v>
      </c>
      <c r="D710" s="3" t="s">
        <v>42</v>
      </c>
      <c r="E710" s="7"/>
    </row>
    <row r="711" spans="1:5" ht="17" x14ac:dyDescent="0.2">
      <c r="A711" s="2" t="s">
        <v>4</v>
      </c>
      <c r="B711" s="2" t="s">
        <v>1521</v>
      </c>
      <c r="C711" s="2" t="s">
        <v>1008</v>
      </c>
      <c r="D711" s="3" t="s">
        <v>42</v>
      </c>
      <c r="E711" s="7"/>
    </row>
    <row r="712" spans="1:5" ht="17" x14ac:dyDescent="0.2">
      <c r="A712" s="2" t="s">
        <v>4</v>
      </c>
      <c r="B712" s="2" t="s">
        <v>1522</v>
      </c>
      <c r="C712" s="2" t="s">
        <v>1009</v>
      </c>
      <c r="D712" s="3" t="s">
        <v>42</v>
      </c>
      <c r="E712" s="7"/>
    </row>
    <row r="713" spans="1:5" ht="17" x14ac:dyDescent="0.2">
      <c r="A713" s="2" t="s">
        <v>4</v>
      </c>
      <c r="B713" s="2" t="s">
        <v>1523</v>
      </c>
      <c r="C713" s="2" t="s">
        <v>1010</v>
      </c>
      <c r="D713" s="3" t="s">
        <v>42</v>
      </c>
      <c r="E713" s="7"/>
    </row>
    <row r="714" spans="1:5" ht="17" x14ac:dyDescent="0.2">
      <c r="A714" s="2" t="s">
        <v>4</v>
      </c>
      <c r="B714" s="2" t="s">
        <v>1524</v>
      </c>
      <c r="C714" s="2" t="s">
        <v>1011</v>
      </c>
      <c r="D714" s="3" t="s">
        <v>42</v>
      </c>
      <c r="E714" s="7"/>
    </row>
    <row r="715" spans="1:5" ht="17" x14ac:dyDescent="0.2">
      <c r="A715" s="2" t="s">
        <v>4</v>
      </c>
      <c r="B715" s="2" t="s">
        <v>1525</v>
      </c>
      <c r="C715" s="2" t="s">
        <v>1012</v>
      </c>
      <c r="D715" s="3" t="s">
        <v>42</v>
      </c>
      <c r="E715" s="7"/>
    </row>
    <row r="716" spans="1:5" ht="17" x14ac:dyDescent="0.2">
      <c r="A716" s="2" t="s">
        <v>4</v>
      </c>
      <c r="B716" s="2" t="s">
        <v>1526</v>
      </c>
      <c r="C716" s="2" t="s">
        <v>1013</v>
      </c>
      <c r="D716" s="3" t="s">
        <v>42</v>
      </c>
      <c r="E716" s="7"/>
    </row>
    <row r="717" spans="1:5" ht="17" x14ac:dyDescent="0.2">
      <c r="A717" s="2" t="s">
        <v>4</v>
      </c>
      <c r="B717" s="2" t="s">
        <v>1527</v>
      </c>
      <c r="C717" s="2" t="s">
        <v>1014</v>
      </c>
      <c r="D717" s="3" t="s">
        <v>42</v>
      </c>
      <c r="E717" s="7"/>
    </row>
    <row r="718" spans="1:5" ht="17" x14ac:dyDescent="0.2">
      <c r="A718" s="2" t="s">
        <v>4</v>
      </c>
      <c r="B718" s="2" t="s">
        <v>1528</v>
      </c>
      <c r="C718" s="2" t="s">
        <v>1015</v>
      </c>
      <c r="D718" s="3" t="s">
        <v>42</v>
      </c>
      <c r="E718" s="7"/>
    </row>
    <row r="719" spans="1:5" ht="17" x14ac:dyDescent="0.2">
      <c r="A719" s="2" t="s">
        <v>4</v>
      </c>
      <c r="B719" s="2" t="s">
        <v>1529</v>
      </c>
      <c r="C719" s="2" t="s">
        <v>1016</v>
      </c>
      <c r="D719" s="3" t="s">
        <v>42</v>
      </c>
      <c r="E719" s="7"/>
    </row>
    <row r="720" spans="1:5" ht="17" x14ac:dyDescent="0.2">
      <c r="A720" s="2" t="s">
        <v>4</v>
      </c>
      <c r="B720" s="2" t="s">
        <v>1530</v>
      </c>
      <c r="C720" s="2" t="s">
        <v>1017</v>
      </c>
      <c r="D720" s="3" t="s">
        <v>42</v>
      </c>
      <c r="E720" s="7"/>
    </row>
    <row r="721" spans="1:5" ht="17" x14ac:dyDescent="0.2">
      <c r="A721" s="2" t="s">
        <v>4</v>
      </c>
      <c r="B721" s="2" t="s">
        <v>1531</v>
      </c>
      <c r="C721" s="2" t="s">
        <v>1018</v>
      </c>
      <c r="D721" s="3" t="s">
        <v>42</v>
      </c>
      <c r="E721" s="7"/>
    </row>
    <row r="722" spans="1:5" ht="17" x14ac:dyDescent="0.2">
      <c r="A722" s="2" t="s">
        <v>4</v>
      </c>
      <c r="B722" s="2" t="s">
        <v>1532</v>
      </c>
      <c r="C722" s="2" t="s">
        <v>1019</v>
      </c>
      <c r="D722" s="3" t="s">
        <v>42</v>
      </c>
      <c r="E722" s="7"/>
    </row>
    <row r="723" spans="1:5" ht="17" x14ac:dyDescent="0.2">
      <c r="A723" s="2" t="s">
        <v>4</v>
      </c>
      <c r="B723" s="2" t="s">
        <v>1533</v>
      </c>
      <c r="C723" s="2" t="s">
        <v>1020</v>
      </c>
      <c r="D723" s="3" t="s">
        <v>42</v>
      </c>
      <c r="E723" s="7"/>
    </row>
    <row r="724" spans="1:5" ht="17" x14ac:dyDescent="0.2">
      <c r="A724" s="2" t="s">
        <v>4</v>
      </c>
      <c r="B724" s="2" t="s">
        <v>1534</v>
      </c>
      <c r="C724" s="2" t="s">
        <v>1021</v>
      </c>
      <c r="D724" s="3" t="s">
        <v>42</v>
      </c>
      <c r="E724" s="7"/>
    </row>
    <row r="725" spans="1:5" ht="17" x14ac:dyDescent="0.2">
      <c r="A725" s="2" t="s">
        <v>4</v>
      </c>
      <c r="B725" s="2" t="s">
        <v>1535</v>
      </c>
      <c r="C725" s="2" t="s">
        <v>1022</v>
      </c>
      <c r="D725" s="3" t="s">
        <v>42</v>
      </c>
      <c r="E725" s="7"/>
    </row>
    <row r="726" spans="1:5" ht="17" x14ac:dyDescent="0.2">
      <c r="A726" s="2" t="s">
        <v>4</v>
      </c>
      <c r="B726" s="2" t="s">
        <v>1536</v>
      </c>
      <c r="C726" s="2" t="s">
        <v>1023</v>
      </c>
      <c r="D726" s="3" t="s">
        <v>42</v>
      </c>
      <c r="E726" s="7"/>
    </row>
    <row r="727" spans="1:5" ht="17" x14ac:dyDescent="0.2">
      <c r="A727" s="2" t="s">
        <v>4</v>
      </c>
      <c r="B727" s="2" t="s">
        <v>1537</v>
      </c>
      <c r="C727" s="2" t="s">
        <v>1024</v>
      </c>
      <c r="D727" s="3" t="s">
        <v>42</v>
      </c>
      <c r="E727" s="7"/>
    </row>
    <row r="728" spans="1:5" ht="17" x14ac:dyDescent="0.2">
      <c r="A728" s="2" t="s">
        <v>4</v>
      </c>
      <c r="B728" s="2" t="s">
        <v>1538</v>
      </c>
      <c r="C728" s="2" t="s">
        <v>1025</v>
      </c>
      <c r="D728" s="3" t="s">
        <v>42</v>
      </c>
      <c r="E728" s="7"/>
    </row>
    <row r="729" spans="1:5" ht="17" x14ac:dyDescent="0.2">
      <c r="A729" s="2" t="s">
        <v>4</v>
      </c>
      <c r="B729" s="2" t="s">
        <v>1539</v>
      </c>
      <c r="C729" s="2" t="s">
        <v>1026</v>
      </c>
      <c r="D729" s="3" t="s">
        <v>42</v>
      </c>
      <c r="E729" s="7"/>
    </row>
    <row r="730" spans="1:5" ht="17" x14ac:dyDescent="0.2">
      <c r="A730" s="2" t="s">
        <v>4</v>
      </c>
      <c r="B730" s="2" t="s">
        <v>1540</v>
      </c>
      <c r="C730" s="2" t="s">
        <v>1027</v>
      </c>
      <c r="D730" s="3" t="s">
        <v>42</v>
      </c>
      <c r="E730" s="7"/>
    </row>
    <row r="731" spans="1:5" ht="17" x14ac:dyDescent="0.2">
      <c r="A731" s="2" t="s">
        <v>4</v>
      </c>
      <c r="B731" s="2" t="s">
        <v>1541</v>
      </c>
      <c r="C731" s="2" t="s">
        <v>1028</v>
      </c>
      <c r="D731" s="3" t="s">
        <v>42</v>
      </c>
      <c r="E731" s="7"/>
    </row>
    <row r="732" spans="1:5" ht="17" x14ac:dyDescent="0.2">
      <c r="A732" s="2" t="s">
        <v>4</v>
      </c>
      <c r="B732" s="2" t="s">
        <v>1542</v>
      </c>
      <c r="C732" s="2" t="s">
        <v>1029</v>
      </c>
      <c r="D732" s="3" t="s">
        <v>42</v>
      </c>
      <c r="E732" s="7"/>
    </row>
    <row r="733" spans="1:5" ht="17" x14ac:dyDescent="0.2">
      <c r="A733" s="2" t="s">
        <v>4</v>
      </c>
      <c r="B733" s="2" t="s">
        <v>1543</v>
      </c>
      <c r="C733" s="2" t="s">
        <v>1030</v>
      </c>
      <c r="D733" s="3" t="s">
        <v>42</v>
      </c>
      <c r="E733" s="7"/>
    </row>
    <row r="734" spans="1:5" ht="17" x14ac:dyDescent="0.2">
      <c r="A734" s="2" t="s">
        <v>4</v>
      </c>
      <c r="B734" s="2" t="s">
        <v>1544</v>
      </c>
      <c r="C734" s="2" t="s">
        <v>1031</v>
      </c>
      <c r="D734" s="3" t="s">
        <v>42</v>
      </c>
      <c r="E734" s="7"/>
    </row>
    <row r="735" spans="1:5" ht="17" x14ac:dyDescent="0.2">
      <c r="A735" s="2" t="s">
        <v>4</v>
      </c>
      <c r="B735" s="2" t="s">
        <v>1545</v>
      </c>
      <c r="C735" s="2" t="s">
        <v>1032</v>
      </c>
      <c r="D735" s="3" t="s">
        <v>42</v>
      </c>
      <c r="E735" s="7"/>
    </row>
    <row r="736" spans="1:5" ht="17" x14ac:dyDescent="0.2">
      <c r="A736" s="2" t="s">
        <v>4</v>
      </c>
      <c r="B736" s="2" t="s">
        <v>1546</v>
      </c>
      <c r="C736" s="2" t="s">
        <v>1033</v>
      </c>
      <c r="D736" s="3" t="s">
        <v>42</v>
      </c>
      <c r="E736" s="7"/>
    </row>
    <row r="737" spans="1:5" ht="17" x14ac:dyDescent="0.2">
      <c r="A737" s="2" t="s">
        <v>4</v>
      </c>
      <c r="B737" s="2" t="s">
        <v>1547</v>
      </c>
      <c r="C737" s="2" t="s">
        <v>1034</v>
      </c>
      <c r="D737" s="3" t="s">
        <v>42</v>
      </c>
      <c r="E737" s="7"/>
    </row>
    <row r="738" spans="1:5" ht="17" x14ac:dyDescent="0.2">
      <c r="A738" s="2" t="s">
        <v>4</v>
      </c>
      <c r="B738" s="2" t="s">
        <v>1548</v>
      </c>
      <c r="C738" s="2" t="s">
        <v>1035</v>
      </c>
      <c r="D738" s="3" t="s">
        <v>42</v>
      </c>
      <c r="E738" s="7"/>
    </row>
    <row r="739" spans="1:5" ht="17" x14ac:dyDescent="0.2">
      <c r="A739" s="2" t="s">
        <v>4</v>
      </c>
      <c r="B739" s="2" t="s">
        <v>1549</v>
      </c>
      <c r="C739" s="2" t="s">
        <v>1036</v>
      </c>
      <c r="D739" s="3" t="s">
        <v>42</v>
      </c>
      <c r="E739" s="7"/>
    </row>
    <row r="740" spans="1:5" ht="17" x14ac:dyDescent="0.2">
      <c r="A740" s="2" t="s">
        <v>4</v>
      </c>
      <c r="B740" s="2" t="s">
        <v>1550</v>
      </c>
      <c r="C740" s="2" t="s">
        <v>1037</v>
      </c>
      <c r="D740" s="3" t="s">
        <v>42</v>
      </c>
      <c r="E740" s="7"/>
    </row>
    <row r="741" spans="1:5" ht="17" x14ac:dyDescent="0.2">
      <c r="A741" s="2" t="s">
        <v>4</v>
      </c>
      <c r="B741" s="2" t="s">
        <v>1551</v>
      </c>
      <c r="C741" s="2" t="s">
        <v>1038</v>
      </c>
      <c r="D741" s="3" t="s">
        <v>42</v>
      </c>
      <c r="E741" s="7"/>
    </row>
    <row r="742" spans="1:5" ht="17" x14ac:dyDescent="0.2">
      <c r="A742" s="2" t="s">
        <v>4</v>
      </c>
      <c r="B742" s="2" t="s">
        <v>1552</v>
      </c>
      <c r="C742" s="2" t="s">
        <v>1039</v>
      </c>
      <c r="D742" s="3" t="s">
        <v>42</v>
      </c>
      <c r="E742" s="7"/>
    </row>
    <row r="743" spans="1:5" ht="17" x14ac:dyDescent="0.2">
      <c r="A743" s="2" t="s">
        <v>4</v>
      </c>
      <c r="B743" s="2" t="s">
        <v>1553</v>
      </c>
      <c r="C743" s="2" t="s">
        <v>1040</v>
      </c>
      <c r="D743" s="3" t="s">
        <v>42</v>
      </c>
      <c r="E743" s="7"/>
    </row>
    <row r="744" spans="1:5" ht="17" x14ac:dyDescent="0.2">
      <c r="A744" s="2" t="s">
        <v>4</v>
      </c>
      <c r="B744" s="2" t="s">
        <v>1554</v>
      </c>
      <c r="C744" s="2" t="s">
        <v>1041</v>
      </c>
      <c r="D744" s="3" t="s">
        <v>42</v>
      </c>
      <c r="E744" s="7"/>
    </row>
    <row r="745" spans="1:5" ht="17" x14ac:dyDescent="0.2">
      <c r="A745" s="2" t="s">
        <v>4</v>
      </c>
      <c r="B745" s="2" t="s">
        <v>1555</v>
      </c>
      <c r="C745" s="2" t="s">
        <v>1042</v>
      </c>
      <c r="D745" s="3" t="s">
        <v>42</v>
      </c>
      <c r="E745" s="7"/>
    </row>
    <row r="746" spans="1:5" ht="17" x14ac:dyDescent="0.2">
      <c r="A746" s="2" t="s">
        <v>4</v>
      </c>
      <c r="B746" s="2" t="s">
        <v>1556</v>
      </c>
      <c r="C746" s="2" t="s">
        <v>1043</v>
      </c>
      <c r="D746" s="3" t="s">
        <v>42</v>
      </c>
      <c r="E746" s="7"/>
    </row>
    <row r="747" spans="1:5" ht="17" x14ac:dyDescent="0.2">
      <c r="A747" s="2" t="s">
        <v>4</v>
      </c>
      <c r="B747" s="2" t="s">
        <v>1557</v>
      </c>
      <c r="C747" s="2" t="s">
        <v>1044</v>
      </c>
      <c r="D747" s="3" t="s">
        <v>42</v>
      </c>
      <c r="E747" s="7"/>
    </row>
    <row r="748" spans="1:5" ht="17" x14ac:dyDescent="0.2">
      <c r="A748" s="2" t="s">
        <v>4</v>
      </c>
      <c r="B748" s="2" t="s">
        <v>1558</v>
      </c>
      <c r="C748" s="2" t="s">
        <v>1045</v>
      </c>
      <c r="D748" s="3" t="s">
        <v>42</v>
      </c>
      <c r="E748" s="7"/>
    </row>
    <row r="749" spans="1:5" ht="17" x14ac:dyDescent="0.2">
      <c r="A749" s="2" t="s">
        <v>4</v>
      </c>
      <c r="B749" s="2" t="s">
        <v>1559</v>
      </c>
      <c r="C749" s="2" t="s">
        <v>1046</v>
      </c>
      <c r="D749" s="3" t="s">
        <v>42</v>
      </c>
      <c r="E749" s="7"/>
    </row>
    <row r="750" spans="1:5" ht="17" x14ac:dyDescent="0.2">
      <c r="A750" s="2" t="s">
        <v>4</v>
      </c>
      <c r="B750" s="2" t="s">
        <v>1560</v>
      </c>
      <c r="C750" s="2" t="s">
        <v>1047</v>
      </c>
      <c r="D750" s="3" t="s">
        <v>42</v>
      </c>
      <c r="E750" s="7"/>
    </row>
    <row r="751" spans="1:5" ht="17" x14ac:dyDescent="0.2">
      <c r="A751" s="2" t="s">
        <v>4</v>
      </c>
      <c r="B751" s="2" t="s">
        <v>1561</v>
      </c>
      <c r="C751" s="2" t="s">
        <v>1048</v>
      </c>
      <c r="D751" s="3" t="s">
        <v>42</v>
      </c>
      <c r="E751" s="7"/>
    </row>
    <row r="752" spans="1:5" ht="17" x14ac:dyDescent="0.2">
      <c r="A752" s="2" t="s">
        <v>4</v>
      </c>
      <c r="B752" s="2" t="s">
        <v>1562</v>
      </c>
      <c r="C752" s="2" t="s">
        <v>1049</v>
      </c>
      <c r="D752" s="3" t="s">
        <v>42</v>
      </c>
      <c r="E752" s="7"/>
    </row>
    <row r="753" spans="1:5" ht="17" x14ac:dyDescent="0.2">
      <c r="A753" s="2" t="s">
        <v>4</v>
      </c>
      <c r="B753" s="2" t="s">
        <v>1563</v>
      </c>
      <c r="C753" s="2" t="s">
        <v>1050</v>
      </c>
      <c r="D753" s="3" t="s">
        <v>42</v>
      </c>
      <c r="E753" s="7"/>
    </row>
    <row r="754" spans="1:5" ht="17" x14ac:dyDescent="0.2">
      <c r="A754" s="2" t="s">
        <v>4</v>
      </c>
      <c r="B754" s="2" t="s">
        <v>1564</v>
      </c>
      <c r="C754" s="2" t="s">
        <v>1051</v>
      </c>
      <c r="D754" s="3" t="s">
        <v>42</v>
      </c>
      <c r="E754" s="7"/>
    </row>
    <row r="755" spans="1:5" ht="17" x14ac:dyDescent="0.2">
      <c r="A755" s="2" t="s">
        <v>4</v>
      </c>
      <c r="B755" s="2" t="s">
        <v>1565</v>
      </c>
      <c r="C755" s="2" t="s">
        <v>1052</v>
      </c>
      <c r="D755" s="3" t="s">
        <v>42</v>
      </c>
      <c r="E755" s="7"/>
    </row>
    <row r="756" spans="1:5" ht="17" x14ac:dyDescent="0.2">
      <c r="A756" s="2" t="s">
        <v>4</v>
      </c>
      <c r="B756" s="2" t="s">
        <v>1566</v>
      </c>
      <c r="C756" s="2" t="s">
        <v>1053</v>
      </c>
      <c r="D756" s="3" t="s">
        <v>42</v>
      </c>
      <c r="E756" s="7"/>
    </row>
    <row r="757" spans="1:5" ht="17" x14ac:dyDescent="0.2">
      <c r="A757" s="2" t="s">
        <v>4</v>
      </c>
      <c r="B757" s="2" t="s">
        <v>1567</v>
      </c>
      <c r="C757" s="2" t="s">
        <v>1054</v>
      </c>
      <c r="D757" s="3" t="s">
        <v>42</v>
      </c>
      <c r="E757" s="7"/>
    </row>
    <row r="758" spans="1:5" ht="17" x14ac:dyDescent="0.2">
      <c r="A758" s="2" t="s">
        <v>4</v>
      </c>
      <c r="B758" s="2" t="s">
        <v>1568</v>
      </c>
      <c r="C758" s="2" t="s">
        <v>1055</v>
      </c>
      <c r="D758" s="3" t="s">
        <v>42</v>
      </c>
      <c r="E758" s="7"/>
    </row>
    <row r="759" spans="1:5" ht="17" x14ac:dyDescent="0.2">
      <c r="A759" s="2" t="s">
        <v>4</v>
      </c>
      <c r="B759" s="2" t="s">
        <v>1569</v>
      </c>
      <c r="C759" s="2" t="s">
        <v>1056</v>
      </c>
      <c r="D759" s="3" t="s">
        <v>42</v>
      </c>
      <c r="E759" s="7"/>
    </row>
    <row r="760" spans="1:5" ht="17" x14ac:dyDescent="0.2">
      <c r="A760" s="2" t="s">
        <v>4</v>
      </c>
      <c r="B760" s="2" t="s">
        <v>1570</v>
      </c>
      <c r="C760" s="2" t="s">
        <v>1057</v>
      </c>
      <c r="D760" s="3" t="s">
        <v>42</v>
      </c>
      <c r="E760" s="7"/>
    </row>
    <row r="761" spans="1:5" ht="17" x14ac:dyDescent="0.2">
      <c r="A761" s="2" t="s">
        <v>4</v>
      </c>
      <c r="B761" s="2" t="s">
        <v>1571</v>
      </c>
      <c r="C761" s="2" t="s">
        <v>1058</v>
      </c>
      <c r="D761" s="3" t="s">
        <v>42</v>
      </c>
      <c r="E761" s="7"/>
    </row>
    <row r="762" spans="1:5" ht="17" x14ac:dyDescent="0.2">
      <c r="A762" s="2" t="s">
        <v>4</v>
      </c>
      <c r="B762" s="2" t="s">
        <v>1572</v>
      </c>
      <c r="C762" s="2" t="s">
        <v>1059</v>
      </c>
      <c r="D762" s="3" t="s">
        <v>42</v>
      </c>
      <c r="E762" s="7"/>
    </row>
    <row r="763" spans="1:5" ht="17" x14ac:dyDescent="0.2">
      <c r="A763" s="2" t="s">
        <v>4</v>
      </c>
      <c r="B763" s="2" t="s">
        <v>1573</v>
      </c>
      <c r="C763" s="2" t="s">
        <v>1060</v>
      </c>
      <c r="D763" s="3" t="s">
        <v>42</v>
      </c>
      <c r="E763" s="7"/>
    </row>
    <row r="764" spans="1:5" ht="17" x14ac:dyDescent="0.2">
      <c r="A764" s="2" t="s">
        <v>4</v>
      </c>
      <c r="B764" s="2" t="s">
        <v>1574</v>
      </c>
      <c r="C764" s="2" t="s">
        <v>1061</v>
      </c>
      <c r="D764" s="3" t="s">
        <v>42</v>
      </c>
      <c r="E764" s="7"/>
    </row>
    <row r="765" spans="1:5" ht="17" x14ac:dyDescent="0.2">
      <c r="A765" s="2" t="s">
        <v>4</v>
      </c>
      <c r="B765" s="2" t="s">
        <v>1575</v>
      </c>
      <c r="C765" s="2" t="s">
        <v>1062</v>
      </c>
      <c r="D765" s="3" t="s">
        <v>42</v>
      </c>
      <c r="E765" s="7"/>
    </row>
    <row r="766" spans="1:5" ht="17" x14ac:dyDescent="0.2">
      <c r="A766" s="2" t="s">
        <v>4</v>
      </c>
      <c r="B766" s="2" t="s">
        <v>1576</v>
      </c>
      <c r="C766" s="2" t="s">
        <v>1063</v>
      </c>
      <c r="D766" s="3" t="s">
        <v>42</v>
      </c>
      <c r="E766" s="7"/>
    </row>
    <row r="767" spans="1:5" ht="17" x14ac:dyDescent="0.2">
      <c r="A767" s="2" t="s">
        <v>4</v>
      </c>
      <c r="B767" s="2" t="s">
        <v>1577</v>
      </c>
      <c r="C767" s="2" t="s">
        <v>1064</v>
      </c>
      <c r="D767" s="3" t="s">
        <v>42</v>
      </c>
      <c r="E767" s="7"/>
    </row>
    <row r="768" spans="1:5" ht="17" x14ac:dyDescent="0.2">
      <c r="A768" s="2" t="s">
        <v>4</v>
      </c>
      <c r="B768" s="2" t="s">
        <v>1578</v>
      </c>
      <c r="C768" s="2" t="s">
        <v>1065</v>
      </c>
      <c r="D768" s="3" t="s">
        <v>42</v>
      </c>
      <c r="E768" s="7"/>
    </row>
    <row r="769" spans="1:5" ht="17" x14ac:dyDescent="0.2">
      <c r="A769" s="2" t="s">
        <v>4</v>
      </c>
      <c r="B769" s="2" t="s">
        <v>1579</v>
      </c>
      <c r="C769" s="2" t="s">
        <v>1066</v>
      </c>
      <c r="D769" s="3" t="s">
        <v>42</v>
      </c>
      <c r="E769" s="7"/>
    </row>
    <row r="770" spans="1:5" ht="17" x14ac:dyDescent="0.2">
      <c r="A770" s="2" t="s">
        <v>4</v>
      </c>
      <c r="B770" s="2" t="s">
        <v>1580</v>
      </c>
      <c r="C770" s="2" t="s">
        <v>1067</v>
      </c>
      <c r="D770" s="3" t="s">
        <v>42</v>
      </c>
      <c r="E770" s="7"/>
    </row>
    <row r="771" spans="1:5" ht="17" x14ac:dyDescent="0.2">
      <c r="A771" s="2" t="s">
        <v>4</v>
      </c>
      <c r="B771" s="2" t="s">
        <v>1581</v>
      </c>
      <c r="C771" s="2" t="s">
        <v>1068</v>
      </c>
      <c r="D771" s="3" t="s">
        <v>42</v>
      </c>
      <c r="E771" s="7"/>
    </row>
    <row r="772" spans="1:5" ht="17" x14ac:dyDescent="0.2">
      <c r="A772" s="2" t="s">
        <v>4</v>
      </c>
      <c r="B772" s="2" t="s">
        <v>1582</v>
      </c>
      <c r="C772" s="2" t="s">
        <v>1069</v>
      </c>
      <c r="D772" s="3" t="s">
        <v>42</v>
      </c>
      <c r="E772" s="7"/>
    </row>
    <row r="773" spans="1:5" ht="17" x14ac:dyDescent="0.2">
      <c r="A773" s="2" t="s">
        <v>4</v>
      </c>
      <c r="B773" t="s">
        <v>1583</v>
      </c>
      <c r="C773" s="2" t="s">
        <v>1070</v>
      </c>
      <c r="D773" s="3" t="s">
        <v>42</v>
      </c>
      <c r="E773" s="7"/>
    </row>
    <row r="774" spans="1:5" ht="17" x14ac:dyDescent="0.2">
      <c r="A774" s="2" t="s">
        <v>4</v>
      </c>
      <c r="B774" s="2" t="s">
        <v>1584</v>
      </c>
      <c r="C774" s="2" t="s">
        <v>1071</v>
      </c>
      <c r="D774" s="3" t="s">
        <v>42</v>
      </c>
      <c r="E774" s="7"/>
    </row>
    <row r="775" spans="1:5" ht="17" x14ac:dyDescent="0.2">
      <c r="A775" s="2" t="s">
        <v>4</v>
      </c>
      <c r="B775" s="2" t="s">
        <v>1585</v>
      </c>
      <c r="C775" s="2" t="s">
        <v>1072</v>
      </c>
      <c r="D775" s="3" t="s">
        <v>42</v>
      </c>
      <c r="E775" s="7"/>
    </row>
    <row r="776" spans="1:5" ht="17" x14ac:dyDescent="0.2">
      <c r="A776" s="2" t="s">
        <v>4</v>
      </c>
      <c r="B776" s="2" t="s">
        <v>1586</v>
      </c>
      <c r="C776" s="2" t="s">
        <v>1073</v>
      </c>
      <c r="D776" s="3" t="s">
        <v>42</v>
      </c>
      <c r="E776" s="7"/>
    </row>
    <row r="777" spans="1:5" ht="17" x14ac:dyDescent="0.2">
      <c r="A777" s="2" t="s">
        <v>4</v>
      </c>
      <c r="B777" s="2" t="s">
        <v>1587</v>
      </c>
      <c r="C777" s="2" t="s">
        <v>1074</v>
      </c>
      <c r="D777" s="3" t="s">
        <v>42</v>
      </c>
      <c r="E777" s="7"/>
    </row>
    <row r="778" spans="1:5" ht="17" x14ac:dyDescent="0.2">
      <c r="A778" s="2" t="s">
        <v>4</v>
      </c>
      <c r="B778" s="2" t="s">
        <v>1588</v>
      </c>
      <c r="C778" s="2" t="s">
        <v>1075</v>
      </c>
      <c r="D778" s="3" t="s">
        <v>42</v>
      </c>
      <c r="E778" s="7"/>
    </row>
    <row r="779" spans="1:5" ht="17" x14ac:dyDescent="0.2">
      <c r="A779" s="2" t="s">
        <v>4</v>
      </c>
      <c r="B779" s="2" t="s">
        <v>1589</v>
      </c>
      <c r="C779" s="2" t="s">
        <v>1076</v>
      </c>
      <c r="D779" s="3" t="s">
        <v>42</v>
      </c>
      <c r="E779" s="7"/>
    </row>
    <row r="780" spans="1:5" ht="17" x14ac:dyDescent="0.2">
      <c r="A780" s="2" t="s">
        <v>4</v>
      </c>
      <c r="B780" s="2" t="s">
        <v>1590</v>
      </c>
      <c r="C780" s="2" t="s">
        <v>1077</v>
      </c>
      <c r="D780" s="3" t="s">
        <v>42</v>
      </c>
      <c r="E780" s="7"/>
    </row>
    <row r="781" spans="1:5" ht="17" x14ac:dyDescent="0.2">
      <c r="A781" s="2" t="s">
        <v>4</v>
      </c>
      <c r="B781" s="2" t="s">
        <v>1591</v>
      </c>
      <c r="C781" s="2" t="s">
        <v>1078</v>
      </c>
      <c r="D781" s="3" t="s">
        <v>42</v>
      </c>
      <c r="E781" s="7"/>
    </row>
    <row r="782" spans="1:5" ht="17" x14ac:dyDescent="0.2">
      <c r="A782" s="2" t="s">
        <v>4</v>
      </c>
      <c r="B782" s="2" t="s">
        <v>1592</v>
      </c>
      <c r="C782" s="2" t="s">
        <v>1079</v>
      </c>
      <c r="D782" s="3" t="s">
        <v>42</v>
      </c>
      <c r="E782" s="7"/>
    </row>
    <row r="783" spans="1:5" ht="17" x14ac:dyDescent="0.2">
      <c r="A783" s="2" t="s">
        <v>4</v>
      </c>
      <c r="B783" s="2" t="s">
        <v>1593</v>
      </c>
      <c r="C783" s="2" t="s">
        <v>1080</v>
      </c>
      <c r="D783" s="3" t="s">
        <v>42</v>
      </c>
      <c r="E783" s="7"/>
    </row>
    <row r="784" spans="1:5" ht="17" x14ac:dyDescent="0.2">
      <c r="A784" s="2" t="s">
        <v>4</v>
      </c>
      <c r="B784" s="2" t="s">
        <v>1594</v>
      </c>
      <c r="C784" s="2" t="s">
        <v>1081</v>
      </c>
      <c r="D784" s="3" t="s">
        <v>42</v>
      </c>
      <c r="E784" s="7"/>
    </row>
    <row r="785" spans="1:5" ht="17" x14ac:dyDescent="0.2">
      <c r="A785" s="2" t="s">
        <v>4</v>
      </c>
      <c r="B785" s="2" t="s">
        <v>1595</v>
      </c>
      <c r="C785" s="3" t="s">
        <v>42</v>
      </c>
      <c r="D785" s="2">
        <v>141</v>
      </c>
      <c r="E785" s="7"/>
    </row>
    <row r="786" spans="1:5" ht="17" x14ac:dyDescent="0.2">
      <c r="A786" s="2" t="s">
        <v>4</v>
      </c>
      <c r="B786" s="2" t="s">
        <v>1596</v>
      </c>
      <c r="C786" s="3" t="s">
        <v>42</v>
      </c>
      <c r="D786" s="2">
        <v>1413</v>
      </c>
      <c r="E786" s="7"/>
    </row>
    <row r="787" spans="1:5" ht="17" x14ac:dyDescent="0.2">
      <c r="A787" s="2" t="s">
        <v>4</v>
      </c>
      <c r="B787" s="2" t="s">
        <v>1597</v>
      </c>
      <c r="C787" s="3" t="s">
        <v>42</v>
      </c>
      <c r="D787" s="2">
        <v>1416</v>
      </c>
      <c r="E787" s="7"/>
    </row>
    <row r="788" spans="1:5" ht="17" x14ac:dyDescent="0.2">
      <c r="A788" s="2" t="s">
        <v>4</v>
      </c>
      <c r="B788" s="2" t="s">
        <v>1598</v>
      </c>
      <c r="C788" s="3" t="s">
        <v>42</v>
      </c>
      <c r="D788" s="2">
        <v>1419</v>
      </c>
      <c r="E788" s="7"/>
    </row>
    <row r="789" spans="1:5" ht="17" x14ac:dyDescent="0.2">
      <c r="A789" s="2" t="s">
        <v>4</v>
      </c>
      <c r="B789" s="2" t="s">
        <v>1599</v>
      </c>
      <c r="C789" s="3" t="s">
        <v>42</v>
      </c>
      <c r="D789" s="2">
        <v>142</v>
      </c>
      <c r="E789" s="7"/>
    </row>
    <row r="790" spans="1:5" ht="17" x14ac:dyDescent="0.2">
      <c r="A790" s="2" t="s">
        <v>4</v>
      </c>
      <c r="B790" s="2" t="s">
        <v>1121</v>
      </c>
      <c r="C790" s="3" t="s">
        <v>42</v>
      </c>
      <c r="D790" s="2">
        <v>1420</v>
      </c>
      <c r="E790" s="7"/>
    </row>
    <row r="791" spans="1:5" ht="17" x14ac:dyDescent="0.2">
      <c r="A791" s="2" t="s">
        <v>4</v>
      </c>
      <c r="B791" s="2" t="s">
        <v>1104</v>
      </c>
      <c r="C791" s="3" t="s">
        <v>42</v>
      </c>
      <c r="D791" s="2">
        <v>144</v>
      </c>
      <c r="E791" s="7"/>
    </row>
    <row r="792" spans="1:5" ht="17" x14ac:dyDescent="0.2">
      <c r="A792" s="2" t="s">
        <v>4</v>
      </c>
      <c r="B792" s="2" t="s">
        <v>1600</v>
      </c>
      <c r="C792" s="3" t="s">
        <v>42</v>
      </c>
      <c r="D792" s="2">
        <v>1440</v>
      </c>
      <c r="E792" s="7"/>
    </row>
    <row r="793" spans="1:5" ht="17" x14ac:dyDescent="0.2">
      <c r="A793" s="2" t="s">
        <v>4</v>
      </c>
      <c r="B793" s="2" t="s">
        <v>1601</v>
      </c>
      <c r="C793" s="3" t="s">
        <v>42</v>
      </c>
      <c r="D793" s="2">
        <v>1449</v>
      </c>
      <c r="E793" s="7"/>
    </row>
    <row r="794" spans="1:5" ht="17" x14ac:dyDescent="0.2">
      <c r="A794" s="2" t="s">
        <v>4</v>
      </c>
      <c r="B794" s="2" t="s">
        <v>1132</v>
      </c>
      <c r="C794" s="3" t="s">
        <v>42</v>
      </c>
      <c r="D794" s="2">
        <v>146</v>
      </c>
      <c r="E794" s="7"/>
    </row>
    <row r="795" spans="1:5" ht="17" x14ac:dyDescent="0.2">
      <c r="A795" s="2" t="s">
        <v>4</v>
      </c>
      <c r="B795" s="2" t="s">
        <v>1127</v>
      </c>
      <c r="C795" s="3" t="s">
        <v>42</v>
      </c>
      <c r="D795" s="2">
        <v>1460</v>
      </c>
      <c r="E795" s="7"/>
    </row>
    <row r="796" spans="1:5" ht="17" x14ac:dyDescent="0.2">
      <c r="A796" s="2" t="s">
        <v>4</v>
      </c>
      <c r="B796" s="2" t="s">
        <v>1155</v>
      </c>
      <c r="C796" s="3" t="s">
        <v>42</v>
      </c>
      <c r="D796" s="2">
        <v>150</v>
      </c>
      <c r="E796" s="7"/>
    </row>
    <row r="797" spans="1:5" ht="17" x14ac:dyDescent="0.2">
      <c r="A797" s="2" t="s">
        <v>4</v>
      </c>
      <c r="B797" s="2" t="s">
        <v>1602</v>
      </c>
      <c r="C797" s="3" t="s">
        <v>42</v>
      </c>
      <c r="D797" s="2">
        <v>1505</v>
      </c>
      <c r="E797" s="7"/>
    </row>
    <row r="798" spans="1:5" ht="17" x14ac:dyDescent="0.2">
      <c r="A798" s="2" t="s">
        <v>4</v>
      </c>
      <c r="B798" s="2" t="s">
        <v>1164</v>
      </c>
      <c r="C798" s="3" t="s">
        <v>42</v>
      </c>
      <c r="D798" s="2">
        <v>151</v>
      </c>
      <c r="E798" s="7"/>
    </row>
    <row r="799" spans="1:5" ht="17" x14ac:dyDescent="0.2">
      <c r="A799" s="2" t="s">
        <v>4</v>
      </c>
      <c r="B799" s="2" t="s">
        <v>1603</v>
      </c>
      <c r="C799" s="3" t="s">
        <v>42</v>
      </c>
      <c r="D799" s="2">
        <v>1519</v>
      </c>
      <c r="E799" s="7"/>
    </row>
    <row r="800" spans="1:5" ht="17" x14ac:dyDescent="0.2">
      <c r="A800" s="2" t="s">
        <v>4</v>
      </c>
      <c r="B800" s="2" t="s">
        <v>1604</v>
      </c>
      <c r="C800" s="3" t="s">
        <v>42</v>
      </c>
      <c r="D800" s="2">
        <v>152</v>
      </c>
      <c r="E800" s="7"/>
    </row>
    <row r="801" spans="1:5" ht="17" x14ac:dyDescent="0.2">
      <c r="A801" s="2" t="s">
        <v>4</v>
      </c>
      <c r="B801" s="2" t="s">
        <v>1605</v>
      </c>
      <c r="C801" s="3" t="s">
        <v>42</v>
      </c>
      <c r="D801" s="2">
        <v>1521</v>
      </c>
      <c r="E801" s="7"/>
    </row>
    <row r="802" spans="1:5" ht="17" x14ac:dyDescent="0.2">
      <c r="A802" s="2" t="s">
        <v>4</v>
      </c>
      <c r="B802" s="2" t="s">
        <v>1181</v>
      </c>
      <c r="C802" s="3" t="s">
        <v>42</v>
      </c>
      <c r="D802" s="2">
        <v>153</v>
      </c>
      <c r="E802" s="7"/>
    </row>
    <row r="803" spans="1:5" ht="17" x14ac:dyDescent="0.2">
      <c r="A803" s="2" t="s">
        <v>4</v>
      </c>
      <c r="B803" s="2" t="s">
        <v>1606</v>
      </c>
      <c r="C803" s="3" t="s">
        <v>42</v>
      </c>
      <c r="D803" s="2">
        <v>1530</v>
      </c>
      <c r="E803" s="7"/>
    </row>
    <row r="804" spans="1:5" ht="17" x14ac:dyDescent="0.2">
      <c r="A804" s="2" t="s">
        <v>4</v>
      </c>
      <c r="B804" s="2" t="s">
        <v>1607</v>
      </c>
      <c r="C804" s="3" t="s">
        <v>42</v>
      </c>
      <c r="D804" s="2">
        <v>1532</v>
      </c>
      <c r="E804" s="7"/>
    </row>
    <row r="805" spans="1:5" ht="17" x14ac:dyDescent="0.2">
      <c r="A805" s="2" t="s">
        <v>4</v>
      </c>
      <c r="B805" s="2" t="s">
        <v>1608</v>
      </c>
      <c r="C805" s="3" t="s">
        <v>42</v>
      </c>
      <c r="D805" s="2">
        <v>1533</v>
      </c>
      <c r="E805" s="7"/>
    </row>
    <row r="806" spans="1:5" ht="17" x14ac:dyDescent="0.2">
      <c r="A806" s="2" t="s">
        <v>4</v>
      </c>
      <c r="B806" s="2" t="s">
        <v>1609</v>
      </c>
      <c r="C806" s="3" t="s">
        <v>42</v>
      </c>
      <c r="D806" s="2">
        <v>1534</v>
      </c>
      <c r="E806" s="7"/>
    </row>
    <row r="807" spans="1:5" ht="17" x14ac:dyDescent="0.2">
      <c r="A807" s="2" t="s">
        <v>4</v>
      </c>
      <c r="B807" s="2" t="s">
        <v>1610</v>
      </c>
      <c r="C807" s="3" t="s">
        <v>42</v>
      </c>
      <c r="D807" s="2">
        <v>1536</v>
      </c>
      <c r="E807" s="7"/>
    </row>
    <row r="808" spans="1:5" ht="17" x14ac:dyDescent="0.2">
      <c r="A808" s="2" t="s">
        <v>4</v>
      </c>
      <c r="B808" s="2" t="s">
        <v>1611</v>
      </c>
      <c r="C808" s="3" t="s">
        <v>42</v>
      </c>
      <c r="D808" s="2">
        <v>1537</v>
      </c>
      <c r="E808" s="7"/>
    </row>
    <row r="809" spans="1:5" ht="17" x14ac:dyDescent="0.2">
      <c r="A809" s="2" t="s">
        <v>4</v>
      </c>
      <c r="B809" s="2" t="s">
        <v>1612</v>
      </c>
      <c r="C809" s="3" t="s">
        <v>42</v>
      </c>
      <c r="D809" s="2">
        <v>1539</v>
      </c>
      <c r="E809" s="7"/>
    </row>
    <row r="810" spans="1:5" ht="17" x14ac:dyDescent="0.2">
      <c r="A810" s="2" t="s">
        <v>4</v>
      </c>
      <c r="B810" s="2" t="s">
        <v>1613</v>
      </c>
      <c r="C810" s="3" t="s">
        <v>42</v>
      </c>
      <c r="D810" s="2">
        <v>154</v>
      </c>
      <c r="E810" s="7"/>
    </row>
    <row r="811" spans="1:5" ht="17" x14ac:dyDescent="0.2">
      <c r="A811" s="2" t="s">
        <v>4</v>
      </c>
      <c r="B811" s="2" t="s">
        <v>1192</v>
      </c>
      <c r="C811" s="3" t="s">
        <v>42</v>
      </c>
      <c r="D811" s="2">
        <v>1540</v>
      </c>
      <c r="E811" s="7"/>
    </row>
    <row r="812" spans="1:5" ht="17" x14ac:dyDescent="0.2">
      <c r="A812" s="2" t="s">
        <v>4</v>
      </c>
      <c r="B812" s="2" t="s">
        <v>1193</v>
      </c>
      <c r="C812" s="3" t="s">
        <v>42</v>
      </c>
      <c r="D812" s="2">
        <v>1541</v>
      </c>
      <c r="E812" s="7"/>
    </row>
    <row r="813" spans="1:5" ht="17" x14ac:dyDescent="0.2">
      <c r="A813" s="2" t="s">
        <v>4</v>
      </c>
      <c r="B813" s="2" t="s">
        <v>1614</v>
      </c>
      <c r="C813" s="3" t="s">
        <v>42</v>
      </c>
      <c r="D813" s="2">
        <v>1542</v>
      </c>
      <c r="E813" s="7"/>
    </row>
    <row r="814" spans="1:5" ht="17" x14ac:dyDescent="0.2">
      <c r="A814" s="2" t="s">
        <v>4</v>
      </c>
      <c r="B814" s="2" t="s">
        <v>1615</v>
      </c>
      <c r="C814" s="3" t="s">
        <v>42</v>
      </c>
      <c r="D814" s="2">
        <v>1543</v>
      </c>
      <c r="E814" s="7"/>
    </row>
    <row r="815" spans="1:5" ht="17" x14ac:dyDescent="0.2">
      <c r="A815" s="2" t="s">
        <v>4</v>
      </c>
      <c r="B815" s="2" t="s">
        <v>1198</v>
      </c>
      <c r="C815" s="3" t="s">
        <v>42</v>
      </c>
      <c r="D815" s="2">
        <v>155</v>
      </c>
      <c r="E815" s="7"/>
    </row>
    <row r="816" spans="1:5" ht="17" x14ac:dyDescent="0.2">
      <c r="A816" s="2" t="s">
        <v>4</v>
      </c>
      <c r="B816" s="2" t="s">
        <v>1616</v>
      </c>
      <c r="C816" s="3" t="s">
        <v>42</v>
      </c>
      <c r="D816" s="2">
        <v>1551</v>
      </c>
      <c r="E816" s="7"/>
    </row>
    <row r="817" spans="1:5" ht="17" x14ac:dyDescent="0.2">
      <c r="A817" s="2" t="s">
        <v>4</v>
      </c>
      <c r="B817" s="2" t="s">
        <v>1617</v>
      </c>
      <c r="C817" s="3" t="s">
        <v>42</v>
      </c>
      <c r="D817" s="2">
        <v>156</v>
      </c>
      <c r="E817" s="7"/>
    </row>
    <row r="818" spans="1:5" ht="17" x14ac:dyDescent="0.2">
      <c r="A818" s="2" t="s">
        <v>4</v>
      </c>
      <c r="B818" s="2" t="s">
        <v>1618</v>
      </c>
      <c r="C818" s="3" t="s">
        <v>42</v>
      </c>
      <c r="D818" s="2">
        <v>1561</v>
      </c>
      <c r="E818" s="7"/>
    </row>
    <row r="819" spans="1:5" ht="17" x14ac:dyDescent="0.2">
      <c r="A819" s="2" t="s">
        <v>4</v>
      </c>
      <c r="B819" s="2" t="s">
        <v>1212</v>
      </c>
      <c r="C819" s="3" t="s">
        <v>42</v>
      </c>
      <c r="D819" s="2">
        <v>157</v>
      </c>
      <c r="E819" s="7"/>
    </row>
    <row r="820" spans="1:5" ht="17" x14ac:dyDescent="0.2">
      <c r="A820" s="2" t="s">
        <v>4</v>
      </c>
      <c r="B820" s="2" t="s">
        <v>1619</v>
      </c>
      <c r="C820" s="3" t="s">
        <v>42</v>
      </c>
      <c r="D820" s="2">
        <v>1570</v>
      </c>
      <c r="E820" s="7"/>
    </row>
    <row r="821" spans="1:5" ht="17" x14ac:dyDescent="0.2">
      <c r="A821" s="2" t="s">
        <v>4</v>
      </c>
      <c r="B821" s="2" t="s">
        <v>1620</v>
      </c>
      <c r="C821" s="3" t="s">
        <v>42</v>
      </c>
      <c r="D821" s="2">
        <v>1574</v>
      </c>
      <c r="E821" s="7"/>
    </row>
    <row r="822" spans="1:5" ht="17" x14ac:dyDescent="0.2">
      <c r="A822" s="2" t="s">
        <v>4</v>
      </c>
      <c r="B822" s="2" t="s">
        <v>1621</v>
      </c>
      <c r="C822" s="3" t="s">
        <v>42</v>
      </c>
      <c r="D822" s="2">
        <v>1579</v>
      </c>
      <c r="E822" s="7"/>
    </row>
    <row r="823" spans="1:5" ht="17" x14ac:dyDescent="0.2">
      <c r="A823" s="2" t="s">
        <v>4</v>
      </c>
      <c r="B823" s="2" t="s">
        <v>1622</v>
      </c>
      <c r="C823" s="3" t="s">
        <v>42</v>
      </c>
      <c r="D823" s="2">
        <v>159</v>
      </c>
      <c r="E823" s="7"/>
    </row>
    <row r="824" spans="1:5" ht="17" x14ac:dyDescent="0.2">
      <c r="A824" s="2" t="s">
        <v>4</v>
      </c>
      <c r="B824" s="2" t="s">
        <v>1623</v>
      </c>
      <c r="C824" s="3" t="s">
        <v>42</v>
      </c>
      <c r="D824" s="2">
        <v>1590</v>
      </c>
      <c r="E824" s="7"/>
    </row>
    <row r="825" spans="1:5" ht="17" x14ac:dyDescent="0.2">
      <c r="A825" s="2" t="s">
        <v>4</v>
      </c>
      <c r="B825" s="2" t="s">
        <v>1624</v>
      </c>
      <c r="C825" s="3" t="s">
        <v>42</v>
      </c>
      <c r="D825" s="2">
        <v>160</v>
      </c>
      <c r="E825" s="7"/>
    </row>
    <row r="826" spans="1:5" ht="17" x14ac:dyDescent="0.2">
      <c r="A826" s="2" t="s">
        <v>4</v>
      </c>
      <c r="B826" s="2" t="s">
        <v>1625</v>
      </c>
      <c r="C826" s="3" t="s">
        <v>42</v>
      </c>
      <c r="D826" s="2">
        <v>1600</v>
      </c>
      <c r="E826" s="7"/>
    </row>
    <row r="827" spans="1:5" ht="17" x14ac:dyDescent="0.2">
      <c r="A827" s="2" t="s">
        <v>4</v>
      </c>
      <c r="B827" s="2" t="s">
        <v>1236</v>
      </c>
      <c r="C827" s="3" t="s">
        <v>42</v>
      </c>
      <c r="D827" s="2">
        <v>161</v>
      </c>
      <c r="E827" s="7"/>
    </row>
    <row r="828" spans="1:5" ht="17" x14ac:dyDescent="0.2">
      <c r="A828" s="2" t="s">
        <v>4</v>
      </c>
      <c r="B828" s="2" t="s">
        <v>1626</v>
      </c>
      <c r="C828" s="3" t="s">
        <v>42</v>
      </c>
      <c r="D828" s="2">
        <v>1610</v>
      </c>
      <c r="E828" s="7"/>
    </row>
    <row r="829" spans="1:5" ht="17" x14ac:dyDescent="0.2">
      <c r="A829" s="2" t="s">
        <v>4</v>
      </c>
      <c r="B829" s="2" t="s">
        <v>1627</v>
      </c>
      <c r="C829" s="3" t="s">
        <v>42</v>
      </c>
      <c r="D829" s="2">
        <v>1613</v>
      </c>
      <c r="E829" s="7"/>
    </row>
    <row r="830" spans="1:5" ht="17" x14ac:dyDescent="0.2">
      <c r="A830" s="2" t="s">
        <v>4</v>
      </c>
      <c r="B830" s="2" t="s">
        <v>1628</v>
      </c>
      <c r="C830" s="3" t="s">
        <v>42</v>
      </c>
      <c r="D830" s="2">
        <v>1619</v>
      </c>
      <c r="E830" s="7"/>
    </row>
    <row r="831" spans="1:5" ht="17" x14ac:dyDescent="0.2">
      <c r="A831" s="2" t="s">
        <v>4</v>
      </c>
      <c r="B831" s="2" t="s">
        <v>1629</v>
      </c>
      <c r="C831" s="3" t="s">
        <v>42</v>
      </c>
      <c r="D831" s="2">
        <v>162</v>
      </c>
      <c r="E831" s="7"/>
    </row>
    <row r="832" spans="1:5" ht="17" x14ac:dyDescent="0.2">
      <c r="A832" s="2" t="s">
        <v>4</v>
      </c>
      <c r="B832" s="2" t="s">
        <v>1630</v>
      </c>
      <c r="C832" s="3" t="s">
        <v>42</v>
      </c>
      <c r="D832" s="2">
        <v>1623</v>
      </c>
      <c r="E832" s="7"/>
    </row>
    <row r="833" spans="1:5" ht="17" x14ac:dyDescent="0.2">
      <c r="A833" s="2" t="s">
        <v>4</v>
      </c>
      <c r="B833" s="2" t="s">
        <v>1631</v>
      </c>
      <c r="C833" s="3" t="s">
        <v>42</v>
      </c>
      <c r="D833" s="2">
        <v>1629</v>
      </c>
      <c r="E833" s="7"/>
    </row>
    <row r="834" spans="1:5" ht="17" x14ac:dyDescent="0.2">
      <c r="A834" s="2" t="s">
        <v>4</v>
      </c>
      <c r="B834" s="2" t="s">
        <v>1632</v>
      </c>
      <c r="C834" s="3" t="s">
        <v>42</v>
      </c>
      <c r="D834" s="2">
        <v>164</v>
      </c>
      <c r="E834" s="7"/>
    </row>
    <row r="835" spans="1:5" ht="17" x14ac:dyDescent="0.2">
      <c r="A835" s="2" t="s">
        <v>4</v>
      </c>
      <c r="B835" s="2" t="s">
        <v>1633</v>
      </c>
      <c r="C835" s="3" t="s">
        <v>42</v>
      </c>
      <c r="D835" s="2">
        <v>1649</v>
      </c>
      <c r="E835" s="7"/>
    </row>
    <row r="836" spans="1:5" ht="17" x14ac:dyDescent="0.2">
      <c r="A836" s="2" t="s">
        <v>4</v>
      </c>
      <c r="B836" s="2" t="s">
        <v>1634</v>
      </c>
      <c r="C836" s="3" t="s">
        <v>42</v>
      </c>
      <c r="D836" s="2">
        <v>170</v>
      </c>
      <c r="E836" s="7"/>
    </row>
    <row r="837" spans="1:5" ht="17" x14ac:dyDescent="0.2">
      <c r="A837" s="2" t="s">
        <v>4</v>
      </c>
      <c r="B837" s="2" t="s">
        <v>1635</v>
      </c>
      <c r="C837" s="3" t="s">
        <v>42</v>
      </c>
      <c r="D837" s="2">
        <v>1702</v>
      </c>
      <c r="E837" s="7"/>
    </row>
    <row r="838" spans="1:5" ht="17" x14ac:dyDescent="0.2">
      <c r="A838" s="2" t="s">
        <v>4</v>
      </c>
      <c r="B838" s="2" t="s">
        <v>1636</v>
      </c>
      <c r="C838" s="3" t="s">
        <v>42</v>
      </c>
      <c r="D838" s="2">
        <v>1707</v>
      </c>
      <c r="E838" s="7"/>
    </row>
    <row r="839" spans="1:5" ht="17" x14ac:dyDescent="0.2">
      <c r="A839" s="2" t="s">
        <v>4</v>
      </c>
      <c r="B839" s="6" t="s">
        <v>1637</v>
      </c>
      <c r="C839" s="3" t="s">
        <v>42</v>
      </c>
      <c r="D839" s="2">
        <v>1709</v>
      </c>
      <c r="E839" s="7"/>
    </row>
    <row r="840" spans="1:5" ht="17" x14ac:dyDescent="0.2">
      <c r="A840" s="2" t="s">
        <v>4</v>
      </c>
      <c r="B840" s="2" t="s">
        <v>1638</v>
      </c>
      <c r="C840" s="3" t="s">
        <v>42</v>
      </c>
      <c r="D840" s="2">
        <v>171</v>
      </c>
      <c r="E840" s="7"/>
    </row>
    <row r="841" spans="1:5" ht="17" x14ac:dyDescent="0.2">
      <c r="A841" s="2" t="s">
        <v>4</v>
      </c>
      <c r="B841" s="2" t="s">
        <v>1639</v>
      </c>
      <c r="C841" s="3" t="s">
        <v>42</v>
      </c>
      <c r="D841" s="2">
        <v>1712</v>
      </c>
      <c r="E841" s="7"/>
    </row>
    <row r="842" spans="1:5" ht="17" x14ac:dyDescent="0.2">
      <c r="A842" s="2" t="s">
        <v>4</v>
      </c>
      <c r="B842" s="2" t="s">
        <v>1640</v>
      </c>
      <c r="C842" s="3" t="s">
        <v>42</v>
      </c>
      <c r="D842" s="2">
        <v>1713</v>
      </c>
      <c r="E842" s="7"/>
    </row>
    <row r="843" spans="1:5" ht="17" x14ac:dyDescent="0.2">
      <c r="A843" s="2" t="s">
        <v>4</v>
      </c>
      <c r="B843" s="2" t="s">
        <v>1641</v>
      </c>
      <c r="C843" s="3" t="s">
        <v>42</v>
      </c>
      <c r="D843" s="2">
        <v>1717</v>
      </c>
      <c r="E843" s="7"/>
    </row>
    <row r="844" spans="1:5" ht="17" x14ac:dyDescent="0.2">
      <c r="A844" s="2" t="s">
        <v>4</v>
      </c>
      <c r="B844" s="2" t="s">
        <v>1642</v>
      </c>
      <c r="C844" s="3" t="s">
        <v>42</v>
      </c>
      <c r="D844" s="2">
        <v>1719</v>
      </c>
      <c r="E844" s="7"/>
    </row>
    <row r="845" spans="1:5" ht="17" x14ac:dyDescent="0.2">
      <c r="A845" s="2" t="s">
        <v>4</v>
      </c>
      <c r="B845" s="2" t="s">
        <v>1643</v>
      </c>
      <c r="C845" s="3" t="s">
        <v>42</v>
      </c>
      <c r="D845" s="2">
        <v>174</v>
      </c>
      <c r="E845" s="7"/>
    </row>
    <row r="846" spans="1:5" ht="17" x14ac:dyDescent="0.2">
      <c r="A846" s="2" t="s">
        <v>4</v>
      </c>
      <c r="B846" s="2" t="s">
        <v>1644</v>
      </c>
      <c r="C846" s="3" t="s">
        <v>42</v>
      </c>
      <c r="D846" s="2">
        <v>1740</v>
      </c>
      <c r="E846" s="7"/>
    </row>
    <row r="847" spans="1:5" ht="17" x14ac:dyDescent="0.2">
      <c r="A847" s="2" t="s">
        <v>4</v>
      </c>
      <c r="B847" s="2" t="s">
        <v>1645</v>
      </c>
      <c r="C847" s="3" t="s">
        <v>42</v>
      </c>
      <c r="D847" s="2">
        <v>1743</v>
      </c>
      <c r="E847" s="7"/>
    </row>
    <row r="848" spans="1:5" ht="17" x14ac:dyDescent="0.2">
      <c r="A848" s="2" t="s">
        <v>4</v>
      </c>
      <c r="B848" s="2" t="s">
        <v>1646</v>
      </c>
      <c r="C848" s="3" t="s">
        <v>42</v>
      </c>
      <c r="D848" s="2">
        <v>1744</v>
      </c>
      <c r="E848" s="7"/>
    </row>
    <row r="849" spans="1:5" ht="17" x14ac:dyDescent="0.2">
      <c r="A849" s="2" t="s">
        <v>4</v>
      </c>
      <c r="B849" s="2" t="s">
        <v>1647</v>
      </c>
      <c r="C849" s="3" t="s">
        <v>42</v>
      </c>
      <c r="D849" s="2">
        <v>1745</v>
      </c>
      <c r="E849" s="7"/>
    </row>
    <row r="850" spans="1:5" ht="17" x14ac:dyDescent="0.2">
      <c r="A850" s="2" t="s">
        <v>4</v>
      </c>
      <c r="B850" s="2" t="s">
        <v>1648</v>
      </c>
      <c r="C850" s="3" t="s">
        <v>42</v>
      </c>
      <c r="D850" s="2">
        <v>1748</v>
      </c>
      <c r="E850" s="7"/>
    </row>
    <row r="851" spans="1:5" ht="17" x14ac:dyDescent="0.2">
      <c r="A851" s="2" t="s">
        <v>4</v>
      </c>
      <c r="B851" s="2" t="s">
        <v>1649</v>
      </c>
      <c r="C851" s="3" t="s">
        <v>42</v>
      </c>
      <c r="D851" s="2">
        <v>1749</v>
      </c>
      <c r="E851" s="7"/>
    </row>
    <row r="852" spans="1:5" ht="17" x14ac:dyDescent="0.2">
      <c r="A852" s="2" t="s">
        <v>4</v>
      </c>
      <c r="B852" s="2" t="s">
        <v>1354</v>
      </c>
      <c r="C852" s="3" t="s">
        <v>42</v>
      </c>
      <c r="D852" s="2">
        <v>179</v>
      </c>
      <c r="E852" s="7"/>
    </row>
    <row r="853" spans="1:5" ht="17" x14ac:dyDescent="0.2">
      <c r="A853" s="2" t="s">
        <v>4</v>
      </c>
      <c r="B853" s="2" t="s">
        <v>1354</v>
      </c>
      <c r="C853" s="3" t="s">
        <v>42</v>
      </c>
      <c r="D853" s="2">
        <v>1799</v>
      </c>
      <c r="E853" s="7"/>
    </row>
    <row r="854" spans="1:5" ht="17" x14ac:dyDescent="0.2">
      <c r="A854" s="2" t="s">
        <v>4</v>
      </c>
      <c r="B854" s="2" t="s">
        <v>1342</v>
      </c>
      <c r="C854" s="3" t="s">
        <v>42</v>
      </c>
      <c r="D854" s="2">
        <v>180</v>
      </c>
      <c r="E854" s="7"/>
    </row>
    <row r="855" spans="1:5" ht="17" x14ac:dyDescent="0.2">
      <c r="A855" s="2" t="s">
        <v>4</v>
      </c>
      <c r="B855" s="2" t="s">
        <v>1650</v>
      </c>
      <c r="C855" s="3" t="s">
        <v>42</v>
      </c>
      <c r="D855" s="2">
        <v>1800</v>
      </c>
      <c r="E855" s="7"/>
    </row>
    <row r="856" spans="1:5" ht="17" x14ac:dyDescent="0.2">
      <c r="A856" s="2" t="s">
        <v>4</v>
      </c>
      <c r="B856" s="2" t="s">
        <v>1651</v>
      </c>
      <c r="C856" s="3" t="s">
        <v>42</v>
      </c>
      <c r="D856" s="2">
        <v>1809</v>
      </c>
      <c r="E856" s="7"/>
    </row>
    <row r="857" spans="1:5" ht="17" x14ac:dyDescent="0.2">
      <c r="A857" s="2" t="s">
        <v>4</v>
      </c>
      <c r="B857" s="2" t="s">
        <v>1652</v>
      </c>
      <c r="C857" s="3" t="s">
        <v>42</v>
      </c>
      <c r="D857" s="2">
        <v>182</v>
      </c>
      <c r="E857" s="7"/>
    </row>
    <row r="858" spans="1:5" ht="17" x14ac:dyDescent="0.2">
      <c r="A858" s="2" t="s">
        <v>4</v>
      </c>
      <c r="B858" s="2" t="s">
        <v>1653</v>
      </c>
      <c r="C858" s="3" t="s">
        <v>42</v>
      </c>
      <c r="D858" s="2">
        <v>1820</v>
      </c>
      <c r="E858" s="7"/>
    </row>
    <row r="859" spans="1:5" ht="17" x14ac:dyDescent="0.2">
      <c r="A859" s="2" t="s">
        <v>4</v>
      </c>
      <c r="B859" s="2" t="s">
        <v>1654</v>
      </c>
      <c r="C859" s="3" t="s">
        <v>42</v>
      </c>
      <c r="D859" s="2">
        <v>183</v>
      </c>
      <c r="E859" s="7"/>
    </row>
    <row r="860" spans="1:5" ht="17" x14ac:dyDescent="0.2">
      <c r="A860" s="2" t="s">
        <v>4</v>
      </c>
      <c r="B860" s="2" t="s">
        <v>1355</v>
      </c>
      <c r="C860" s="3" t="s">
        <v>42</v>
      </c>
      <c r="D860" s="2">
        <v>1830</v>
      </c>
      <c r="E860" s="7"/>
    </row>
    <row r="861" spans="1:5" ht="17" x14ac:dyDescent="0.2">
      <c r="A861" s="2" t="s">
        <v>4</v>
      </c>
      <c r="B861" s="2" t="s">
        <v>1356</v>
      </c>
      <c r="C861" s="3" t="s">
        <v>42</v>
      </c>
      <c r="D861" s="2">
        <v>184</v>
      </c>
      <c r="E861" s="7"/>
    </row>
    <row r="862" spans="1:5" ht="17" x14ac:dyDescent="0.2">
      <c r="A862" s="2" t="s">
        <v>4</v>
      </c>
      <c r="B862" s="2" t="s">
        <v>1655</v>
      </c>
      <c r="C862" s="3" t="s">
        <v>42</v>
      </c>
      <c r="D862" s="2">
        <v>1844</v>
      </c>
      <c r="E862" s="7"/>
    </row>
    <row r="863" spans="1:5" ht="17" x14ac:dyDescent="0.2">
      <c r="A863" s="2" t="s">
        <v>4</v>
      </c>
      <c r="B863" s="2" t="s">
        <v>1370</v>
      </c>
      <c r="C863" s="3" t="s">
        <v>42</v>
      </c>
      <c r="D863" s="2">
        <v>185</v>
      </c>
      <c r="E863" s="7"/>
    </row>
    <row r="864" spans="1:5" ht="17" x14ac:dyDescent="0.2">
      <c r="A864" s="2" t="s">
        <v>4</v>
      </c>
      <c r="B864" s="2" t="s">
        <v>1370</v>
      </c>
      <c r="C864" s="3" t="s">
        <v>42</v>
      </c>
      <c r="D864" s="2">
        <v>1859</v>
      </c>
      <c r="E864" s="7"/>
    </row>
    <row r="865" spans="1:5" ht="17" x14ac:dyDescent="0.2">
      <c r="A865" s="2" t="s">
        <v>4</v>
      </c>
      <c r="B865" s="2" t="s">
        <v>1371</v>
      </c>
      <c r="C865" s="3" t="s">
        <v>42</v>
      </c>
      <c r="D865" s="2">
        <v>186</v>
      </c>
      <c r="E865" s="7"/>
    </row>
    <row r="866" spans="1:5" ht="17" x14ac:dyDescent="0.2">
      <c r="A866" s="2" t="s">
        <v>4</v>
      </c>
      <c r="B866" s="2" t="s">
        <v>1656</v>
      </c>
      <c r="C866" s="3" t="s">
        <v>42</v>
      </c>
      <c r="D866" s="2">
        <v>1860</v>
      </c>
      <c r="E866" s="7"/>
    </row>
    <row r="867" spans="1:5" ht="17" x14ac:dyDescent="0.2">
      <c r="A867" s="2" t="s">
        <v>4</v>
      </c>
      <c r="B867" s="2" t="s">
        <v>1657</v>
      </c>
      <c r="C867" s="3" t="s">
        <v>42</v>
      </c>
      <c r="D867" s="2">
        <v>1869</v>
      </c>
      <c r="E867" s="7"/>
    </row>
    <row r="868" spans="1:5" ht="17" x14ac:dyDescent="0.2">
      <c r="A868" s="2" t="s">
        <v>4</v>
      </c>
      <c r="B868" s="2" t="s">
        <v>1658</v>
      </c>
      <c r="C868" s="3" t="s">
        <v>42</v>
      </c>
      <c r="D868" s="2">
        <v>187</v>
      </c>
      <c r="E868" s="7"/>
    </row>
    <row r="869" spans="1:5" ht="17" x14ac:dyDescent="0.2">
      <c r="A869" s="2" t="s">
        <v>4</v>
      </c>
      <c r="B869" s="2" t="s">
        <v>1659</v>
      </c>
      <c r="C869" s="3" t="s">
        <v>42</v>
      </c>
      <c r="D869" s="2">
        <v>1874</v>
      </c>
      <c r="E869" s="7"/>
    </row>
    <row r="870" spans="1:5" ht="17" x14ac:dyDescent="0.2">
      <c r="A870" s="2" t="s">
        <v>4</v>
      </c>
      <c r="B870" s="2" t="s">
        <v>1383</v>
      </c>
      <c r="C870" s="3" t="s">
        <v>42</v>
      </c>
      <c r="D870" s="2">
        <v>188</v>
      </c>
      <c r="E870" s="7"/>
    </row>
    <row r="871" spans="1:5" ht="17" x14ac:dyDescent="0.2">
      <c r="A871" s="2" t="s">
        <v>4</v>
      </c>
      <c r="B871" s="2" t="s">
        <v>1660</v>
      </c>
      <c r="C871" s="3" t="s">
        <v>42</v>
      </c>
      <c r="D871" s="2">
        <v>1882</v>
      </c>
      <c r="E871" s="7"/>
    </row>
    <row r="872" spans="1:5" ht="17" x14ac:dyDescent="0.2">
      <c r="A872" s="2" t="s">
        <v>4</v>
      </c>
      <c r="B872" s="2" t="s">
        <v>1661</v>
      </c>
      <c r="C872" s="3" t="s">
        <v>42</v>
      </c>
      <c r="D872" s="2">
        <v>1884</v>
      </c>
      <c r="E872" s="7"/>
    </row>
    <row r="873" spans="1:5" ht="17" x14ac:dyDescent="0.2">
      <c r="A873" s="2" t="s">
        <v>4</v>
      </c>
      <c r="B873" s="2" t="s">
        <v>1662</v>
      </c>
      <c r="C873" s="3" t="s">
        <v>42</v>
      </c>
      <c r="D873" s="2">
        <v>1889</v>
      </c>
      <c r="E873" s="7"/>
    </row>
    <row r="874" spans="1:5" ht="17" x14ac:dyDescent="0.2">
      <c r="A874" s="2" t="s">
        <v>4</v>
      </c>
      <c r="B874" s="2" t="s">
        <v>1663</v>
      </c>
      <c r="C874" s="3" t="s">
        <v>42</v>
      </c>
      <c r="D874" s="2">
        <v>189</v>
      </c>
      <c r="E874" s="7"/>
    </row>
    <row r="875" spans="1:5" ht="17" x14ac:dyDescent="0.2">
      <c r="A875" s="2" t="s">
        <v>4</v>
      </c>
      <c r="B875" s="2" t="s">
        <v>1664</v>
      </c>
      <c r="C875" s="3" t="s">
        <v>42</v>
      </c>
      <c r="D875" s="2">
        <v>1890</v>
      </c>
      <c r="E875" s="7"/>
    </row>
    <row r="876" spans="1:5" ht="17" x14ac:dyDescent="0.2">
      <c r="A876" s="2" t="s">
        <v>4</v>
      </c>
      <c r="B876" s="2" t="s">
        <v>1665</v>
      </c>
      <c r="C876" s="3" t="s">
        <v>42</v>
      </c>
      <c r="D876" s="2">
        <v>190</v>
      </c>
      <c r="E876" s="7"/>
    </row>
    <row r="877" spans="1:5" ht="17" x14ac:dyDescent="0.2">
      <c r="A877" s="2" t="s">
        <v>4</v>
      </c>
      <c r="B877" s="2" t="s">
        <v>1666</v>
      </c>
      <c r="C877" s="3" t="s">
        <v>42</v>
      </c>
      <c r="D877" s="2">
        <v>1906</v>
      </c>
      <c r="E877" s="7"/>
    </row>
    <row r="878" spans="1:5" ht="17" x14ac:dyDescent="0.2">
      <c r="A878" s="2" t="s">
        <v>4</v>
      </c>
      <c r="B878" s="2" t="s">
        <v>1667</v>
      </c>
      <c r="C878" s="3" t="s">
        <v>42</v>
      </c>
      <c r="D878" s="2">
        <v>1909</v>
      </c>
      <c r="E878" s="7"/>
    </row>
    <row r="879" spans="1:5" ht="17" x14ac:dyDescent="0.2">
      <c r="A879" s="2" t="s">
        <v>4</v>
      </c>
      <c r="B879" s="2" t="s">
        <v>1412</v>
      </c>
      <c r="C879" s="3" t="s">
        <v>42</v>
      </c>
      <c r="D879" s="2">
        <v>191</v>
      </c>
      <c r="E879" s="7"/>
    </row>
    <row r="880" spans="1:5" ht="17" x14ac:dyDescent="0.2">
      <c r="A880" s="2" t="s">
        <v>4</v>
      </c>
      <c r="B880" s="2" t="s">
        <v>1668</v>
      </c>
      <c r="C880" s="3" t="s">
        <v>42</v>
      </c>
      <c r="D880" s="2">
        <v>1913</v>
      </c>
      <c r="E880" s="7"/>
    </row>
    <row r="881" spans="1:5" ht="17" x14ac:dyDescent="0.2">
      <c r="A881" s="2" t="s">
        <v>4</v>
      </c>
      <c r="B881" s="2" t="s">
        <v>1669</v>
      </c>
      <c r="C881" s="3" t="s">
        <v>42</v>
      </c>
      <c r="D881" s="2">
        <v>1916</v>
      </c>
      <c r="E881" s="7"/>
    </row>
    <row r="882" spans="1:5" ht="17" x14ac:dyDescent="0.2">
      <c r="A882" s="2" t="s">
        <v>4</v>
      </c>
      <c r="B882" s="2" t="s">
        <v>1670</v>
      </c>
      <c r="C882" s="3" t="s">
        <v>42</v>
      </c>
      <c r="D882" s="2">
        <v>1919</v>
      </c>
      <c r="E882" s="7"/>
    </row>
    <row r="883" spans="1:5" ht="17" x14ac:dyDescent="0.2">
      <c r="A883" s="2" t="s">
        <v>4</v>
      </c>
      <c r="B883" s="2" t="s">
        <v>1431</v>
      </c>
      <c r="C883" s="3" t="s">
        <v>42</v>
      </c>
      <c r="D883" s="2">
        <v>193</v>
      </c>
      <c r="E883" s="7"/>
    </row>
    <row r="884" spans="1:5" ht="17" x14ac:dyDescent="0.2">
      <c r="A884" s="2" t="s">
        <v>4</v>
      </c>
      <c r="B884" s="2" t="s">
        <v>1431</v>
      </c>
      <c r="C884" s="3" t="s">
        <v>42</v>
      </c>
      <c r="D884" s="2">
        <v>1939</v>
      </c>
      <c r="E884" s="7"/>
    </row>
    <row r="885" spans="1:5" ht="17" x14ac:dyDescent="0.2">
      <c r="A885" s="2" t="s">
        <v>4</v>
      </c>
      <c r="B885" s="2" t="s">
        <v>1444</v>
      </c>
      <c r="C885" s="3" t="s">
        <v>42</v>
      </c>
      <c r="D885" s="2">
        <v>195</v>
      </c>
      <c r="E885" s="7"/>
    </row>
    <row r="886" spans="1:5" ht="17" x14ac:dyDescent="0.2">
      <c r="A886" s="2" t="s">
        <v>4</v>
      </c>
      <c r="B886" s="2" t="s">
        <v>1671</v>
      </c>
      <c r="C886" s="3" t="s">
        <v>42</v>
      </c>
      <c r="D886" s="2">
        <v>1950</v>
      </c>
      <c r="E886" s="7"/>
    </row>
    <row r="887" spans="1:5" ht="17" x14ac:dyDescent="0.2">
      <c r="A887" s="2" t="s">
        <v>4</v>
      </c>
      <c r="B887" s="2" t="s">
        <v>1672</v>
      </c>
      <c r="C887" s="3" t="s">
        <v>42</v>
      </c>
      <c r="D887" s="2">
        <v>1951</v>
      </c>
      <c r="E887" s="7"/>
    </row>
    <row r="888" spans="1:5" ht="17" x14ac:dyDescent="0.2">
      <c r="A888" s="2" t="s">
        <v>4</v>
      </c>
      <c r="B888" s="2" t="s">
        <v>1453</v>
      </c>
      <c r="C888" s="3" t="s">
        <v>42</v>
      </c>
      <c r="D888" s="2">
        <v>196</v>
      </c>
      <c r="E888" s="7"/>
    </row>
    <row r="889" spans="1:5" ht="17" x14ac:dyDescent="0.2">
      <c r="A889" s="2" t="s">
        <v>4</v>
      </c>
      <c r="B889" s="2" t="s">
        <v>1673</v>
      </c>
      <c r="C889" s="3" t="s">
        <v>42</v>
      </c>
      <c r="D889" s="2">
        <v>1960</v>
      </c>
      <c r="E889" s="7"/>
    </row>
    <row r="890" spans="1:5" ht="17" x14ac:dyDescent="0.2">
      <c r="A890" s="2" t="s">
        <v>4</v>
      </c>
      <c r="B890" s="2" t="s">
        <v>1674</v>
      </c>
      <c r="C890" s="3" t="s">
        <v>42</v>
      </c>
      <c r="D890" s="2">
        <v>1961</v>
      </c>
      <c r="E890" s="7"/>
    </row>
    <row r="891" spans="1:5" ht="17" x14ac:dyDescent="0.2">
      <c r="A891" s="2" t="s">
        <v>4</v>
      </c>
      <c r="B891" s="2" t="s">
        <v>1675</v>
      </c>
      <c r="C891" s="3" t="s">
        <v>42</v>
      </c>
      <c r="D891" s="2">
        <v>1962</v>
      </c>
      <c r="E891" s="7"/>
    </row>
    <row r="892" spans="1:5" ht="17" x14ac:dyDescent="0.2">
      <c r="A892" s="2" t="s">
        <v>4</v>
      </c>
      <c r="B892" s="2" t="s">
        <v>1676</v>
      </c>
      <c r="C892" s="3" t="s">
        <v>42</v>
      </c>
      <c r="D892" s="2">
        <v>1963</v>
      </c>
      <c r="E892" s="7"/>
    </row>
    <row r="893" spans="1:5" ht="17" x14ac:dyDescent="0.2">
      <c r="A893" s="2" t="s">
        <v>4</v>
      </c>
      <c r="B893" s="2" t="s">
        <v>1677</v>
      </c>
      <c r="C893" s="3" t="s">
        <v>42</v>
      </c>
      <c r="D893" s="2">
        <v>1965</v>
      </c>
      <c r="E893" s="7"/>
    </row>
    <row r="894" spans="1:5" ht="17" x14ac:dyDescent="0.2">
      <c r="A894" s="2" t="s">
        <v>4</v>
      </c>
      <c r="B894" s="2" t="s">
        <v>1678</v>
      </c>
      <c r="C894" s="3" t="s">
        <v>42</v>
      </c>
      <c r="D894" s="2">
        <v>1969</v>
      </c>
      <c r="E894" s="7"/>
    </row>
    <row r="895" spans="1:5" ht="17" x14ac:dyDescent="0.2">
      <c r="A895" s="2" t="s">
        <v>4</v>
      </c>
      <c r="B895" s="2" t="s">
        <v>1679</v>
      </c>
      <c r="C895" s="3" t="s">
        <v>42</v>
      </c>
      <c r="D895" s="2">
        <v>197</v>
      </c>
      <c r="E895" s="7"/>
    </row>
    <row r="896" spans="1:5" ht="17" x14ac:dyDescent="0.2">
      <c r="A896" s="2" t="s">
        <v>4</v>
      </c>
      <c r="B896" s="2" t="s">
        <v>1463</v>
      </c>
      <c r="C896" s="3" t="s">
        <v>42</v>
      </c>
      <c r="D896" s="2">
        <v>1970</v>
      </c>
      <c r="E896" s="7"/>
    </row>
    <row r="897" spans="1:5" ht="17" x14ac:dyDescent="0.2">
      <c r="A897" s="2" t="s">
        <v>4</v>
      </c>
      <c r="B897" s="2" t="s">
        <v>1468</v>
      </c>
      <c r="C897" s="3" t="s">
        <v>42</v>
      </c>
      <c r="D897" s="2">
        <v>1975</v>
      </c>
      <c r="E897" s="7"/>
    </row>
    <row r="898" spans="1:5" ht="17" x14ac:dyDescent="0.2">
      <c r="A898" s="2" t="s">
        <v>4</v>
      </c>
      <c r="B898" s="2" t="s">
        <v>1469</v>
      </c>
      <c r="C898" s="3" t="s">
        <v>42</v>
      </c>
      <c r="D898" s="2">
        <v>1976</v>
      </c>
      <c r="E898" s="7"/>
    </row>
    <row r="899" spans="1:5" ht="17" x14ac:dyDescent="0.2">
      <c r="A899" s="2" t="s">
        <v>4</v>
      </c>
      <c r="B899" s="2" t="s">
        <v>1481</v>
      </c>
      <c r="C899" s="3" t="s">
        <v>42</v>
      </c>
      <c r="D899" s="2">
        <v>198</v>
      </c>
      <c r="E899" s="7"/>
    </row>
    <row r="900" spans="1:5" ht="17" x14ac:dyDescent="0.2">
      <c r="A900" s="2" t="s">
        <v>4</v>
      </c>
      <c r="B900" s="2" t="s">
        <v>1680</v>
      </c>
      <c r="C900" s="3" t="s">
        <v>42</v>
      </c>
      <c r="D900" s="2">
        <v>1983</v>
      </c>
      <c r="E900" s="7"/>
    </row>
    <row r="901" spans="1:5" ht="17" x14ac:dyDescent="0.2">
      <c r="A901" s="2" t="s">
        <v>4</v>
      </c>
      <c r="B901" s="2" t="s">
        <v>1478</v>
      </c>
      <c r="C901" s="3" t="s">
        <v>42</v>
      </c>
      <c r="D901" s="2">
        <v>1985</v>
      </c>
      <c r="E901" s="7"/>
    </row>
    <row r="902" spans="1:5" ht="17" x14ac:dyDescent="0.2">
      <c r="A902" s="2" t="s">
        <v>4</v>
      </c>
      <c r="B902" s="2" t="s">
        <v>1481</v>
      </c>
      <c r="C902" s="3" t="s">
        <v>42</v>
      </c>
      <c r="D902" s="2">
        <v>1988</v>
      </c>
      <c r="E902" s="7"/>
    </row>
    <row r="903" spans="1:5" ht="17" x14ac:dyDescent="0.2">
      <c r="A903" s="2" t="s">
        <v>4</v>
      </c>
      <c r="B903" s="2" t="s">
        <v>1483</v>
      </c>
      <c r="C903" s="3" t="s">
        <v>42</v>
      </c>
      <c r="D903" s="2">
        <v>199</v>
      </c>
      <c r="E903" s="7"/>
    </row>
    <row r="904" spans="1:5" ht="17" x14ac:dyDescent="0.2">
      <c r="A904" s="2" t="s">
        <v>4</v>
      </c>
      <c r="B904" s="2" t="s">
        <v>1681</v>
      </c>
      <c r="C904" s="3" t="s">
        <v>42</v>
      </c>
      <c r="D904" s="2">
        <v>1990</v>
      </c>
      <c r="E904" s="7"/>
    </row>
    <row r="905" spans="1:5" ht="17" x14ac:dyDescent="0.2">
      <c r="A905" s="2" t="s">
        <v>4</v>
      </c>
      <c r="B905" s="2" t="s">
        <v>1682</v>
      </c>
      <c r="C905" s="3" t="s">
        <v>42</v>
      </c>
      <c r="D905" s="2">
        <v>1991</v>
      </c>
      <c r="E905" s="7"/>
    </row>
    <row r="906" spans="1:5" ht="17" x14ac:dyDescent="0.2">
      <c r="A906" s="2" t="s">
        <v>4</v>
      </c>
      <c r="B906" s="2" t="s">
        <v>1683</v>
      </c>
      <c r="C906" s="3" t="s">
        <v>42</v>
      </c>
      <c r="D906" s="2">
        <v>200</v>
      </c>
      <c r="E906" s="7"/>
    </row>
    <row r="907" spans="1:5" ht="17" x14ac:dyDescent="0.2">
      <c r="A907" s="2" t="s">
        <v>4</v>
      </c>
      <c r="B907" s="2" t="s">
        <v>1525</v>
      </c>
      <c r="C907" s="3" t="s">
        <v>42</v>
      </c>
      <c r="D907" s="2">
        <v>2001</v>
      </c>
      <c r="E907" s="7"/>
    </row>
    <row r="908" spans="1:5" ht="17" x14ac:dyDescent="0.2">
      <c r="A908" s="2" t="s">
        <v>4</v>
      </c>
      <c r="B908" s="2" t="s">
        <v>1486</v>
      </c>
      <c r="C908" s="3" t="s">
        <v>42</v>
      </c>
      <c r="D908" s="2">
        <v>201</v>
      </c>
      <c r="E908" s="7"/>
    </row>
    <row r="909" spans="1:5" ht="17" x14ac:dyDescent="0.2">
      <c r="A909" s="2" t="s">
        <v>4</v>
      </c>
      <c r="B909" s="2" t="s">
        <v>1684</v>
      </c>
      <c r="C909" s="3" t="s">
        <v>42</v>
      </c>
      <c r="D909" s="2">
        <v>2015</v>
      </c>
      <c r="E909" s="7"/>
    </row>
    <row r="910" spans="1:5" ht="17" x14ac:dyDescent="0.2">
      <c r="A910" s="2" t="s">
        <v>4</v>
      </c>
      <c r="B910" s="2" t="s">
        <v>1685</v>
      </c>
      <c r="C910" s="3" t="s">
        <v>42</v>
      </c>
      <c r="D910" s="2">
        <v>2016</v>
      </c>
      <c r="E910" s="7"/>
    </row>
    <row r="911" spans="1:5" ht="17" x14ac:dyDescent="0.2">
      <c r="A911" s="2" t="s">
        <v>4</v>
      </c>
      <c r="B911" s="2" t="s">
        <v>1686</v>
      </c>
      <c r="C911" s="3" t="s">
        <v>42</v>
      </c>
      <c r="D911" s="2">
        <v>2017</v>
      </c>
      <c r="E911" s="7"/>
    </row>
    <row r="912" spans="1:5" ht="17" x14ac:dyDescent="0.2">
      <c r="A912" s="2" t="s">
        <v>4</v>
      </c>
      <c r="B912" s="2" t="s">
        <v>1493</v>
      </c>
      <c r="C912" s="3" t="s">
        <v>42</v>
      </c>
      <c r="D912" s="2">
        <v>2019</v>
      </c>
      <c r="E912" s="7"/>
    </row>
    <row r="913" spans="1:5" ht="17" x14ac:dyDescent="0.2">
      <c r="A913" s="2" t="s">
        <v>4</v>
      </c>
      <c r="B913" s="2" t="s">
        <v>1687</v>
      </c>
      <c r="C913" s="3" t="s">
        <v>42</v>
      </c>
      <c r="D913" s="2">
        <v>202</v>
      </c>
      <c r="E913" s="7"/>
    </row>
    <row r="914" spans="1:5" ht="17" x14ac:dyDescent="0.2">
      <c r="A914" s="2" t="s">
        <v>4</v>
      </c>
      <c r="B914" s="2" t="s">
        <v>1688</v>
      </c>
      <c r="C914" s="3" t="s">
        <v>42</v>
      </c>
      <c r="D914" s="2">
        <v>2020</v>
      </c>
      <c r="E914" s="7"/>
    </row>
    <row r="915" spans="1:5" ht="17" x14ac:dyDescent="0.2">
      <c r="A915" s="2" t="s">
        <v>4</v>
      </c>
      <c r="B915" s="2" t="s">
        <v>1689</v>
      </c>
      <c r="C915" s="3" t="s">
        <v>42</v>
      </c>
      <c r="D915" s="2">
        <v>2024</v>
      </c>
      <c r="E915" s="7"/>
    </row>
    <row r="916" spans="1:5" ht="17" x14ac:dyDescent="0.2">
      <c r="A916" s="2" t="s">
        <v>4</v>
      </c>
      <c r="B916" s="2" t="s">
        <v>1690</v>
      </c>
      <c r="C916" s="3" t="s">
        <v>42</v>
      </c>
      <c r="D916" s="2">
        <v>2028</v>
      </c>
      <c r="E916" s="7"/>
    </row>
    <row r="917" spans="1:5" ht="17" x14ac:dyDescent="0.2">
      <c r="A917" s="2" t="s">
        <v>4</v>
      </c>
      <c r="B917" s="2" t="s">
        <v>1691</v>
      </c>
      <c r="C917" s="3" t="s">
        <v>42</v>
      </c>
      <c r="D917" s="2">
        <v>2029</v>
      </c>
      <c r="E917" s="7"/>
    </row>
    <row r="918" spans="1:5" ht="17" x14ac:dyDescent="0.2">
      <c r="A918" s="2" t="s">
        <v>4</v>
      </c>
      <c r="B918" s="2" t="s">
        <v>1548</v>
      </c>
      <c r="C918" s="3" t="s">
        <v>42</v>
      </c>
      <c r="D918" s="2">
        <v>204</v>
      </c>
      <c r="E918" s="7"/>
    </row>
    <row r="919" spans="1:5" ht="17" x14ac:dyDescent="0.2">
      <c r="A919" s="2" t="s">
        <v>4</v>
      </c>
      <c r="B919" s="2" t="s">
        <v>1692</v>
      </c>
      <c r="C919" s="3" t="s">
        <v>42</v>
      </c>
      <c r="D919" s="2">
        <v>2040</v>
      </c>
      <c r="E919" s="7"/>
    </row>
    <row r="920" spans="1:5" ht="17" x14ac:dyDescent="0.2">
      <c r="A920" s="2" t="s">
        <v>4</v>
      </c>
      <c r="B920" s="2" t="s">
        <v>1559</v>
      </c>
      <c r="C920" s="3" t="s">
        <v>42</v>
      </c>
      <c r="D920" s="2">
        <v>205</v>
      </c>
      <c r="E920" s="7"/>
    </row>
    <row r="921" spans="1:5" ht="17" x14ac:dyDescent="0.2">
      <c r="A921" s="2" t="s">
        <v>4</v>
      </c>
      <c r="B921" s="2" t="s">
        <v>1560</v>
      </c>
      <c r="C921" s="3" t="s">
        <v>42</v>
      </c>
      <c r="D921" s="2">
        <v>2050</v>
      </c>
      <c r="E921" s="7"/>
    </row>
    <row r="922" spans="1:5" ht="17" x14ac:dyDescent="0.2">
      <c r="A922" s="2" t="s">
        <v>4</v>
      </c>
      <c r="B922" s="2" t="s">
        <v>1561</v>
      </c>
      <c r="C922" s="3" t="s">
        <v>42</v>
      </c>
      <c r="D922" s="2">
        <v>2051</v>
      </c>
      <c r="E922" s="7"/>
    </row>
    <row r="923" spans="1:5" ht="17" x14ac:dyDescent="0.2">
      <c r="A923" s="2" t="s">
        <v>4</v>
      </c>
      <c r="B923" s="2" t="s">
        <v>1693</v>
      </c>
      <c r="C923" s="3" t="s">
        <v>42</v>
      </c>
      <c r="D923" s="2">
        <v>2059</v>
      </c>
      <c r="E923" s="7"/>
    </row>
    <row r="924" spans="1:5" ht="17" x14ac:dyDescent="0.2">
      <c r="A924" s="2" t="s">
        <v>4</v>
      </c>
      <c r="B924" s="2" t="s">
        <v>1580</v>
      </c>
      <c r="C924" s="3" t="s">
        <v>42</v>
      </c>
      <c r="D924" s="2">
        <v>208</v>
      </c>
      <c r="E924" s="7"/>
    </row>
    <row r="925" spans="1:5" ht="17" x14ac:dyDescent="0.2">
      <c r="A925" s="2" t="s">
        <v>4</v>
      </c>
      <c r="B925" s="2" t="s">
        <v>1581</v>
      </c>
      <c r="C925" s="3" t="s">
        <v>42</v>
      </c>
      <c r="D925" s="2">
        <v>2080</v>
      </c>
      <c r="E925" s="7"/>
    </row>
    <row r="926" spans="1:5" ht="17" x14ac:dyDescent="0.2">
      <c r="A926" s="2" t="s">
        <v>5</v>
      </c>
      <c r="B926" s="2" t="s">
        <v>1695</v>
      </c>
      <c r="C926" s="3" t="s">
        <v>1694</v>
      </c>
      <c r="D926" s="3" t="s">
        <v>42</v>
      </c>
      <c r="E926" s="7"/>
    </row>
    <row r="927" spans="1:5" ht="17" x14ac:dyDescent="0.2">
      <c r="A927" s="2" t="s">
        <v>5</v>
      </c>
      <c r="B927" s="2" t="s">
        <v>1696</v>
      </c>
      <c r="C927" s="3" t="s">
        <v>42</v>
      </c>
      <c r="D927" s="2">
        <v>335</v>
      </c>
      <c r="E927" s="7"/>
    </row>
    <row r="928" spans="1:5" x14ac:dyDescent="0.2">
      <c r="A928" s="2" t="s">
        <v>5</v>
      </c>
      <c r="B928" s="2" t="s">
        <v>1695</v>
      </c>
      <c r="C928" s="3" t="s">
        <v>42</v>
      </c>
      <c r="D928" s="2">
        <v>3352</v>
      </c>
    </row>
    <row r="929" spans="1:4" x14ac:dyDescent="0.2">
      <c r="A929" s="2" t="s">
        <v>6</v>
      </c>
      <c r="B929" s="2" t="s">
        <v>117</v>
      </c>
      <c r="C929" s="2" t="s">
        <v>78</v>
      </c>
      <c r="D929" s="3" t="s">
        <v>42</v>
      </c>
    </row>
    <row r="930" spans="1:4" x14ac:dyDescent="0.2">
      <c r="A930" s="2" t="s">
        <v>6</v>
      </c>
      <c r="B930" s="2" t="s">
        <v>118</v>
      </c>
      <c r="C930" s="2" t="s">
        <v>79</v>
      </c>
      <c r="D930" s="3" t="s">
        <v>42</v>
      </c>
    </row>
    <row r="931" spans="1:4" x14ac:dyDescent="0.2">
      <c r="A931" s="2" t="s">
        <v>6</v>
      </c>
      <c r="B931" s="2" t="s">
        <v>119</v>
      </c>
      <c r="C931" s="2" t="s">
        <v>80</v>
      </c>
      <c r="D931" s="3" t="s">
        <v>42</v>
      </c>
    </row>
    <row r="932" spans="1:4" x14ac:dyDescent="0.2">
      <c r="A932" s="2" t="s">
        <v>6</v>
      </c>
      <c r="B932" s="2" t="s">
        <v>120</v>
      </c>
      <c r="C932" s="2" t="s">
        <v>81</v>
      </c>
      <c r="D932" s="3" t="s">
        <v>42</v>
      </c>
    </row>
    <row r="933" spans="1:4" x14ac:dyDescent="0.2">
      <c r="A933" s="2" t="s">
        <v>6</v>
      </c>
      <c r="B933" s="2" t="s">
        <v>121</v>
      </c>
      <c r="C933" s="2" t="s">
        <v>82</v>
      </c>
      <c r="D933" s="3" t="s">
        <v>42</v>
      </c>
    </row>
    <row r="934" spans="1:4" x14ac:dyDescent="0.2">
      <c r="A934" s="2" t="s">
        <v>6</v>
      </c>
      <c r="B934" s="2" t="s">
        <v>122</v>
      </c>
      <c r="C934" s="2" t="s">
        <v>83</v>
      </c>
      <c r="D934" s="3" t="s">
        <v>42</v>
      </c>
    </row>
    <row r="935" spans="1:4" x14ac:dyDescent="0.2">
      <c r="A935" s="2" t="s">
        <v>6</v>
      </c>
      <c r="B935" s="2" t="s">
        <v>123</v>
      </c>
      <c r="C935" s="2" t="s">
        <v>84</v>
      </c>
      <c r="D935" s="3" t="s">
        <v>42</v>
      </c>
    </row>
    <row r="936" spans="1:4" x14ac:dyDescent="0.2">
      <c r="A936" s="2" t="s">
        <v>6</v>
      </c>
      <c r="B936" s="2" t="s">
        <v>124</v>
      </c>
      <c r="C936" s="2" t="s">
        <v>85</v>
      </c>
      <c r="D936" s="3" t="s">
        <v>42</v>
      </c>
    </row>
    <row r="937" spans="1:4" x14ac:dyDescent="0.2">
      <c r="A937" s="2" t="s">
        <v>6</v>
      </c>
      <c r="B937" s="2" t="s">
        <v>125</v>
      </c>
      <c r="C937" s="2" t="s">
        <v>86</v>
      </c>
      <c r="D937" s="3" t="s">
        <v>42</v>
      </c>
    </row>
    <row r="938" spans="1:4" x14ac:dyDescent="0.2">
      <c r="A938" s="2" t="s">
        <v>6</v>
      </c>
      <c r="B938" s="2" t="s">
        <v>126</v>
      </c>
      <c r="C938" s="2" t="s">
        <v>87</v>
      </c>
      <c r="D938" s="3" t="s">
        <v>42</v>
      </c>
    </row>
    <row r="939" spans="1:4" x14ac:dyDescent="0.2">
      <c r="A939" s="2" t="s">
        <v>6</v>
      </c>
      <c r="B939" s="2" t="s">
        <v>127</v>
      </c>
      <c r="C939" s="2" t="s">
        <v>88</v>
      </c>
      <c r="D939" s="3" t="s">
        <v>42</v>
      </c>
    </row>
    <row r="940" spans="1:4" x14ac:dyDescent="0.2">
      <c r="A940" s="2" t="s">
        <v>6</v>
      </c>
      <c r="B940" s="2" t="s">
        <v>128</v>
      </c>
      <c r="C940" s="2" t="s">
        <v>89</v>
      </c>
      <c r="D940" s="3" t="s">
        <v>42</v>
      </c>
    </row>
    <row r="941" spans="1:4" x14ac:dyDescent="0.2">
      <c r="A941" s="2" t="s">
        <v>6</v>
      </c>
      <c r="B941" s="2" t="s">
        <v>129</v>
      </c>
      <c r="C941" s="2" t="s">
        <v>90</v>
      </c>
      <c r="D941" s="3" t="s">
        <v>42</v>
      </c>
    </row>
    <row r="942" spans="1:4" x14ac:dyDescent="0.2">
      <c r="A942" s="2" t="s">
        <v>6</v>
      </c>
      <c r="B942" s="2" t="s">
        <v>130</v>
      </c>
      <c r="C942" s="2" t="s">
        <v>91</v>
      </c>
      <c r="D942" s="3" t="s">
        <v>42</v>
      </c>
    </row>
    <row r="943" spans="1:4" x14ac:dyDescent="0.2">
      <c r="A943" s="2" t="s">
        <v>6</v>
      </c>
      <c r="B943" s="2" t="s">
        <v>131</v>
      </c>
      <c r="C943" s="2" t="s">
        <v>92</v>
      </c>
      <c r="D943" s="3" t="s">
        <v>42</v>
      </c>
    </row>
    <row r="944" spans="1:4" x14ac:dyDescent="0.2">
      <c r="A944" s="2" t="s">
        <v>6</v>
      </c>
      <c r="B944" s="2" t="s">
        <v>132</v>
      </c>
      <c r="C944" s="2" t="s">
        <v>93</v>
      </c>
      <c r="D944" s="3" t="s">
        <v>42</v>
      </c>
    </row>
    <row r="945" spans="1:4" x14ac:dyDescent="0.2">
      <c r="A945" s="2" t="s">
        <v>6</v>
      </c>
      <c r="B945" s="2" t="s">
        <v>133</v>
      </c>
      <c r="C945" s="2" t="s">
        <v>94</v>
      </c>
      <c r="D945" s="3" t="s">
        <v>42</v>
      </c>
    </row>
    <row r="946" spans="1:4" x14ac:dyDescent="0.2">
      <c r="A946" s="2" t="s">
        <v>6</v>
      </c>
      <c r="B946" s="2" t="s">
        <v>134</v>
      </c>
      <c r="C946" s="2" t="s">
        <v>95</v>
      </c>
      <c r="D946" s="3" t="s">
        <v>42</v>
      </c>
    </row>
    <row r="947" spans="1:4" x14ac:dyDescent="0.2">
      <c r="A947" s="2" t="s">
        <v>6</v>
      </c>
      <c r="B947" s="2" t="s">
        <v>135</v>
      </c>
      <c r="C947" s="2" t="s">
        <v>96</v>
      </c>
      <c r="D947" s="3" t="s">
        <v>42</v>
      </c>
    </row>
    <row r="948" spans="1:4" x14ac:dyDescent="0.2">
      <c r="A948" s="2" t="s">
        <v>6</v>
      </c>
      <c r="B948" s="2" t="s">
        <v>136</v>
      </c>
      <c r="C948" s="2" t="s">
        <v>97</v>
      </c>
      <c r="D948" s="3" t="s">
        <v>42</v>
      </c>
    </row>
    <row r="949" spans="1:4" x14ac:dyDescent="0.2">
      <c r="A949" s="2" t="s">
        <v>6</v>
      </c>
      <c r="B949" s="2" t="s">
        <v>137</v>
      </c>
      <c r="C949" s="2" t="s">
        <v>98</v>
      </c>
      <c r="D949" s="3" t="s">
        <v>42</v>
      </c>
    </row>
    <row r="950" spans="1:4" x14ac:dyDescent="0.2">
      <c r="A950" s="2" t="s">
        <v>6</v>
      </c>
      <c r="B950" s="2" t="s">
        <v>138</v>
      </c>
      <c r="C950" s="2" t="s">
        <v>99</v>
      </c>
      <c r="D950" s="3" t="s">
        <v>42</v>
      </c>
    </row>
    <row r="951" spans="1:4" x14ac:dyDescent="0.2">
      <c r="A951" s="2" t="s">
        <v>6</v>
      </c>
      <c r="B951" s="2" t="s">
        <v>139</v>
      </c>
      <c r="C951" s="2" t="s">
        <v>100</v>
      </c>
      <c r="D951" s="3" t="s">
        <v>42</v>
      </c>
    </row>
    <row r="952" spans="1:4" x14ac:dyDescent="0.2">
      <c r="A952" s="2" t="s">
        <v>6</v>
      </c>
      <c r="B952" s="2" t="s">
        <v>140</v>
      </c>
      <c r="C952" s="2" t="s">
        <v>101</v>
      </c>
      <c r="D952" s="3" t="s">
        <v>42</v>
      </c>
    </row>
    <row r="953" spans="1:4" x14ac:dyDescent="0.2">
      <c r="A953" s="2" t="s">
        <v>6</v>
      </c>
      <c r="B953" s="2" t="s">
        <v>141</v>
      </c>
      <c r="C953" s="2" t="s">
        <v>102</v>
      </c>
      <c r="D953" s="3" t="s">
        <v>42</v>
      </c>
    </row>
    <row r="954" spans="1:4" x14ac:dyDescent="0.2">
      <c r="A954" s="2" t="s">
        <v>6</v>
      </c>
      <c r="B954" s="2" t="s">
        <v>142</v>
      </c>
      <c r="C954" s="2" t="s">
        <v>103</v>
      </c>
      <c r="D954" s="3" t="s">
        <v>42</v>
      </c>
    </row>
    <row r="955" spans="1:4" x14ac:dyDescent="0.2">
      <c r="A955" s="2" t="s">
        <v>6</v>
      </c>
      <c r="B955" s="2" t="s">
        <v>143</v>
      </c>
      <c r="C955" s="2" t="s">
        <v>104</v>
      </c>
      <c r="D955" s="3" t="s">
        <v>42</v>
      </c>
    </row>
    <row r="956" spans="1:4" x14ac:dyDescent="0.2">
      <c r="A956" s="2" t="s">
        <v>6</v>
      </c>
      <c r="B956" s="2" t="s">
        <v>144</v>
      </c>
      <c r="C956" s="2" t="s">
        <v>105</v>
      </c>
      <c r="D956" s="3" t="s">
        <v>42</v>
      </c>
    </row>
    <row r="957" spans="1:4" x14ac:dyDescent="0.2">
      <c r="A957" s="2" t="s">
        <v>6</v>
      </c>
      <c r="B957" s="2" t="s">
        <v>145</v>
      </c>
      <c r="C957" s="2" t="s">
        <v>106</v>
      </c>
      <c r="D957" s="3" t="s">
        <v>42</v>
      </c>
    </row>
    <row r="958" spans="1:4" x14ac:dyDescent="0.2">
      <c r="A958" s="2" t="s">
        <v>6</v>
      </c>
      <c r="B958" s="2" t="s">
        <v>146</v>
      </c>
      <c r="C958" s="2" t="s">
        <v>107</v>
      </c>
      <c r="D958" s="3" t="s">
        <v>42</v>
      </c>
    </row>
    <row r="959" spans="1:4" x14ac:dyDescent="0.2">
      <c r="A959" s="2" t="s">
        <v>6</v>
      </c>
      <c r="B959" s="2" t="s">
        <v>147</v>
      </c>
      <c r="C959" s="2" t="s">
        <v>108</v>
      </c>
      <c r="D959" s="3" t="s">
        <v>42</v>
      </c>
    </row>
    <row r="960" spans="1:4" x14ac:dyDescent="0.2">
      <c r="A960" s="2" t="s">
        <v>6</v>
      </c>
      <c r="B960" s="2" t="s">
        <v>148</v>
      </c>
      <c r="C960" s="2" t="s">
        <v>109</v>
      </c>
      <c r="D960" s="3" t="s">
        <v>42</v>
      </c>
    </row>
    <row r="961" spans="1:4" x14ac:dyDescent="0.2">
      <c r="A961" s="2" t="s">
        <v>6</v>
      </c>
      <c r="B961" s="2" t="s">
        <v>149</v>
      </c>
      <c r="C961" s="2" t="s">
        <v>110</v>
      </c>
      <c r="D961" s="3" t="s">
        <v>42</v>
      </c>
    </row>
    <row r="962" spans="1:4" x14ac:dyDescent="0.2">
      <c r="A962" s="2" t="s">
        <v>6</v>
      </c>
      <c r="B962" s="2" t="s">
        <v>150</v>
      </c>
      <c r="C962" s="2" t="s">
        <v>111</v>
      </c>
      <c r="D962" s="3" t="s">
        <v>42</v>
      </c>
    </row>
    <row r="963" spans="1:4" x14ac:dyDescent="0.2">
      <c r="A963" s="2" t="s">
        <v>6</v>
      </c>
      <c r="B963" s="2" t="s">
        <v>151</v>
      </c>
      <c r="C963" s="2" t="s">
        <v>112</v>
      </c>
      <c r="D963" s="3" t="s">
        <v>42</v>
      </c>
    </row>
    <row r="964" spans="1:4" x14ac:dyDescent="0.2">
      <c r="A964" s="2" t="s">
        <v>6</v>
      </c>
      <c r="B964" s="2" t="s">
        <v>152</v>
      </c>
      <c r="C964" s="2" t="s">
        <v>113</v>
      </c>
      <c r="D964" s="3" t="s">
        <v>42</v>
      </c>
    </row>
    <row r="965" spans="1:4" x14ac:dyDescent="0.2">
      <c r="A965" s="2" t="s">
        <v>6</v>
      </c>
      <c r="B965" s="2" t="s">
        <v>153</v>
      </c>
      <c r="C965" s="2" t="s">
        <v>114</v>
      </c>
      <c r="D965" s="3" t="s">
        <v>42</v>
      </c>
    </row>
    <row r="966" spans="1:4" x14ac:dyDescent="0.2">
      <c r="A966" s="2" t="s">
        <v>6</v>
      </c>
      <c r="B966" s="2" t="s">
        <v>154</v>
      </c>
      <c r="C966" s="2" t="s">
        <v>115</v>
      </c>
      <c r="D966" s="3" t="s">
        <v>42</v>
      </c>
    </row>
    <row r="967" spans="1:4" x14ac:dyDescent="0.2">
      <c r="A967" s="2" t="s">
        <v>6</v>
      </c>
      <c r="B967" s="2" t="s">
        <v>155</v>
      </c>
      <c r="C967" s="2" t="s">
        <v>116</v>
      </c>
      <c r="D967" s="3" t="s">
        <v>42</v>
      </c>
    </row>
    <row r="968" spans="1:4" x14ac:dyDescent="0.2">
      <c r="A968" s="2" t="s">
        <v>6</v>
      </c>
      <c r="B968" s="2" t="s">
        <v>156</v>
      </c>
      <c r="C968" s="3" t="s">
        <v>42</v>
      </c>
      <c r="D968" s="2">
        <v>250</v>
      </c>
    </row>
    <row r="969" spans="1:4" x14ac:dyDescent="0.2">
      <c r="A969" s="2" t="s">
        <v>6</v>
      </c>
      <c r="B969" s="2" t="s">
        <v>157</v>
      </c>
      <c r="C969" s="3" t="s">
        <v>42</v>
      </c>
      <c r="D969" s="2">
        <v>2500</v>
      </c>
    </row>
    <row r="970" spans="1:4" x14ac:dyDescent="0.2">
      <c r="A970" s="2" t="s">
        <v>6</v>
      </c>
      <c r="B970" s="2" t="s">
        <v>158</v>
      </c>
      <c r="C970" s="3" t="s">
        <v>42</v>
      </c>
      <c r="D970" s="2">
        <v>25000</v>
      </c>
    </row>
    <row r="971" spans="1:4" x14ac:dyDescent="0.2">
      <c r="A971" s="2" t="s">
        <v>6</v>
      </c>
      <c r="B971" s="2" t="s">
        <v>159</v>
      </c>
      <c r="C971" s="3" t="s">
        <v>42</v>
      </c>
      <c r="D971" s="2">
        <v>25001</v>
      </c>
    </row>
    <row r="972" spans="1:4" x14ac:dyDescent="0.2">
      <c r="A972" s="2" t="s">
        <v>6</v>
      </c>
      <c r="B972" s="2" t="s">
        <v>160</v>
      </c>
      <c r="C972" s="3" t="s">
        <v>42</v>
      </c>
      <c r="D972" s="2">
        <v>25009</v>
      </c>
    </row>
    <row r="973" spans="1:4" x14ac:dyDescent="0.2">
      <c r="A973" s="2" t="s">
        <v>6</v>
      </c>
      <c r="B973" s="2" t="s">
        <v>161</v>
      </c>
      <c r="C973" s="3" t="s">
        <v>42</v>
      </c>
      <c r="D973" s="2">
        <v>2501</v>
      </c>
    </row>
    <row r="974" spans="1:4" x14ac:dyDescent="0.2">
      <c r="A974" s="2" t="s">
        <v>6</v>
      </c>
      <c r="B974" s="2" t="s">
        <v>162</v>
      </c>
      <c r="C974" s="3" t="s">
        <v>42</v>
      </c>
      <c r="D974" s="2">
        <v>25010</v>
      </c>
    </row>
    <row r="975" spans="1:4" x14ac:dyDescent="0.2">
      <c r="A975" s="2" t="s">
        <v>6</v>
      </c>
      <c r="B975" s="2" t="s">
        <v>163</v>
      </c>
      <c r="C975" s="3" t="s">
        <v>42</v>
      </c>
      <c r="D975" s="2">
        <v>25011</v>
      </c>
    </row>
    <row r="976" spans="1:4" x14ac:dyDescent="0.2">
      <c r="A976" s="2" t="s">
        <v>6</v>
      </c>
      <c r="B976" s="2" t="s">
        <v>164</v>
      </c>
      <c r="C976" s="3" t="s">
        <v>42</v>
      </c>
      <c r="D976" s="2">
        <v>25019</v>
      </c>
    </row>
    <row r="977" spans="1:4" x14ac:dyDescent="0.2">
      <c r="A977" s="2" t="s">
        <v>6</v>
      </c>
      <c r="B977" s="2" t="s">
        <v>165</v>
      </c>
      <c r="C977" s="3" t="s">
        <v>42</v>
      </c>
      <c r="D977" s="2">
        <v>2502</v>
      </c>
    </row>
    <row r="978" spans="1:4" x14ac:dyDescent="0.2">
      <c r="A978" s="2" t="s">
        <v>6</v>
      </c>
      <c r="B978" s="2" t="s">
        <v>166</v>
      </c>
      <c r="C978" s="3" t="s">
        <v>42</v>
      </c>
      <c r="D978" s="2">
        <v>25029</v>
      </c>
    </row>
    <row r="979" spans="1:4" x14ac:dyDescent="0.2">
      <c r="A979" s="2" t="s">
        <v>6</v>
      </c>
      <c r="B979" s="2" t="s">
        <v>167</v>
      </c>
      <c r="C979" s="3" t="s">
        <v>42</v>
      </c>
      <c r="D979" s="2">
        <v>2503</v>
      </c>
    </row>
    <row r="980" spans="1:4" x14ac:dyDescent="0.2">
      <c r="A980" s="2" t="s">
        <v>6</v>
      </c>
      <c r="B980" s="2" t="s">
        <v>168</v>
      </c>
      <c r="C980" s="3" t="s">
        <v>42</v>
      </c>
      <c r="D980" s="2">
        <v>2504</v>
      </c>
    </row>
    <row r="981" spans="1:4" x14ac:dyDescent="0.2">
      <c r="A981" s="2" t="s">
        <v>6</v>
      </c>
      <c r="B981" s="2" t="s">
        <v>169</v>
      </c>
      <c r="C981" s="3" t="s">
        <v>42</v>
      </c>
      <c r="D981" s="2">
        <v>2505</v>
      </c>
    </row>
    <row r="982" spans="1:4" x14ac:dyDescent="0.2">
      <c r="A982" s="2" t="s">
        <v>6</v>
      </c>
      <c r="B982" s="2" t="s">
        <v>170</v>
      </c>
      <c r="C982" s="3" t="s">
        <v>42</v>
      </c>
      <c r="D982" s="2">
        <v>2509</v>
      </c>
    </row>
    <row r="983" spans="1:4" x14ac:dyDescent="0.2">
      <c r="A983" s="2" t="s">
        <v>6</v>
      </c>
      <c r="B983" s="2" t="s">
        <v>171</v>
      </c>
      <c r="C983" s="3" t="s">
        <v>42</v>
      </c>
      <c r="D983" s="2">
        <v>25099</v>
      </c>
    </row>
    <row r="984" spans="1:4" x14ac:dyDescent="0.2">
      <c r="A984" s="5" t="s">
        <v>7</v>
      </c>
      <c r="B984" s="2" t="s">
        <v>1720</v>
      </c>
      <c r="C984" s="2" t="s">
        <v>1697</v>
      </c>
      <c r="D984" s="3" t="s">
        <v>42</v>
      </c>
    </row>
    <row r="985" spans="1:4" x14ac:dyDescent="0.2">
      <c r="A985" s="5" t="s">
        <v>7</v>
      </c>
      <c r="B985" s="2" t="s">
        <v>1721</v>
      </c>
      <c r="C985" s="2" t="s">
        <v>1698</v>
      </c>
      <c r="D985" s="3" t="s">
        <v>42</v>
      </c>
    </row>
    <row r="986" spans="1:4" x14ac:dyDescent="0.2">
      <c r="A986" s="5" t="s">
        <v>7</v>
      </c>
      <c r="B986" s="2" t="s">
        <v>1722</v>
      </c>
      <c r="C986" s="2" t="s">
        <v>1699</v>
      </c>
      <c r="D986" s="3" t="s">
        <v>42</v>
      </c>
    </row>
    <row r="987" spans="1:4" x14ac:dyDescent="0.2">
      <c r="A987" s="5" t="s">
        <v>7</v>
      </c>
      <c r="B987" s="2" t="s">
        <v>1723</v>
      </c>
      <c r="C987" s="2" t="s">
        <v>1700</v>
      </c>
      <c r="D987" s="3" t="s">
        <v>42</v>
      </c>
    </row>
    <row r="988" spans="1:4" x14ac:dyDescent="0.2">
      <c r="A988" s="5" t="s">
        <v>7</v>
      </c>
      <c r="B988" s="2" t="s">
        <v>1724</v>
      </c>
      <c r="C988" s="2" t="s">
        <v>1701</v>
      </c>
      <c r="D988" s="3" t="s">
        <v>42</v>
      </c>
    </row>
    <row r="989" spans="1:4" x14ac:dyDescent="0.2">
      <c r="A989" s="5" t="s">
        <v>7</v>
      </c>
      <c r="B989" s="2" t="s">
        <v>1725</v>
      </c>
      <c r="C989" s="2" t="s">
        <v>1702</v>
      </c>
      <c r="D989" s="3" t="s">
        <v>42</v>
      </c>
    </row>
    <row r="990" spans="1:4" x14ac:dyDescent="0.2">
      <c r="A990" s="5" t="s">
        <v>7</v>
      </c>
      <c r="B990" s="2" t="s">
        <v>1726</v>
      </c>
      <c r="C990" s="2" t="s">
        <v>1703</v>
      </c>
      <c r="D990" s="3" t="s">
        <v>42</v>
      </c>
    </row>
    <row r="991" spans="1:4" x14ac:dyDescent="0.2">
      <c r="A991" s="5" t="s">
        <v>7</v>
      </c>
      <c r="B991" s="8" t="s">
        <v>1727</v>
      </c>
      <c r="C991" s="2" t="s">
        <v>1704</v>
      </c>
      <c r="D991" s="3" t="s">
        <v>42</v>
      </c>
    </row>
    <row r="992" spans="1:4" x14ac:dyDescent="0.2">
      <c r="A992" s="5" t="s">
        <v>7</v>
      </c>
      <c r="B992" s="8" t="s">
        <v>1728</v>
      </c>
      <c r="C992" s="2" t="s">
        <v>1705</v>
      </c>
      <c r="D992" s="3" t="s">
        <v>42</v>
      </c>
    </row>
    <row r="993" spans="1:4" x14ac:dyDescent="0.2">
      <c r="A993" s="5" t="s">
        <v>7</v>
      </c>
      <c r="B993" s="8" t="s">
        <v>1729</v>
      </c>
      <c r="C993" s="2" t="s">
        <v>1706</v>
      </c>
      <c r="D993" s="3" t="s">
        <v>42</v>
      </c>
    </row>
    <row r="994" spans="1:4" x14ac:dyDescent="0.2">
      <c r="A994" s="5" t="s">
        <v>7</v>
      </c>
      <c r="B994" s="8" t="s">
        <v>1730</v>
      </c>
      <c r="C994" s="2" t="s">
        <v>1707</v>
      </c>
      <c r="D994" s="3" t="s">
        <v>42</v>
      </c>
    </row>
    <row r="995" spans="1:4" x14ac:dyDescent="0.2">
      <c r="A995" s="5" t="s">
        <v>7</v>
      </c>
      <c r="B995" s="8" t="s">
        <v>1731</v>
      </c>
      <c r="C995" s="2" t="s">
        <v>1708</v>
      </c>
      <c r="D995" s="3" t="s">
        <v>42</v>
      </c>
    </row>
    <row r="996" spans="1:4" x14ac:dyDescent="0.2">
      <c r="A996" s="5" t="s">
        <v>7</v>
      </c>
      <c r="B996" s="8" t="s">
        <v>1732</v>
      </c>
      <c r="C996" s="2" t="s">
        <v>1709</v>
      </c>
      <c r="D996" s="3" t="s">
        <v>42</v>
      </c>
    </row>
    <row r="997" spans="1:4" x14ac:dyDescent="0.2">
      <c r="A997" s="5" t="s">
        <v>7</v>
      </c>
      <c r="B997" s="8" t="s">
        <v>1733</v>
      </c>
      <c r="C997" s="2" t="s">
        <v>1710</v>
      </c>
      <c r="D997" s="3" t="s">
        <v>42</v>
      </c>
    </row>
    <row r="998" spans="1:4" x14ac:dyDescent="0.2">
      <c r="A998" s="5" t="s">
        <v>7</v>
      </c>
      <c r="B998" s="8" t="s">
        <v>1734</v>
      </c>
      <c r="C998" s="2" t="s">
        <v>1711</v>
      </c>
      <c r="D998" s="3" t="s">
        <v>42</v>
      </c>
    </row>
    <row r="999" spans="1:4" x14ac:dyDescent="0.2">
      <c r="A999" s="5" t="s">
        <v>7</v>
      </c>
      <c r="B999" s="8" t="s">
        <v>1735</v>
      </c>
      <c r="C999" s="2" t="s">
        <v>1712</v>
      </c>
      <c r="D999" s="3" t="s">
        <v>42</v>
      </c>
    </row>
    <row r="1000" spans="1:4" x14ac:dyDescent="0.2">
      <c r="A1000" s="5" t="s">
        <v>7</v>
      </c>
      <c r="B1000" s="8" t="s">
        <v>1736</v>
      </c>
      <c r="C1000" s="2" t="s">
        <v>1713</v>
      </c>
      <c r="D1000" s="3" t="s">
        <v>42</v>
      </c>
    </row>
    <row r="1001" spans="1:4" x14ac:dyDescent="0.2">
      <c r="A1001" s="5" t="s">
        <v>7</v>
      </c>
      <c r="B1001" s="2" t="s">
        <v>1737</v>
      </c>
      <c r="C1001" s="2" t="s">
        <v>1714</v>
      </c>
      <c r="D1001" s="3" t="s">
        <v>42</v>
      </c>
    </row>
    <row r="1002" spans="1:4" x14ac:dyDescent="0.2">
      <c r="A1002" s="5" t="s">
        <v>7</v>
      </c>
      <c r="B1002" s="2" t="s">
        <v>1738</v>
      </c>
      <c r="C1002" s="2" t="s">
        <v>1715</v>
      </c>
      <c r="D1002" s="3" t="s">
        <v>42</v>
      </c>
    </row>
    <row r="1003" spans="1:4" x14ac:dyDescent="0.2">
      <c r="A1003" s="5" t="s">
        <v>7</v>
      </c>
      <c r="B1003" s="2" t="s">
        <v>1739</v>
      </c>
      <c r="C1003" s="2" t="s">
        <v>1716</v>
      </c>
      <c r="D1003" s="3" t="s">
        <v>42</v>
      </c>
    </row>
    <row r="1004" spans="1:4" x14ac:dyDescent="0.2">
      <c r="A1004" s="5" t="s">
        <v>7</v>
      </c>
      <c r="B1004" s="2" t="s">
        <v>1740</v>
      </c>
      <c r="C1004" s="2" t="s">
        <v>1717</v>
      </c>
      <c r="D1004" s="3" t="s">
        <v>42</v>
      </c>
    </row>
    <row r="1005" spans="1:4" x14ac:dyDescent="0.2">
      <c r="A1005" s="5" t="s">
        <v>7</v>
      </c>
      <c r="B1005" s="2" t="s">
        <v>1742</v>
      </c>
      <c r="C1005" s="2" t="s">
        <v>1718</v>
      </c>
      <c r="D1005" s="3" t="s">
        <v>42</v>
      </c>
    </row>
    <row r="1006" spans="1:4" x14ac:dyDescent="0.2">
      <c r="A1006" s="5" t="s">
        <v>7</v>
      </c>
      <c r="B1006" s="2" t="s">
        <v>1741</v>
      </c>
      <c r="C1006" s="2" t="s">
        <v>1719</v>
      </c>
      <c r="D1006" s="3" t="s">
        <v>42</v>
      </c>
    </row>
    <row r="1007" spans="1:4" x14ac:dyDescent="0.2">
      <c r="A1007" s="5" t="s">
        <v>7</v>
      </c>
      <c r="B1007" s="2" t="s">
        <v>1720</v>
      </c>
      <c r="C1007" s="3" t="s">
        <v>42</v>
      </c>
      <c r="D1007" s="2">
        <v>410</v>
      </c>
    </row>
    <row r="1008" spans="1:4" x14ac:dyDescent="0.2">
      <c r="A1008" s="5" t="s">
        <v>7</v>
      </c>
      <c r="B1008" s="2" t="s">
        <v>1720</v>
      </c>
      <c r="C1008" s="3" t="s">
        <v>42</v>
      </c>
      <c r="D1008" s="2">
        <v>4109</v>
      </c>
    </row>
    <row r="1009" spans="1:4" x14ac:dyDescent="0.2">
      <c r="A1009" s="5" t="s">
        <v>7</v>
      </c>
      <c r="B1009" s="2" t="s">
        <v>1743</v>
      </c>
      <c r="C1009" s="3" t="s">
        <v>42</v>
      </c>
      <c r="D1009" s="2">
        <v>411</v>
      </c>
    </row>
    <row r="1010" spans="1:4" x14ac:dyDescent="0.2">
      <c r="A1010" s="5" t="s">
        <v>7</v>
      </c>
      <c r="B1010" s="2" t="s">
        <v>1743</v>
      </c>
      <c r="C1010" s="3" t="s">
        <v>42</v>
      </c>
      <c r="D1010" s="2">
        <v>4119</v>
      </c>
    </row>
    <row r="1011" spans="1:4" x14ac:dyDescent="0.2">
      <c r="A1011" s="5" t="s">
        <v>7</v>
      </c>
      <c r="B1011" s="2" t="s">
        <v>1744</v>
      </c>
      <c r="C1011" s="3" t="s">
        <v>42</v>
      </c>
      <c r="D1011" s="2">
        <v>412</v>
      </c>
    </row>
    <row r="1012" spans="1:4" x14ac:dyDescent="0.2">
      <c r="A1012" s="5" t="s">
        <v>7</v>
      </c>
      <c r="B1012" s="2" t="s">
        <v>1744</v>
      </c>
      <c r="C1012" s="3" t="s">
        <v>42</v>
      </c>
      <c r="D1012" s="2">
        <v>4129</v>
      </c>
    </row>
    <row r="1013" spans="1:4" x14ac:dyDescent="0.2">
      <c r="A1013" s="2" t="s">
        <v>8</v>
      </c>
      <c r="B1013" s="2" t="s">
        <v>8</v>
      </c>
      <c r="C1013" s="3" t="s">
        <v>1745</v>
      </c>
      <c r="D1013" s="3" t="s">
        <v>42</v>
      </c>
    </row>
    <row r="1014" spans="1:4" x14ac:dyDescent="0.2">
      <c r="A1014" s="2" t="s">
        <v>8</v>
      </c>
      <c r="B1014" s="2" t="s">
        <v>1756</v>
      </c>
      <c r="C1014" s="3" t="s">
        <v>1746</v>
      </c>
      <c r="D1014" s="3" t="s">
        <v>42</v>
      </c>
    </row>
    <row r="1015" spans="1:4" x14ac:dyDescent="0.2">
      <c r="A1015" s="2" t="s">
        <v>8</v>
      </c>
      <c r="B1015" s="2" t="s">
        <v>1757</v>
      </c>
      <c r="C1015" s="3" t="s">
        <v>1747</v>
      </c>
      <c r="D1015" s="3" t="s">
        <v>42</v>
      </c>
    </row>
    <row r="1016" spans="1:4" x14ac:dyDescent="0.2">
      <c r="A1016" s="2" t="s">
        <v>8</v>
      </c>
      <c r="B1016" s="2" t="s">
        <v>1758</v>
      </c>
      <c r="C1016" s="3" t="s">
        <v>1748</v>
      </c>
      <c r="D1016" s="3" t="s">
        <v>42</v>
      </c>
    </row>
    <row r="1017" spans="1:4" x14ac:dyDescent="0.2">
      <c r="A1017" s="2" t="s">
        <v>8</v>
      </c>
      <c r="B1017" s="2" t="s">
        <v>1759</v>
      </c>
      <c r="C1017" s="3" t="s">
        <v>1749</v>
      </c>
      <c r="D1017" s="3" t="s">
        <v>42</v>
      </c>
    </row>
    <row r="1018" spans="1:4" x14ac:dyDescent="0.2">
      <c r="A1018" s="2" t="s">
        <v>8</v>
      </c>
      <c r="B1018" s="2" t="s">
        <v>1760</v>
      </c>
      <c r="C1018" s="3" t="s">
        <v>1750</v>
      </c>
      <c r="D1018" s="3" t="s">
        <v>42</v>
      </c>
    </row>
    <row r="1019" spans="1:4" x14ac:dyDescent="0.2">
      <c r="A1019" s="2" t="s">
        <v>8</v>
      </c>
      <c r="B1019" s="2" t="s">
        <v>1761</v>
      </c>
      <c r="C1019" s="3" t="s">
        <v>1751</v>
      </c>
      <c r="D1019" s="3" t="s">
        <v>42</v>
      </c>
    </row>
    <row r="1020" spans="1:4" x14ac:dyDescent="0.2">
      <c r="A1020" s="2" t="s">
        <v>8</v>
      </c>
      <c r="B1020" s="2" t="s">
        <v>1762</v>
      </c>
      <c r="C1020" s="3" t="s">
        <v>1752</v>
      </c>
      <c r="D1020" s="3" t="s">
        <v>42</v>
      </c>
    </row>
    <row r="1021" spans="1:4" x14ac:dyDescent="0.2">
      <c r="A1021" s="2" t="s">
        <v>8</v>
      </c>
      <c r="B1021" s="2" t="s">
        <v>1763</v>
      </c>
      <c r="C1021" s="3" t="s">
        <v>1753</v>
      </c>
      <c r="D1021" s="3" t="s">
        <v>42</v>
      </c>
    </row>
    <row r="1022" spans="1:4" x14ac:dyDescent="0.2">
      <c r="A1022" s="2" t="s">
        <v>8</v>
      </c>
      <c r="B1022" s="2" t="s">
        <v>1764</v>
      </c>
      <c r="C1022" s="3" t="s">
        <v>1754</v>
      </c>
      <c r="D1022" s="3" t="s">
        <v>42</v>
      </c>
    </row>
    <row r="1023" spans="1:4" x14ac:dyDescent="0.2">
      <c r="A1023" s="2" t="s">
        <v>8</v>
      </c>
      <c r="B1023" s="2" t="s">
        <v>1765</v>
      </c>
      <c r="C1023" s="3" t="s">
        <v>1755</v>
      </c>
      <c r="D1023" s="3" t="s">
        <v>42</v>
      </c>
    </row>
    <row r="1024" spans="1:4" x14ac:dyDescent="0.2">
      <c r="A1024" s="2" t="s">
        <v>8</v>
      </c>
      <c r="B1024" s="2" t="s">
        <v>8</v>
      </c>
      <c r="C1024" s="3" t="s">
        <v>42</v>
      </c>
      <c r="D1024" s="2">
        <v>345</v>
      </c>
    </row>
    <row r="1025" spans="1:4" x14ac:dyDescent="0.2">
      <c r="A1025" s="2" t="s">
        <v>8</v>
      </c>
      <c r="B1025" s="2" t="s">
        <v>1766</v>
      </c>
      <c r="C1025" s="3" t="s">
        <v>42</v>
      </c>
      <c r="D1025" s="2">
        <v>3450</v>
      </c>
    </row>
    <row r="1026" spans="1:4" x14ac:dyDescent="0.2">
      <c r="A1026" s="2" t="s">
        <v>8</v>
      </c>
      <c r="B1026" s="2" t="s">
        <v>1767</v>
      </c>
      <c r="C1026" s="3" t="s">
        <v>42</v>
      </c>
      <c r="D1026" s="2">
        <v>34509</v>
      </c>
    </row>
    <row r="1027" spans="1:4" x14ac:dyDescent="0.2">
      <c r="A1027" s="2" t="s">
        <v>8</v>
      </c>
      <c r="B1027" s="2" t="s">
        <v>1770</v>
      </c>
      <c r="C1027" s="3" t="s">
        <v>42</v>
      </c>
      <c r="D1027" s="2">
        <v>3451</v>
      </c>
    </row>
    <row r="1028" spans="1:4" x14ac:dyDescent="0.2">
      <c r="A1028" s="2" t="s">
        <v>8</v>
      </c>
      <c r="B1028" s="2" t="s">
        <v>1768</v>
      </c>
      <c r="C1028" s="3" t="s">
        <v>42</v>
      </c>
      <c r="D1028" s="2">
        <v>34510</v>
      </c>
    </row>
    <row r="1029" spans="1:4" x14ac:dyDescent="0.2">
      <c r="A1029" s="2" t="s">
        <v>8</v>
      </c>
      <c r="B1029" s="2" t="s">
        <v>1769</v>
      </c>
      <c r="C1029" s="3" t="s">
        <v>42</v>
      </c>
      <c r="D1029" s="2">
        <v>34519</v>
      </c>
    </row>
    <row r="1030" spans="1:4" x14ac:dyDescent="0.2">
      <c r="A1030" s="2" t="s">
        <v>8</v>
      </c>
      <c r="B1030" s="2" t="s">
        <v>1771</v>
      </c>
      <c r="C1030" s="3" t="s">
        <v>42</v>
      </c>
      <c r="D1030" s="2">
        <v>3452</v>
      </c>
    </row>
    <row r="1031" spans="1:4" x14ac:dyDescent="0.2">
      <c r="A1031" s="2" t="s">
        <v>8</v>
      </c>
      <c r="B1031" s="2" t="s">
        <v>1772</v>
      </c>
      <c r="C1031" s="3" t="s">
        <v>42</v>
      </c>
      <c r="D1031" s="2">
        <v>3453</v>
      </c>
    </row>
    <row r="1032" spans="1:4" x14ac:dyDescent="0.2">
      <c r="A1032" s="2" t="s">
        <v>8</v>
      </c>
      <c r="B1032" s="2" t="s">
        <v>1773</v>
      </c>
      <c r="C1032" s="3" t="s">
        <v>42</v>
      </c>
      <c r="D1032" s="2">
        <v>3454</v>
      </c>
    </row>
    <row r="1033" spans="1:4" x14ac:dyDescent="0.2">
      <c r="A1033" s="2" t="s">
        <v>8</v>
      </c>
      <c r="B1033" s="2" t="s">
        <v>1774</v>
      </c>
      <c r="C1033" s="3" t="s">
        <v>42</v>
      </c>
      <c r="D1033" s="2">
        <v>3455</v>
      </c>
    </row>
    <row r="1034" spans="1:4" x14ac:dyDescent="0.2">
      <c r="A1034" s="2" t="s">
        <v>8</v>
      </c>
      <c r="B1034" s="2" t="s">
        <v>1775</v>
      </c>
      <c r="C1034" s="3" t="s">
        <v>42</v>
      </c>
      <c r="D1034" s="2">
        <v>34550</v>
      </c>
    </row>
    <row r="1035" spans="1:4" x14ac:dyDescent="0.2">
      <c r="A1035" s="2" t="s">
        <v>8</v>
      </c>
      <c r="B1035" s="2" t="s">
        <v>1776</v>
      </c>
      <c r="C1035" s="3" t="s">
        <v>42</v>
      </c>
      <c r="D1035" s="9">
        <v>34559</v>
      </c>
    </row>
    <row r="1036" spans="1:4" x14ac:dyDescent="0.2">
      <c r="A1036" s="2" t="s">
        <v>8</v>
      </c>
      <c r="B1036" s="2" t="s">
        <v>1777</v>
      </c>
      <c r="C1036" s="3" t="s">
        <v>42</v>
      </c>
      <c r="D1036" s="9">
        <v>3457</v>
      </c>
    </row>
    <row r="1037" spans="1:4" x14ac:dyDescent="0.2">
      <c r="A1037" s="2" t="s">
        <v>8</v>
      </c>
      <c r="B1037" s="2" t="s">
        <v>1765</v>
      </c>
      <c r="C1037" s="3" t="s">
        <v>42</v>
      </c>
      <c r="D1037" s="9">
        <v>3459</v>
      </c>
    </row>
  </sheetData>
  <pageMargins left="0.7" right="0.7" top="0.75" bottom="0.75" header="0.3" footer="0.3"/>
  <pageSetup paperSize="9" scale="54" fitToHeight="12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5CED1-E7E1-4A41-A7E8-30E2AA87DA8A}">
  <sheetPr>
    <pageSetUpPr fitToPage="1"/>
  </sheetPr>
  <dimension ref="A1:B56"/>
  <sheetViews>
    <sheetView workbookViewId="0">
      <selection activeCell="D5" sqref="D5"/>
    </sheetView>
  </sheetViews>
  <sheetFormatPr baseColWidth="10" defaultRowHeight="16" x14ac:dyDescent="0.2"/>
  <cols>
    <col min="1" max="1" width="20.5" customWidth="1"/>
    <col min="2" max="2" width="34.83203125" bestFit="1" customWidth="1"/>
  </cols>
  <sheetData>
    <row r="1" spans="1:2" x14ac:dyDescent="0.2">
      <c r="A1" s="1" t="s">
        <v>2250</v>
      </c>
    </row>
    <row r="3" spans="1:2" x14ac:dyDescent="0.2">
      <c r="A3" s="4" t="s">
        <v>1983</v>
      </c>
      <c r="B3" s="4" t="s">
        <v>1982</v>
      </c>
    </row>
    <row r="4" spans="1:2" x14ac:dyDescent="0.2">
      <c r="A4" s="2">
        <v>1140879616</v>
      </c>
      <c r="B4" s="2" t="s">
        <v>1984</v>
      </c>
    </row>
    <row r="5" spans="1:2" x14ac:dyDescent="0.2">
      <c r="A5" s="2">
        <v>1140921600</v>
      </c>
      <c r="B5" s="2" t="s">
        <v>1985</v>
      </c>
    </row>
    <row r="6" spans="1:2" x14ac:dyDescent="0.2">
      <c r="A6" s="2">
        <v>1140879540</v>
      </c>
      <c r="B6" s="2" t="s">
        <v>1986</v>
      </c>
    </row>
    <row r="7" spans="1:2" x14ac:dyDescent="0.2">
      <c r="A7" s="2">
        <v>1140867878</v>
      </c>
      <c r="B7" s="2" t="s">
        <v>1987</v>
      </c>
    </row>
    <row r="8" spans="1:2" x14ac:dyDescent="0.2">
      <c r="A8" s="2">
        <v>1140916282</v>
      </c>
      <c r="B8" s="2" t="s">
        <v>1988</v>
      </c>
    </row>
    <row r="9" spans="1:2" x14ac:dyDescent="0.2">
      <c r="A9" s="2">
        <v>1140909806</v>
      </c>
      <c r="B9" s="2" t="s">
        <v>1989</v>
      </c>
    </row>
    <row r="10" spans="1:2" x14ac:dyDescent="0.2">
      <c r="A10" s="2">
        <v>1140867888</v>
      </c>
      <c r="B10" s="2" t="s">
        <v>1990</v>
      </c>
    </row>
    <row r="11" spans="1:2" x14ac:dyDescent="0.2">
      <c r="A11" s="2">
        <v>1141152732</v>
      </c>
      <c r="B11" s="2" t="s">
        <v>1991</v>
      </c>
    </row>
    <row r="12" spans="1:2" x14ac:dyDescent="0.2">
      <c r="A12" s="2">
        <v>1141180212</v>
      </c>
      <c r="B12" s="2" t="s">
        <v>1992</v>
      </c>
    </row>
    <row r="13" spans="1:2" x14ac:dyDescent="0.2">
      <c r="A13" s="2">
        <v>1140879634</v>
      </c>
      <c r="B13" s="2" t="s">
        <v>1993</v>
      </c>
    </row>
    <row r="14" spans="1:2" x14ac:dyDescent="0.2">
      <c r="A14" s="2">
        <v>1140867876</v>
      </c>
      <c r="B14" s="2" t="s">
        <v>1994</v>
      </c>
    </row>
    <row r="15" spans="1:2" x14ac:dyDescent="0.2">
      <c r="A15" s="2">
        <v>1140882236</v>
      </c>
      <c r="B15" s="2" t="s">
        <v>1995</v>
      </c>
    </row>
    <row r="16" spans="1:2" x14ac:dyDescent="0.2">
      <c r="A16" s="2">
        <v>1141190158</v>
      </c>
      <c r="B16" s="2" t="s">
        <v>1996</v>
      </c>
    </row>
    <row r="17" spans="1:2" x14ac:dyDescent="0.2">
      <c r="A17" s="2">
        <v>1141200564</v>
      </c>
      <c r="B17" s="2" t="s">
        <v>1997</v>
      </c>
    </row>
    <row r="18" spans="1:2" x14ac:dyDescent="0.2">
      <c r="A18" s="2">
        <v>1140867726</v>
      </c>
      <c r="B18" s="2" t="s">
        <v>1998</v>
      </c>
    </row>
    <row r="19" spans="1:2" x14ac:dyDescent="0.2">
      <c r="A19" s="2">
        <v>1140879620</v>
      </c>
      <c r="B19" s="2" t="s">
        <v>1999</v>
      </c>
    </row>
    <row r="20" spans="1:2" x14ac:dyDescent="0.2">
      <c r="A20" s="2">
        <v>1140867818</v>
      </c>
      <c r="B20" s="2" t="s">
        <v>2000</v>
      </c>
    </row>
    <row r="21" spans="1:2" x14ac:dyDescent="0.2">
      <c r="A21" s="2">
        <v>1140879630</v>
      </c>
      <c r="B21" s="2" t="s">
        <v>2001</v>
      </c>
    </row>
    <row r="22" spans="1:2" x14ac:dyDescent="0.2">
      <c r="A22" s="2">
        <v>1140879628</v>
      </c>
      <c r="B22" s="2" t="s">
        <v>2002</v>
      </c>
    </row>
    <row r="23" spans="1:2" x14ac:dyDescent="0.2">
      <c r="A23" s="2">
        <v>1141151946</v>
      </c>
      <c r="B23" s="2" t="s">
        <v>2003</v>
      </c>
    </row>
    <row r="24" spans="1:2" x14ac:dyDescent="0.2">
      <c r="A24" s="2">
        <v>1140867948</v>
      </c>
      <c r="B24" s="2" t="s">
        <v>1984</v>
      </c>
    </row>
    <row r="25" spans="1:2" x14ac:dyDescent="0.2">
      <c r="A25" s="2">
        <v>1140867624</v>
      </c>
      <c r="B25" s="2" t="s">
        <v>2004</v>
      </c>
    </row>
    <row r="26" spans="1:2" x14ac:dyDescent="0.2">
      <c r="A26" s="2">
        <v>1140867756</v>
      </c>
      <c r="B26" s="2" t="s">
        <v>2005</v>
      </c>
    </row>
    <row r="27" spans="1:2" x14ac:dyDescent="0.2">
      <c r="A27" s="2">
        <v>1140867884</v>
      </c>
      <c r="B27" s="2" t="s">
        <v>2006</v>
      </c>
    </row>
    <row r="28" spans="1:2" x14ac:dyDescent="0.2">
      <c r="A28" s="2">
        <v>1141151978</v>
      </c>
      <c r="B28" s="2" t="s">
        <v>2007</v>
      </c>
    </row>
    <row r="29" spans="1:2" x14ac:dyDescent="0.2">
      <c r="A29" s="2">
        <v>1141152736</v>
      </c>
      <c r="B29" s="2" t="s">
        <v>2008</v>
      </c>
    </row>
    <row r="30" spans="1:2" x14ac:dyDescent="0.2">
      <c r="A30" s="2">
        <v>1141201834</v>
      </c>
      <c r="B30" s="2" t="s">
        <v>2009</v>
      </c>
    </row>
    <row r="31" spans="1:2" x14ac:dyDescent="0.2">
      <c r="A31" s="2">
        <v>1140867690</v>
      </c>
      <c r="B31" s="2" t="s">
        <v>2010</v>
      </c>
    </row>
    <row r="32" spans="1:2" x14ac:dyDescent="0.2">
      <c r="A32" s="2">
        <v>1140867640</v>
      </c>
      <c r="B32" s="2" t="s">
        <v>2011</v>
      </c>
    </row>
    <row r="33" spans="1:2" x14ac:dyDescent="0.2">
      <c r="A33" s="2">
        <v>1140867920</v>
      </c>
      <c r="B33" s="2" t="s">
        <v>2012</v>
      </c>
    </row>
    <row r="34" spans="1:2" x14ac:dyDescent="0.2">
      <c r="A34" s="2">
        <v>1140867850</v>
      </c>
      <c r="B34" s="2" t="s">
        <v>2013</v>
      </c>
    </row>
    <row r="35" spans="1:2" x14ac:dyDescent="0.2">
      <c r="A35" s="2">
        <v>1140879544</v>
      </c>
      <c r="B35" s="2" t="s">
        <v>2014</v>
      </c>
    </row>
    <row r="36" spans="1:2" x14ac:dyDescent="0.2">
      <c r="A36" s="2">
        <v>1141200570</v>
      </c>
      <c r="B36" s="2" t="s">
        <v>2015</v>
      </c>
    </row>
    <row r="37" spans="1:2" x14ac:dyDescent="0.2">
      <c r="A37" s="2">
        <v>1140867934</v>
      </c>
      <c r="B37" s="2" t="s">
        <v>2016</v>
      </c>
    </row>
    <row r="38" spans="1:2" x14ac:dyDescent="0.2">
      <c r="A38" s="2">
        <v>1140867758</v>
      </c>
      <c r="B38" s="2" t="s">
        <v>2017</v>
      </c>
    </row>
    <row r="39" spans="1:2" x14ac:dyDescent="0.2">
      <c r="A39" s="2">
        <v>1140867914</v>
      </c>
      <c r="B39" s="2" t="s">
        <v>2018</v>
      </c>
    </row>
    <row r="40" spans="1:2" x14ac:dyDescent="0.2">
      <c r="A40" s="2">
        <v>1140867820</v>
      </c>
      <c r="B40" s="2" t="s">
        <v>2019</v>
      </c>
    </row>
    <row r="41" spans="1:2" x14ac:dyDescent="0.2">
      <c r="A41" s="2">
        <v>1141151982</v>
      </c>
      <c r="B41" s="2" t="s">
        <v>2020</v>
      </c>
    </row>
    <row r="42" spans="1:2" x14ac:dyDescent="0.2">
      <c r="A42" s="2">
        <v>1140882244</v>
      </c>
      <c r="B42" s="2" t="s">
        <v>2021</v>
      </c>
    </row>
    <row r="43" spans="1:2" x14ac:dyDescent="0.2">
      <c r="A43" s="2">
        <v>1140879556</v>
      </c>
      <c r="B43" s="2" t="s">
        <v>2022</v>
      </c>
    </row>
    <row r="44" spans="1:2" x14ac:dyDescent="0.2">
      <c r="A44" s="2">
        <v>1140867852</v>
      </c>
      <c r="B44" s="2" t="s">
        <v>2023</v>
      </c>
    </row>
    <row r="45" spans="1:2" x14ac:dyDescent="0.2">
      <c r="A45" s="2">
        <v>1140867860</v>
      </c>
      <c r="B45" s="2" t="s">
        <v>2024</v>
      </c>
    </row>
    <row r="46" spans="1:2" x14ac:dyDescent="0.2">
      <c r="A46" s="2">
        <v>1140917460</v>
      </c>
      <c r="B46" s="2" t="s">
        <v>2025</v>
      </c>
    </row>
    <row r="47" spans="1:2" x14ac:dyDescent="0.2">
      <c r="A47" s="2">
        <v>1140867938</v>
      </c>
      <c r="B47" s="2" t="s">
        <v>2026</v>
      </c>
    </row>
    <row r="48" spans="1:2" x14ac:dyDescent="0.2">
      <c r="A48" s="2">
        <v>1140867856</v>
      </c>
      <c r="B48" s="2" t="s">
        <v>2027</v>
      </c>
    </row>
    <row r="49" spans="1:2" x14ac:dyDescent="0.2">
      <c r="A49" s="2">
        <v>1140867922</v>
      </c>
      <c r="B49" s="2" t="s">
        <v>2028</v>
      </c>
    </row>
    <row r="50" spans="1:2" x14ac:dyDescent="0.2">
      <c r="A50" s="2">
        <v>1140910820</v>
      </c>
      <c r="B50" s="2" t="s">
        <v>2029</v>
      </c>
    </row>
    <row r="51" spans="1:2" x14ac:dyDescent="0.2">
      <c r="A51" s="2">
        <v>1140882312</v>
      </c>
      <c r="B51" s="2" t="s">
        <v>2030</v>
      </c>
    </row>
    <row r="52" spans="1:2" x14ac:dyDescent="0.2">
      <c r="A52" s="2">
        <v>1140867944</v>
      </c>
      <c r="B52" s="2" t="s">
        <v>2031</v>
      </c>
    </row>
    <row r="53" spans="1:2" x14ac:dyDescent="0.2">
      <c r="A53" s="2">
        <v>1140867784</v>
      </c>
      <c r="B53" s="2" t="s">
        <v>2032</v>
      </c>
    </row>
    <row r="54" spans="1:2" x14ac:dyDescent="0.2">
      <c r="A54" s="2">
        <v>1140867812</v>
      </c>
      <c r="B54" s="2" t="s">
        <v>2033</v>
      </c>
    </row>
    <row r="55" spans="1:2" x14ac:dyDescent="0.2">
      <c r="A55" s="2">
        <v>1140867668</v>
      </c>
      <c r="B55" s="2" t="s">
        <v>2034</v>
      </c>
    </row>
    <row r="56" spans="1:2" x14ac:dyDescent="0.2">
      <c r="A56" s="2">
        <v>1140867940</v>
      </c>
      <c r="B56" s="2" t="s">
        <v>2035</v>
      </c>
    </row>
  </sheetData>
  <pageMargins left="0.7" right="0.7" top="0.75" bottom="0.75" header="0.3" footer="0.3"/>
  <pageSetup paperSize="9" scale="87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041E3-066F-9D4D-AC3E-4333A333A99F}">
  <dimension ref="A1:I25"/>
  <sheetViews>
    <sheetView workbookViewId="0"/>
  </sheetViews>
  <sheetFormatPr baseColWidth="10" defaultRowHeight="16" x14ac:dyDescent="0.2"/>
  <cols>
    <col min="1" max="1" width="34.5" customWidth="1"/>
    <col min="2" max="2" width="20.6640625" bestFit="1" customWidth="1"/>
    <col min="4" max="4" width="11.1640625" bestFit="1" customWidth="1"/>
  </cols>
  <sheetData>
    <row r="1" spans="1:8" x14ac:dyDescent="0.2">
      <c r="A1" s="1" t="s">
        <v>2252</v>
      </c>
    </row>
    <row r="3" spans="1:8" x14ac:dyDescent="0.2">
      <c r="C3" s="44" t="s">
        <v>2048</v>
      </c>
      <c r="D3" s="44"/>
      <c r="E3" s="44" t="s">
        <v>2049</v>
      </c>
      <c r="F3" s="44"/>
      <c r="G3" s="44" t="s">
        <v>2050</v>
      </c>
      <c r="H3" s="44"/>
    </row>
    <row r="4" spans="1:8" x14ac:dyDescent="0.2">
      <c r="A4" s="4" t="s">
        <v>2041</v>
      </c>
      <c r="B4" s="4" t="s">
        <v>2042</v>
      </c>
      <c r="C4" s="25" t="s">
        <v>2043</v>
      </c>
      <c r="D4" s="25" t="s">
        <v>2045</v>
      </c>
      <c r="E4" s="25" t="s">
        <v>2043</v>
      </c>
      <c r="F4" s="25" t="s">
        <v>2045</v>
      </c>
      <c r="G4" s="25" t="s">
        <v>2043</v>
      </c>
      <c r="H4" s="25" t="s">
        <v>2046</v>
      </c>
    </row>
    <row r="5" spans="1:8" ht="16" customHeight="1" x14ac:dyDescent="0.2">
      <c r="A5" s="45" t="s">
        <v>2194</v>
      </c>
      <c r="B5" s="2" t="s">
        <v>2104</v>
      </c>
      <c r="C5" s="10">
        <v>2275</v>
      </c>
      <c r="D5" s="11">
        <f>C5/120628</f>
        <v>1.8859634579036378E-2</v>
      </c>
      <c r="E5" s="10">
        <v>46</v>
      </c>
      <c r="F5" s="11">
        <f>E5/3581</f>
        <v>1.2845573862049707E-2</v>
      </c>
      <c r="G5" s="10">
        <f t="shared" ref="G5:G22" si="0">C5-E5</f>
        <v>2229</v>
      </c>
      <c r="H5" s="11">
        <f>G5/117047</f>
        <v>1.904363204524678E-2</v>
      </c>
    </row>
    <row r="6" spans="1:8" x14ac:dyDescent="0.2">
      <c r="A6" s="45"/>
      <c r="B6" s="2" t="s">
        <v>2036</v>
      </c>
      <c r="C6" s="10">
        <v>24619</v>
      </c>
      <c r="D6" s="11">
        <f t="shared" ref="D6:D10" si="1">C6/120628</f>
        <v>0.20409026096760288</v>
      </c>
      <c r="E6" s="10">
        <v>673</v>
      </c>
      <c r="F6" s="11">
        <f t="shared" ref="F6:F10" si="2">E6/3581</f>
        <v>0.18793633063390114</v>
      </c>
      <c r="G6" s="10">
        <f t="shared" si="0"/>
        <v>23946</v>
      </c>
      <c r="H6" s="11">
        <f t="shared" ref="H6:H10" si="3">G6/117047</f>
        <v>0.2045844831563389</v>
      </c>
    </row>
    <row r="7" spans="1:8" x14ac:dyDescent="0.2">
      <c r="A7" s="45"/>
      <c r="B7" s="2" t="s">
        <v>2037</v>
      </c>
      <c r="C7" s="10">
        <v>122</v>
      </c>
      <c r="D7" s="11">
        <f t="shared" si="1"/>
        <v>1.0113738103922805E-3</v>
      </c>
      <c r="E7" s="10">
        <v>4</v>
      </c>
      <c r="F7" s="11">
        <f t="shared" si="2"/>
        <v>1.1170064227869309E-3</v>
      </c>
      <c r="G7" s="10">
        <f t="shared" si="0"/>
        <v>118</v>
      </c>
      <c r="H7" s="11">
        <f t="shared" si="3"/>
        <v>1.0081420284159355E-3</v>
      </c>
    </row>
    <row r="8" spans="1:8" x14ac:dyDescent="0.2">
      <c r="A8" s="45"/>
      <c r="B8" s="2" t="s">
        <v>2038</v>
      </c>
      <c r="C8" s="10">
        <v>83905</v>
      </c>
      <c r="D8" s="11">
        <f t="shared" si="1"/>
        <v>0.69556819312265805</v>
      </c>
      <c r="E8" s="10">
        <v>494</v>
      </c>
      <c r="F8" s="11">
        <f t="shared" si="2"/>
        <v>0.13795029321418598</v>
      </c>
      <c r="G8" s="10">
        <f t="shared" si="0"/>
        <v>83411</v>
      </c>
      <c r="H8" s="11">
        <f t="shared" si="3"/>
        <v>0.71262826044238636</v>
      </c>
    </row>
    <row r="9" spans="1:8" ht="16" customHeight="1" x14ac:dyDescent="0.2">
      <c r="A9" s="45"/>
      <c r="B9" s="2" t="s">
        <v>2039</v>
      </c>
      <c r="C9" s="10">
        <v>85377</v>
      </c>
      <c r="D9" s="11">
        <f t="shared" si="1"/>
        <v>0.7077709984414895</v>
      </c>
      <c r="E9" s="10">
        <v>614</v>
      </c>
      <c r="F9" s="11">
        <f t="shared" si="2"/>
        <v>0.17146048589779392</v>
      </c>
      <c r="G9" s="10">
        <f t="shared" si="0"/>
        <v>84763</v>
      </c>
      <c r="H9" s="11">
        <f t="shared" si="3"/>
        <v>0.72417917588660963</v>
      </c>
    </row>
    <row r="10" spans="1:8" x14ac:dyDescent="0.2">
      <c r="A10" s="45"/>
      <c r="B10" s="2" t="s">
        <v>2040</v>
      </c>
      <c r="C10" s="10">
        <v>521</v>
      </c>
      <c r="D10" s="11">
        <f t="shared" si="1"/>
        <v>4.3190635673309675E-3</v>
      </c>
      <c r="E10" s="10">
        <v>8</v>
      </c>
      <c r="F10" s="11">
        <f t="shared" si="2"/>
        <v>2.2340128455738619E-3</v>
      </c>
      <c r="G10" s="10">
        <f t="shared" si="0"/>
        <v>513</v>
      </c>
      <c r="H10" s="11">
        <f t="shared" si="3"/>
        <v>4.3828547506557193E-3</v>
      </c>
    </row>
    <row r="11" spans="1:8" x14ac:dyDescent="0.2">
      <c r="A11" s="46" t="s">
        <v>2068</v>
      </c>
      <c r="B11" s="2" t="s">
        <v>2104</v>
      </c>
      <c r="C11" s="2">
        <v>1801</v>
      </c>
      <c r="D11" s="11">
        <f>C11/68292</f>
        <v>2.6372049434780061E-2</v>
      </c>
      <c r="E11" s="2">
        <v>8</v>
      </c>
      <c r="F11" s="11">
        <f>E11/409</f>
        <v>1.9559902200488997E-2</v>
      </c>
      <c r="G11" s="10">
        <f t="shared" si="0"/>
        <v>1793</v>
      </c>
      <c r="H11" s="11">
        <f>G11/67884</f>
        <v>2.6412704024512405E-2</v>
      </c>
    </row>
    <row r="12" spans="1:8" x14ac:dyDescent="0.2">
      <c r="A12" s="46"/>
      <c r="B12" s="2" t="s">
        <v>2036</v>
      </c>
      <c r="C12" s="2">
        <v>14015</v>
      </c>
      <c r="D12" s="11">
        <f t="shared" ref="D12:D16" si="4">C12/68292</f>
        <v>0.2052216950740936</v>
      </c>
      <c r="E12" s="2">
        <v>79</v>
      </c>
      <c r="F12" s="11">
        <f>E12/409</f>
        <v>0.19315403422982885</v>
      </c>
      <c r="G12" s="10">
        <f t="shared" si="0"/>
        <v>13936</v>
      </c>
      <c r="H12" s="11">
        <f t="shared" ref="H12:H16" si="5">G12/67884</f>
        <v>0.20529137941193801</v>
      </c>
    </row>
    <row r="13" spans="1:8" x14ac:dyDescent="0.2">
      <c r="A13" s="46"/>
      <c r="B13" s="2" t="s">
        <v>2037</v>
      </c>
      <c r="C13" s="2">
        <v>73</v>
      </c>
      <c r="D13" s="11">
        <f t="shared" si="4"/>
        <v>1.0689392608211796E-3</v>
      </c>
      <c r="E13" s="2">
        <v>0</v>
      </c>
      <c r="F13" s="11">
        <f t="shared" ref="F13:F16" si="6">E13/409</f>
        <v>0</v>
      </c>
      <c r="G13" s="10">
        <f t="shared" si="0"/>
        <v>73</v>
      </c>
      <c r="H13" s="11">
        <f t="shared" si="5"/>
        <v>1.0753638559896294E-3</v>
      </c>
    </row>
    <row r="14" spans="1:8" x14ac:dyDescent="0.2">
      <c r="A14" s="46"/>
      <c r="B14" s="2" t="s">
        <v>2038</v>
      </c>
      <c r="C14" s="2">
        <v>51857</v>
      </c>
      <c r="D14" s="11">
        <f t="shared" si="4"/>
        <v>0.7593422362795057</v>
      </c>
      <c r="E14" s="2">
        <v>110</v>
      </c>
      <c r="F14" s="11">
        <f t="shared" si="6"/>
        <v>0.26894865525672373</v>
      </c>
      <c r="G14" s="10">
        <f t="shared" si="0"/>
        <v>51747</v>
      </c>
      <c r="H14" s="11">
        <f t="shared" si="5"/>
        <v>0.76228566377938833</v>
      </c>
    </row>
    <row r="15" spans="1:8" x14ac:dyDescent="0.2">
      <c r="A15" s="46"/>
      <c r="B15" s="2" t="s">
        <v>2039</v>
      </c>
      <c r="C15" s="2">
        <v>52492</v>
      </c>
      <c r="D15" s="11">
        <f t="shared" si="4"/>
        <v>0.76864054354829259</v>
      </c>
      <c r="E15" s="2">
        <v>125</v>
      </c>
      <c r="F15" s="11">
        <f t="shared" si="6"/>
        <v>0.30562347188264061</v>
      </c>
      <c r="G15" s="10">
        <f t="shared" si="0"/>
        <v>52367</v>
      </c>
      <c r="H15" s="11">
        <f t="shared" si="5"/>
        <v>0.77141889104943728</v>
      </c>
    </row>
    <row r="16" spans="1:8" x14ac:dyDescent="0.2">
      <c r="A16" s="46"/>
      <c r="B16" s="2" t="s">
        <v>2040</v>
      </c>
      <c r="C16" s="2">
        <v>641</v>
      </c>
      <c r="D16" s="11">
        <f t="shared" si="4"/>
        <v>9.3861652902243308E-3</v>
      </c>
      <c r="E16" s="2">
        <v>3</v>
      </c>
      <c r="F16" s="11">
        <f t="shared" si="6"/>
        <v>7.3349633251833741E-3</v>
      </c>
      <c r="G16" s="10">
        <f t="shared" si="0"/>
        <v>638</v>
      </c>
      <c r="H16" s="11">
        <f t="shared" si="5"/>
        <v>9.3983854811148428E-3</v>
      </c>
    </row>
    <row r="17" spans="1:9" x14ac:dyDescent="0.2">
      <c r="A17" s="46" t="s">
        <v>2047</v>
      </c>
      <c r="B17" s="2" t="s">
        <v>2104</v>
      </c>
      <c r="C17" s="2">
        <v>2271</v>
      </c>
      <c r="D17" s="11">
        <f>C17/110711</f>
        <v>2.0512866833467317E-2</v>
      </c>
      <c r="E17" s="2">
        <v>366</v>
      </c>
      <c r="F17" s="11">
        <f>E17/34699</f>
        <v>1.0547854405026081E-2</v>
      </c>
      <c r="G17" s="10">
        <f t="shared" si="0"/>
        <v>1905</v>
      </c>
      <c r="H17" s="11">
        <f>G17/76012</f>
        <v>2.5061832342261749E-2</v>
      </c>
    </row>
    <row r="18" spans="1:9" x14ac:dyDescent="0.2">
      <c r="A18" s="46"/>
      <c r="B18" s="2" t="s">
        <v>2036</v>
      </c>
      <c r="C18" s="2">
        <v>19980</v>
      </c>
      <c r="D18" s="11">
        <f t="shared" ref="D18:D22" si="7">C18/110711</f>
        <v>0.18046987200910478</v>
      </c>
      <c r="E18" s="2">
        <v>6586</v>
      </c>
      <c r="F18" s="11">
        <f t="shared" ref="F18:F22" si="8">E18/34699</f>
        <v>0.18980374074180811</v>
      </c>
      <c r="G18" s="10">
        <f t="shared" si="0"/>
        <v>13394</v>
      </c>
      <c r="H18" s="11">
        <f t="shared" ref="H18:H22" si="9">G18/76012</f>
        <v>0.17620901962847971</v>
      </c>
    </row>
    <row r="19" spans="1:9" x14ac:dyDescent="0.2">
      <c r="A19" s="46"/>
      <c r="B19" s="2" t="s">
        <v>2037</v>
      </c>
      <c r="C19" s="2">
        <v>152</v>
      </c>
      <c r="D19" s="11">
        <f t="shared" si="7"/>
        <v>1.3729439712404368E-3</v>
      </c>
      <c r="E19" s="2">
        <v>58</v>
      </c>
      <c r="F19" s="11">
        <f t="shared" si="8"/>
        <v>1.6715179111789966E-3</v>
      </c>
      <c r="G19" s="10">
        <f t="shared" si="0"/>
        <v>94</v>
      </c>
      <c r="H19" s="11">
        <f t="shared" si="9"/>
        <v>1.2366468452349628E-3</v>
      </c>
    </row>
    <row r="20" spans="1:9" x14ac:dyDescent="0.2">
      <c r="A20" s="46"/>
      <c r="B20" s="2" t="s">
        <v>2038</v>
      </c>
      <c r="C20" s="2">
        <v>64301</v>
      </c>
      <c r="D20" s="11">
        <f t="shared" si="7"/>
        <v>0.58080046246533767</v>
      </c>
      <c r="E20" s="2">
        <v>13160</v>
      </c>
      <c r="F20" s="11">
        <f t="shared" si="8"/>
        <v>0.37926165019164815</v>
      </c>
      <c r="G20" s="10">
        <f t="shared" si="0"/>
        <v>51141</v>
      </c>
      <c r="H20" s="11">
        <f t="shared" si="9"/>
        <v>0.67280166289533228</v>
      </c>
    </row>
    <row r="21" spans="1:9" x14ac:dyDescent="0.2">
      <c r="A21" s="46"/>
      <c r="B21" s="2" t="s">
        <v>2039</v>
      </c>
      <c r="C21" s="2">
        <v>65627</v>
      </c>
      <c r="D21" s="11">
        <f t="shared" si="7"/>
        <v>0.59277759210918513</v>
      </c>
      <c r="E21" s="2">
        <v>13727</v>
      </c>
      <c r="F21" s="11">
        <f t="shared" si="8"/>
        <v>0.39560217873713938</v>
      </c>
      <c r="G21" s="10">
        <f t="shared" si="0"/>
        <v>51900</v>
      </c>
      <c r="H21" s="11">
        <f t="shared" si="9"/>
        <v>0.68278692837972954</v>
      </c>
    </row>
    <row r="22" spans="1:9" x14ac:dyDescent="0.2">
      <c r="A22" s="46"/>
      <c r="B22" s="2" t="s">
        <v>2040</v>
      </c>
      <c r="C22" s="2">
        <v>558</v>
      </c>
      <c r="D22" s="11">
        <f t="shared" si="7"/>
        <v>5.0401495786326564E-3</v>
      </c>
      <c r="E22" s="2">
        <v>138</v>
      </c>
      <c r="F22" s="11">
        <f t="shared" si="8"/>
        <v>3.9770598576327849E-3</v>
      </c>
      <c r="G22" s="10">
        <f t="shared" si="0"/>
        <v>420</v>
      </c>
      <c r="H22" s="11">
        <f t="shared" si="9"/>
        <v>5.5254433510498338E-3</v>
      </c>
    </row>
    <row r="24" spans="1:9" x14ac:dyDescent="0.2">
      <c r="A24" t="s">
        <v>2065</v>
      </c>
    </row>
    <row r="25" spans="1:9" ht="51" customHeight="1" x14ac:dyDescent="0.2">
      <c r="A25" s="42" t="s">
        <v>2193</v>
      </c>
      <c r="B25" s="43"/>
      <c r="C25" s="43"/>
      <c r="D25" s="43"/>
      <c r="E25" s="43"/>
      <c r="F25" s="43"/>
      <c r="G25" s="43"/>
      <c r="H25" s="43"/>
      <c r="I25" s="43"/>
    </row>
  </sheetData>
  <mergeCells count="7">
    <mergeCell ref="A25:I25"/>
    <mergeCell ref="G3:H3"/>
    <mergeCell ref="A5:A10"/>
    <mergeCell ref="A11:A16"/>
    <mergeCell ref="A17:A22"/>
    <mergeCell ref="C3:D3"/>
    <mergeCell ref="E3:F3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7741-0AA9-5E48-914E-465F694954A8}">
  <dimension ref="A1:F72"/>
  <sheetViews>
    <sheetView workbookViewId="0"/>
  </sheetViews>
  <sheetFormatPr baseColWidth="10" defaultRowHeight="16" x14ac:dyDescent="0.2"/>
  <cols>
    <col min="1" max="1" width="34.33203125" customWidth="1"/>
    <col min="2" max="2" width="24.6640625" bestFit="1" customWidth="1"/>
    <col min="3" max="3" width="17.1640625" customWidth="1"/>
    <col min="5" max="5" width="18.83203125" customWidth="1"/>
  </cols>
  <sheetData>
    <row r="1" spans="1:6" x14ac:dyDescent="0.2">
      <c r="A1" s="1" t="s">
        <v>2253</v>
      </c>
    </row>
    <row r="3" spans="1:6" x14ac:dyDescent="0.2">
      <c r="A3" s="4" t="s">
        <v>2041</v>
      </c>
      <c r="B3" s="4" t="s">
        <v>2112</v>
      </c>
      <c r="C3" s="4" t="s">
        <v>2113</v>
      </c>
      <c r="D3" s="25" t="s">
        <v>2046</v>
      </c>
      <c r="E3" s="4" t="s">
        <v>2114</v>
      </c>
      <c r="F3" s="25" t="s">
        <v>2046</v>
      </c>
    </row>
    <row r="4" spans="1:6" x14ac:dyDescent="0.2">
      <c r="A4" s="47" t="s">
        <v>2194</v>
      </c>
      <c r="B4" s="2" t="s">
        <v>2115</v>
      </c>
      <c r="C4" s="2">
        <v>3</v>
      </c>
      <c r="D4" s="26">
        <f>C4/3581</f>
        <v>8.3775481709019825E-4</v>
      </c>
      <c r="E4" s="2">
        <v>98</v>
      </c>
      <c r="F4" s="26">
        <f>E4/117047</f>
        <v>8.3727049817594644E-4</v>
      </c>
    </row>
    <row r="5" spans="1:6" x14ac:dyDescent="0.2">
      <c r="A5" s="48"/>
      <c r="B5" s="2" t="s">
        <v>2116</v>
      </c>
      <c r="C5" s="2">
        <v>3272</v>
      </c>
      <c r="D5" s="26">
        <f t="shared" ref="D5:D26" si="0">C5/3581</f>
        <v>0.91371125383970953</v>
      </c>
      <c r="E5" s="3">
        <v>102177</v>
      </c>
      <c r="F5" s="26">
        <f t="shared" ref="F5:F26" si="1">E5/117047</f>
        <v>0.87295701726656816</v>
      </c>
    </row>
    <row r="6" spans="1:6" x14ac:dyDescent="0.2">
      <c r="A6" s="48"/>
      <c r="B6" s="2" t="s">
        <v>2117</v>
      </c>
      <c r="C6" s="2">
        <v>87</v>
      </c>
      <c r="D6" s="26">
        <f t="shared" si="0"/>
        <v>2.4294889695615749E-2</v>
      </c>
      <c r="E6" s="2">
        <v>2779</v>
      </c>
      <c r="F6" s="26">
        <f t="shared" si="1"/>
        <v>2.3742599126846481E-2</v>
      </c>
    </row>
    <row r="7" spans="1:6" x14ac:dyDescent="0.2">
      <c r="A7" s="48"/>
      <c r="B7" s="2" t="s">
        <v>2118</v>
      </c>
      <c r="C7" s="2">
        <v>116</v>
      </c>
      <c r="D7" s="26">
        <f t="shared" si="0"/>
        <v>3.2393186260821001E-2</v>
      </c>
      <c r="E7" s="2">
        <v>3985</v>
      </c>
      <c r="F7" s="26">
        <f t="shared" si="1"/>
        <v>3.4046152400317824E-2</v>
      </c>
    </row>
    <row r="8" spans="1:6" x14ac:dyDescent="0.2">
      <c r="A8" s="48"/>
      <c r="B8" s="2" t="s">
        <v>2119</v>
      </c>
      <c r="C8" s="2">
        <v>1</v>
      </c>
      <c r="D8" s="26">
        <f t="shared" si="0"/>
        <v>2.7925160569673273E-4</v>
      </c>
      <c r="E8" s="2">
        <v>10</v>
      </c>
      <c r="F8" s="26">
        <f t="shared" si="1"/>
        <v>8.5435765119994526E-5</v>
      </c>
    </row>
    <row r="9" spans="1:6" x14ac:dyDescent="0.2">
      <c r="A9" s="48"/>
      <c r="B9" s="2" t="s">
        <v>2120</v>
      </c>
      <c r="C9" s="2">
        <v>3</v>
      </c>
      <c r="D9" s="26">
        <f t="shared" si="0"/>
        <v>8.3775481709019825E-4</v>
      </c>
      <c r="E9" s="2">
        <v>133</v>
      </c>
      <c r="F9" s="26">
        <f t="shared" si="1"/>
        <v>1.1362956760959273E-3</v>
      </c>
    </row>
    <row r="10" spans="1:6" x14ac:dyDescent="0.2">
      <c r="A10" s="48"/>
      <c r="B10" s="2" t="s">
        <v>2121</v>
      </c>
      <c r="C10" s="2">
        <v>7</v>
      </c>
      <c r="D10" s="26">
        <f t="shared" si="0"/>
        <v>1.9547612398771292E-3</v>
      </c>
      <c r="E10" s="2">
        <v>111</v>
      </c>
      <c r="F10" s="26">
        <f t="shared" si="1"/>
        <v>9.4833699283193931E-4</v>
      </c>
    </row>
    <row r="11" spans="1:6" x14ac:dyDescent="0.2">
      <c r="A11" s="48"/>
      <c r="B11" s="2" t="s">
        <v>2122</v>
      </c>
      <c r="C11" s="2">
        <v>7</v>
      </c>
      <c r="D11" s="26">
        <f t="shared" si="0"/>
        <v>1.9547612398771292E-3</v>
      </c>
      <c r="E11" s="2">
        <v>184</v>
      </c>
      <c r="F11" s="26">
        <f t="shared" si="1"/>
        <v>1.5720180782078995E-3</v>
      </c>
    </row>
    <row r="12" spans="1:6" x14ac:dyDescent="0.2">
      <c r="A12" s="48"/>
      <c r="B12" s="2" t="s">
        <v>2123</v>
      </c>
      <c r="C12" s="2">
        <v>11</v>
      </c>
      <c r="D12" s="26">
        <f t="shared" si="0"/>
        <v>3.0717676626640603E-3</v>
      </c>
      <c r="E12" s="2">
        <v>229</v>
      </c>
      <c r="F12" s="26">
        <f t="shared" si="1"/>
        <v>1.9564790212478747E-3</v>
      </c>
    </row>
    <row r="13" spans="1:6" x14ac:dyDescent="0.2">
      <c r="A13" s="48"/>
      <c r="B13" s="2" t="s">
        <v>2136</v>
      </c>
      <c r="C13" s="2">
        <v>0</v>
      </c>
      <c r="D13" s="26">
        <f t="shared" si="0"/>
        <v>0</v>
      </c>
      <c r="E13" s="2">
        <v>8</v>
      </c>
      <c r="F13" s="26">
        <f t="shared" si="1"/>
        <v>6.8348612095995624E-5</v>
      </c>
    </row>
    <row r="14" spans="1:6" x14ac:dyDescent="0.2">
      <c r="A14" s="48"/>
      <c r="B14" s="2" t="s">
        <v>2124</v>
      </c>
      <c r="C14" s="2">
        <v>10</v>
      </c>
      <c r="D14" s="26">
        <f t="shared" si="0"/>
        <v>2.7925160569673277E-3</v>
      </c>
      <c r="E14" s="2">
        <v>1708</v>
      </c>
      <c r="F14" s="26">
        <f t="shared" si="1"/>
        <v>1.4592428682495067E-2</v>
      </c>
    </row>
    <row r="15" spans="1:6" x14ac:dyDescent="0.2">
      <c r="A15" s="48"/>
      <c r="B15" s="2" t="s">
        <v>2125</v>
      </c>
      <c r="C15" s="2">
        <v>2</v>
      </c>
      <c r="D15" s="26">
        <f t="shared" si="0"/>
        <v>5.5850321139346547E-4</v>
      </c>
      <c r="E15" s="2">
        <v>391</v>
      </c>
      <c r="F15" s="26">
        <f t="shared" si="1"/>
        <v>3.340538416191786E-3</v>
      </c>
    </row>
    <row r="16" spans="1:6" x14ac:dyDescent="0.2">
      <c r="A16" s="48"/>
      <c r="B16" s="2" t="s">
        <v>2126</v>
      </c>
      <c r="C16" s="2">
        <v>0</v>
      </c>
      <c r="D16" s="26">
        <f t="shared" si="0"/>
        <v>0</v>
      </c>
      <c r="E16" s="2">
        <v>33</v>
      </c>
      <c r="F16" s="26">
        <f t="shared" si="1"/>
        <v>2.8193802489598195E-4</v>
      </c>
    </row>
    <row r="17" spans="1:6" x14ac:dyDescent="0.2">
      <c r="A17" s="48"/>
      <c r="B17" s="9" t="s">
        <v>2127</v>
      </c>
      <c r="C17" s="2">
        <v>1</v>
      </c>
      <c r="D17" s="26">
        <f t="shared" si="0"/>
        <v>2.7925160569673273E-4</v>
      </c>
      <c r="E17" s="2">
        <v>477</v>
      </c>
      <c r="F17" s="26">
        <f t="shared" si="1"/>
        <v>4.0752859962237395E-3</v>
      </c>
    </row>
    <row r="18" spans="1:6" x14ac:dyDescent="0.2">
      <c r="A18" s="48"/>
      <c r="B18" s="9" t="s">
        <v>2130</v>
      </c>
      <c r="C18" s="2">
        <v>0</v>
      </c>
      <c r="D18" s="26">
        <f t="shared" si="0"/>
        <v>0</v>
      </c>
      <c r="E18" s="2">
        <v>8</v>
      </c>
      <c r="F18" s="26">
        <f t="shared" si="1"/>
        <v>6.8348612095995624E-5</v>
      </c>
    </row>
    <row r="19" spans="1:6" x14ac:dyDescent="0.2">
      <c r="A19" s="48"/>
      <c r="B19" s="9" t="s">
        <v>2128</v>
      </c>
      <c r="C19" s="2">
        <v>19</v>
      </c>
      <c r="D19" s="26">
        <f t="shared" si="0"/>
        <v>5.3057805082379226E-3</v>
      </c>
      <c r="E19" s="2">
        <v>1398</v>
      </c>
      <c r="F19" s="26">
        <f t="shared" si="1"/>
        <v>1.1943919963775236E-2</v>
      </c>
    </row>
    <row r="20" spans="1:6" x14ac:dyDescent="0.2">
      <c r="A20" s="48"/>
      <c r="B20" s="9" t="s">
        <v>2129</v>
      </c>
      <c r="C20" s="2">
        <v>4</v>
      </c>
      <c r="D20" s="26">
        <f t="shared" si="0"/>
        <v>1.1170064227869309E-3</v>
      </c>
      <c r="E20" s="2">
        <v>1088</v>
      </c>
      <c r="F20" s="26">
        <f t="shared" si="1"/>
        <v>9.2954112450554047E-3</v>
      </c>
    </row>
    <row r="21" spans="1:6" x14ac:dyDescent="0.2">
      <c r="A21" s="48"/>
      <c r="B21" s="9" t="s">
        <v>2131</v>
      </c>
      <c r="C21" s="2">
        <v>1</v>
      </c>
      <c r="D21" s="26">
        <f t="shared" si="0"/>
        <v>2.7925160569673273E-4</v>
      </c>
      <c r="E21" s="2">
        <v>35</v>
      </c>
      <c r="F21" s="26">
        <f t="shared" si="1"/>
        <v>2.9902517791998085E-4</v>
      </c>
    </row>
    <row r="22" spans="1:6" x14ac:dyDescent="0.2">
      <c r="A22" s="48"/>
      <c r="B22" s="9" t="s">
        <v>2132</v>
      </c>
      <c r="C22" s="2">
        <v>7</v>
      </c>
      <c r="D22" s="26">
        <f t="shared" si="0"/>
        <v>1.9547612398771292E-3</v>
      </c>
      <c r="E22" s="2">
        <v>590</v>
      </c>
      <c r="F22" s="26">
        <f t="shared" si="1"/>
        <v>5.0407101420796773E-3</v>
      </c>
    </row>
    <row r="23" spans="1:6" x14ac:dyDescent="0.2">
      <c r="A23" s="48"/>
      <c r="B23" s="9" t="s">
        <v>2133</v>
      </c>
      <c r="C23" s="2">
        <v>19</v>
      </c>
      <c r="D23" s="26">
        <f t="shared" si="0"/>
        <v>5.3057805082379226E-3</v>
      </c>
      <c r="E23" s="2">
        <v>1263</v>
      </c>
      <c r="F23" s="26">
        <f t="shared" si="1"/>
        <v>1.0790537134655309E-2</v>
      </c>
    </row>
    <row r="24" spans="1:6" x14ac:dyDescent="0.2">
      <c r="A24" s="48"/>
      <c r="B24" s="9" t="s">
        <v>2134</v>
      </c>
      <c r="C24" s="2">
        <v>0</v>
      </c>
      <c r="D24" s="26">
        <f t="shared" si="0"/>
        <v>0</v>
      </c>
      <c r="E24" s="2">
        <v>38</v>
      </c>
      <c r="F24" s="26">
        <f t="shared" si="1"/>
        <v>3.246559074559792E-4</v>
      </c>
    </row>
    <row r="25" spans="1:6" x14ac:dyDescent="0.2">
      <c r="A25" s="48"/>
      <c r="B25" s="9" t="s">
        <v>2135</v>
      </c>
      <c r="C25" s="2">
        <v>7</v>
      </c>
      <c r="D25" s="26">
        <f t="shared" si="0"/>
        <v>1.9547612398771292E-3</v>
      </c>
      <c r="E25" s="2">
        <v>276</v>
      </c>
      <c r="F25" s="26">
        <f t="shared" si="1"/>
        <v>2.358027117311849E-3</v>
      </c>
    </row>
    <row r="26" spans="1:6" x14ac:dyDescent="0.2">
      <c r="A26" s="49"/>
      <c r="B26" s="9" t="s">
        <v>2043</v>
      </c>
      <c r="C26" s="2">
        <v>4</v>
      </c>
      <c r="D26" s="26">
        <f t="shared" si="0"/>
        <v>1.1170064227869309E-3</v>
      </c>
      <c r="E26" s="2">
        <v>28</v>
      </c>
      <c r="F26" s="26">
        <f t="shared" si="1"/>
        <v>2.3922014233598469E-4</v>
      </c>
    </row>
    <row r="27" spans="1:6" x14ac:dyDescent="0.2">
      <c r="A27" s="47" t="s">
        <v>2068</v>
      </c>
      <c r="B27" s="2" t="s">
        <v>2115</v>
      </c>
      <c r="C27" s="2">
        <v>0</v>
      </c>
      <c r="D27" s="26">
        <f>C27/409</f>
        <v>0</v>
      </c>
      <c r="E27" s="2">
        <v>81</v>
      </c>
      <c r="F27" s="26">
        <f>E27/67884</f>
        <v>1.193211949796712E-3</v>
      </c>
    </row>
    <row r="28" spans="1:6" x14ac:dyDescent="0.2">
      <c r="A28" s="48"/>
      <c r="B28" s="2" t="s">
        <v>2116</v>
      </c>
      <c r="C28" s="2">
        <v>369</v>
      </c>
      <c r="D28" s="26">
        <f t="shared" ref="D28:D49" si="2">C28/409</f>
        <v>0.90220048899755501</v>
      </c>
      <c r="E28" s="2">
        <v>59287</v>
      </c>
      <c r="F28" s="26">
        <f t="shared" ref="F28:F49" si="3">E28/67884</f>
        <v>0.87335749219256376</v>
      </c>
    </row>
    <row r="29" spans="1:6" x14ac:dyDescent="0.2">
      <c r="A29" s="48"/>
      <c r="B29" s="2" t="s">
        <v>2117</v>
      </c>
      <c r="C29" s="2">
        <v>11</v>
      </c>
      <c r="D29" s="26">
        <f t="shared" si="2"/>
        <v>2.6894865525672371E-2</v>
      </c>
      <c r="E29" s="2">
        <v>1718</v>
      </c>
      <c r="F29" s="26">
        <f t="shared" si="3"/>
        <v>2.5307878145071003E-2</v>
      </c>
    </row>
    <row r="30" spans="1:6" x14ac:dyDescent="0.2">
      <c r="A30" s="48"/>
      <c r="B30" s="2" t="s">
        <v>2118</v>
      </c>
      <c r="C30" s="2">
        <v>14</v>
      </c>
      <c r="D30" s="26">
        <f t="shared" si="2"/>
        <v>3.4229828850855744E-2</v>
      </c>
      <c r="E30" s="2">
        <v>1749</v>
      </c>
      <c r="F30" s="26">
        <f t="shared" si="3"/>
        <v>2.576453950857345E-2</v>
      </c>
    </row>
    <row r="31" spans="1:6" x14ac:dyDescent="0.2">
      <c r="A31" s="48"/>
      <c r="B31" s="2" t="s">
        <v>2119</v>
      </c>
      <c r="C31" s="2">
        <v>0</v>
      </c>
      <c r="D31" s="26">
        <f t="shared" si="2"/>
        <v>0</v>
      </c>
      <c r="E31" s="2">
        <v>2</v>
      </c>
      <c r="F31" s="26">
        <f t="shared" si="3"/>
        <v>2.9462023451770667E-5</v>
      </c>
    </row>
    <row r="32" spans="1:6" x14ac:dyDescent="0.2">
      <c r="A32" s="48"/>
      <c r="B32" s="2" t="s">
        <v>2120</v>
      </c>
      <c r="C32" s="2">
        <v>0</v>
      </c>
      <c r="D32" s="26">
        <f t="shared" si="2"/>
        <v>0</v>
      </c>
      <c r="E32" s="2">
        <v>52</v>
      </c>
      <c r="F32" s="26">
        <f t="shared" si="3"/>
        <v>7.6601260974603735E-4</v>
      </c>
    </row>
    <row r="33" spans="1:6" x14ac:dyDescent="0.2">
      <c r="A33" s="48"/>
      <c r="B33" s="2" t="s">
        <v>2121</v>
      </c>
      <c r="C33" s="2">
        <v>0</v>
      </c>
      <c r="D33" s="26">
        <f t="shared" si="2"/>
        <v>0</v>
      </c>
      <c r="E33" s="2">
        <v>43</v>
      </c>
      <c r="F33" s="26">
        <f t="shared" si="3"/>
        <v>6.3343350421306939E-4</v>
      </c>
    </row>
    <row r="34" spans="1:6" x14ac:dyDescent="0.2">
      <c r="A34" s="48"/>
      <c r="B34" s="2" t="s">
        <v>2122</v>
      </c>
      <c r="C34" s="2">
        <v>0</v>
      </c>
      <c r="D34" s="26">
        <f t="shared" si="2"/>
        <v>0</v>
      </c>
      <c r="E34" s="2">
        <v>88</v>
      </c>
      <c r="F34" s="26">
        <f t="shared" si="3"/>
        <v>1.2963290318779093E-3</v>
      </c>
    </row>
    <row r="35" spans="1:6" x14ac:dyDescent="0.2">
      <c r="A35" s="48"/>
      <c r="B35" s="2" t="s">
        <v>2123</v>
      </c>
      <c r="C35" s="2">
        <v>0</v>
      </c>
      <c r="D35" s="26">
        <f t="shared" si="2"/>
        <v>0</v>
      </c>
      <c r="E35" s="2">
        <v>102</v>
      </c>
      <c r="F35" s="26">
        <f t="shared" si="3"/>
        <v>1.5025631960403039E-3</v>
      </c>
    </row>
    <row r="36" spans="1:6" x14ac:dyDescent="0.2">
      <c r="A36" s="48"/>
      <c r="B36" s="2" t="s">
        <v>2136</v>
      </c>
      <c r="C36" s="2">
        <v>0</v>
      </c>
      <c r="D36" s="26">
        <f t="shared" si="2"/>
        <v>0</v>
      </c>
      <c r="E36" s="2">
        <v>8</v>
      </c>
      <c r="F36" s="26">
        <f t="shared" si="3"/>
        <v>1.1784809380708267E-4</v>
      </c>
    </row>
    <row r="37" spans="1:6" x14ac:dyDescent="0.2">
      <c r="A37" s="48"/>
      <c r="B37" s="2" t="s">
        <v>2124</v>
      </c>
      <c r="C37" s="2">
        <v>6</v>
      </c>
      <c r="D37" s="26">
        <f t="shared" si="2"/>
        <v>1.4669926650366748E-2</v>
      </c>
      <c r="E37" s="2">
        <v>1231</v>
      </c>
      <c r="F37" s="26">
        <f t="shared" si="3"/>
        <v>1.8133875434564847E-2</v>
      </c>
    </row>
    <row r="38" spans="1:6" x14ac:dyDescent="0.2">
      <c r="A38" s="48"/>
      <c r="B38" s="2" t="s">
        <v>2125</v>
      </c>
      <c r="C38" s="2">
        <v>1</v>
      </c>
      <c r="D38" s="26">
        <f t="shared" si="2"/>
        <v>2.4449877750611247E-3</v>
      </c>
      <c r="E38" s="2">
        <v>446</v>
      </c>
      <c r="F38" s="26">
        <f t="shared" si="3"/>
        <v>6.570031229744859E-3</v>
      </c>
    </row>
    <row r="39" spans="1:6" x14ac:dyDescent="0.2">
      <c r="A39" s="48"/>
      <c r="B39" s="2" t="s">
        <v>2126</v>
      </c>
      <c r="C39" s="2">
        <v>2</v>
      </c>
      <c r="D39" s="26">
        <f t="shared" si="2"/>
        <v>4.8899755501222494E-3</v>
      </c>
      <c r="E39" s="2">
        <v>63</v>
      </c>
      <c r="F39" s="26">
        <f t="shared" si="3"/>
        <v>9.2805373873077607E-4</v>
      </c>
    </row>
    <row r="40" spans="1:6" x14ac:dyDescent="0.2">
      <c r="A40" s="48"/>
      <c r="B40" s="9" t="s">
        <v>2127</v>
      </c>
      <c r="C40" s="2">
        <v>0</v>
      </c>
      <c r="D40" s="26">
        <f t="shared" si="2"/>
        <v>0</v>
      </c>
      <c r="E40" s="2">
        <v>341</v>
      </c>
      <c r="F40" s="26">
        <f t="shared" si="3"/>
        <v>5.0232749985268986E-3</v>
      </c>
    </row>
    <row r="41" spans="1:6" x14ac:dyDescent="0.2">
      <c r="A41" s="48"/>
      <c r="B41" s="9" t="s">
        <v>2130</v>
      </c>
      <c r="C41" s="2">
        <v>0</v>
      </c>
      <c r="D41" s="26">
        <f t="shared" si="2"/>
        <v>0</v>
      </c>
      <c r="E41" s="2">
        <v>8</v>
      </c>
      <c r="F41" s="26">
        <f t="shared" si="3"/>
        <v>1.1784809380708267E-4</v>
      </c>
    </row>
    <row r="42" spans="1:6" x14ac:dyDescent="0.2">
      <c r="A42" s="48"/>
      <c r="B42" s="9" t="s">
        <v>2128</v>
      </c>
      <c r="C42" s="2">
        <v>1</v>
      </c>
      <c r="D42" s="26">
        <f t="shared" si="2"/>
        <v>2.4449877750611247E-3</v>
      </c>
      <c r="E42" s="2">
        <v>814</v>
      </c>
      <c r="F42" s="26">
        <f t="shared" si="3"/>
        <v>1.1991043544870662E-2</v>
      </c>
    </row>
    <row r="43" spans="1:6" x14ac:dyDescent="0.2">
      <c r="A43" s="48"/>
      <c r="B43" s="9" t="s">
        <v>2129</v>
      </c>
      <c r="C43" s="2">
        <v>3</v>
      </c>
      <c r="D43" s="26">
        <f t="shared" si="2"/>
        <v>7.3349633251833741E-3</v>
      </c>
      <c r="E43" s="2">
        <v>551</v>
      </c>
      <c r="F43" s="26">
        <f t="shared" si="3"/>
        <v>8.1167874609628186E-3</v>
      </c>
    </row>
    <row r="44" spans="1:6" x14ac:dyDescent="0.2">
      <c r="A44" s="48"/>
      <c r="B44" s="9" t="s">
        <v>2131</v>
      </c>
      <c r="C44" s="2">
        <v>1</v>
      </c>
      <c r="D44" s="26">
        <f t="shared" si="2"/>
        <v>2.4449877750611247E-3</v>
      </c>
      <c r="E44" s="2">
        <v>13</v>
      </c>
      <c r="F44" s="26">
        <f t="shared" si="3"/>
        <v>1.9150315243650934E-4</v>
      </c>
    </row>
    <row r="45" spans="1:6" x14ac:dyDescent="0.2">
      <c r="A45" s="48"/>
      <c r="B45" s="9" t="s">
        <v>2132</v>
      </c>
      <c r="C45" s="2">
        <v>0</v>
      </c>
      <c r="D45" s="26">
        <f t="shared" si="2"/>
        <v>0</v>
      </c>
      <c r="E45" s="2">
        <v>175</v>
      </c>
      <c r="F45" s="26">
        <f t="shared" si="3"/>
        <v>2.5779270520299336E-3</v>
      </c>
    </row>
    <row r="46" spans="1:6" x14ac:dyDescent="0.2">
      <c r="A46" s="48"/>
      <c r="B46" s="9" t="s">
        <v>2133</v>
      </c>
      <c r="C46" s="2">
        <v>0</v>
      </c>
      <c r="D46" s="26">
        <f t="shared" si="2"/>
        <v>0</v>
      </c>
      <c r="E46" s="2">
        <v>637</v>
      </c>
      <c r="F46" s="26">
        <f t="shared" si="3"/>
        <v>9.3836544693889582E-3</v>
      </c>
    </row>
    <row r="47" spans="1:6" x14ac:dyDescent="0.2">
      <c r="A47" s="48"/>
      <c r="B47" s="9" t="s">
        <v>2134</v>
      </c>
      <c r="C47" s="2">
        <v>0</v>
      </c>
      <c r="D47" s="26">
        <f t="shared" si="2"/>
        <v>0</v>
      </c>
      <c r="E47" s="2">
        <v>29</v>
      </c>
      <c r="F47" s="26">
        <f t="shared" si="3"/>
        <v>4.271993400506747E-4</v>
      </c>
    </row>
    <row r="48" spans="1:6" x14ac:dyDescent="0.2">
      <c r="A48" s="48"/>
      <c r="B48" s="9" t="s">
        <v>2135</v>
      </c>
      <c r="C48" s="2">
        <v>0</v>
      </c>
      <c r="D48" s="26">
        <f t="shared" si="2"/>
        <v>0</v>
      </c>
      <c r="E48" s="2">
        <v>233</v>
      </c>
      <c r="F48" s="26">
        <f t="shared" si="3"/>
        <v>3.4323257321312826E-3</v>
      </c>
    </row>
    <row r="49" spans="1:6" x14ac:dyDescent="0.2">
      <c r="A49" s="49"/>
      <c r="B49" s="9" t="s">
        <v>2043</v>
      </c>
      <c r="C49" s="2">
        <v>1</v>
      </c>
      <c r="D49" s="26">
        <f t="shared" si="2"/>
        <v>2.4449877750611247E-3</v>
      </c>
      <c r="E49" s="2">
        <v>213</v>
      </c>
      <c r="F49" s="26">
        <f t="shared" si="3"/>
        <v>3.137705497613576E-3</v>
      </c>
    </row>
    <row r="50" spans="1:6" x14ac:dyDescent="0.2">
      <c r="A50" s="45" t="s">
        <v>2047</v>
      </c>
      <c r="B50" s="2" t="s">
        <v>2115</v>
      </c>
      <c r="C50" s="2">
        <v>31</v>
      </c>
      <c r="D50" s="26">
        <f>C50/34699</f>
        <v>8.93397504250843E-4</v>
      </c>
      <c r="E50" s="2">
        <v>80</v>
      </c>
      <c r="F50" s="26">
        <f>E50/76012</f>
        <v>1.0524654001999685E-3</v>
      </c>
    </row>
    <row r="51" spans="1:6" x14ac:dyDescent="0.2">
      <c r="A51" s="45"/>
      <c r="B51" s="2" t="s">
        <v>2116</v>
      </c>
      <c r="C51" s="2">
        <v>31198</v>
      </c>
      <c r="D51" s="26">
        <f t="shared" ref="D51:D72" si="4">C51/34699</f>
        <v>0.89910372056831611</v>
      </c>
      <c r="E51" s="2">
        <v>65711</v>
      </c>
      <c r="F51" s="26">
        <f t="shared" ref="F51:F72" si="5">E51/76012</f>
        <v>0.8644819239067516</v>
      </c>
    </row>
    <row r="52" spans="1:6" x14ac:dyDescent="0.2">
      <c r="A52" s="45"/>
      <c r="B52" s="2" t="s">
        <v>2117</v>
      </c>
      <c r="C52" s="2">
        <v>861</v>
      </c>
      <c r="D52" s="26">
        <f t="shared" si="4"/>
        <v>2.4813395198708895E-2</v>
      </c>
      <c r="E52" s="2">
        <v>1972</v>
      </c>
      <c r="F52" s="26">
        <f t="shared" si="5"/>
        <v>2.5943272114929222E-2</v>
      </c>
    </row>
    <row r="53" spans="1:6" x14ac:dyDescent="0.2">
      <c r="A53" s="45"/>
      <c r="B53" s="2" t="s">
        <v>2118</v>
      </c>
      <c r="C53" s="2">
        <v>1306</v>
      </c>
      <c r="D53" s="26">
        <f t="shared" si="4"/>
        <v>3.7637972275858092E-2</v>
      </c>
      <c r="E53" s="2">
        <v>2753</v>
      </c>
      <c r="F53" s="26">
        <f t="shared" si="5"/>
        <v>3.6217965584381416E-2</v>
      </c>
    </row>
    <row r="54" spans="1:6" x14ac:dyDescent="0.2">
      <c r="A54" s="45"/>
      <c r="B54" s="2" t="s">
        <v>2119</v>
      </c>
      <c r="C54" s="2">
        <v>3</v>
      </c>
      <c r="D54" s="26">
        <f t="shared" si="4"/>
        <v>8.6457822992017067E-5</v>
      </c>
      <c r="E54" s="2">
        <v>9</v>
      </c>
      <c r="F54" s="26">
        <f t="shared" si="5"/>
        <v>1.1840235752249645E-4</v>
      </c>
    </row>
    <row r="55" spans="1:6" x14ac:dyDescent="0.2">
      <c r="A55" s="45"/>
      <c r="B55" s="2" t="s">
        <v>2120</v>
      </c>
      <c r="C55" s="2">
        <v>54</v>
      </c>
      <c r="D55" s="26">
        <f t="shared" si="4"/>
        <v>1.5562408138563072E-3</v>
      </c>
      <c r="E55" s="2">
        <v>95</v>
      </c>
      <c r="F55" s="26">
        <f t="shared" si="5"/>
        <v>1.2498026627374625E-3</v>
      </c>
    </row>
    <row r="56" spans="1:6" x14ac:dyDescent="0.2">
      <c r="A56" s="45"/>
      <c r="B56" s="2" t="s">
        <v>2121</v>
      </c>
      <c r="C56" s="2">
        <v>31</v>
      </c>
      <c r="D56" s="26">
        <f t="shared" si="4"/>
        <v>8.93397504250843E-4</v>
      </c>
      <c r="E56" s="2">
        <v>66</v>
      </c>
      <c r="F56" s="26">
        <f t="shared" si="5"/>
        <v>8.6828395516497399E-4</v>
      </c>
    </row>
    <row r="57" spans="1:6" x14ac:dyDescent="0.2">
      <c r="A57" s="45"/>
      <c r="B57" s="2" t="s">
        <v>2122</v>
      </c>
      <c r="C57" s="2">
        <v>85</v>
      </c>
      <c r="D57" s="26">
        <f t="shared" si="4"/>
        <v>2.4496383181071501E-3</v>
      </c>
      <c r="E57" s="2">
        <v>141</v>
      </c>
      <c r="F57" s="26">
        <f t="shared" si="5"/>
        <v>1.8549702678524443E-3</v>
      </c>
    </row>
    <row r="58" spans="1:6" x14ac:dyDescent="0.2">
      <c r="A58" s="45"/>
      <c r="B58" s="2" t="s">
        <v>2123</v>
      </c>
      <c r="C58" s="2">
        <v>74</v>
      </c>
      <c r="D58" s="26">
        <f t="shared" si="4"/>
        <v>2.132626300469754E-3</v>
      </c>
      <c r="E58" s="2">
        <v>140</v>
      </c>
      <c r="F58" s="26">
        <f t="shared" si="5"/>
        <v>1.8418144503499448E-3</v>
      </c>
    </row>
    <row r="59" spans="1:6" x14ac:dyDescent="0.2">
      <c r="A59" s="45"/>
      <c r="B59" s="2" t="s">
        <v>2136</v>
      </c>
      <c r="C59" s="2">
        <v>4</v>
      </c>
      <c r="D59" s="26">
        <f t="shared" si="4"/>
        <v>1.1527709732268942E-4</v>
      </c>
      <c r="E59" s="2">
        <v>6</v>
      </c>
      <c r="F59" s="26">
        <f t="shared" si="5"/>
        <v>7.8934905014997636E-5</v>
      </c>
    </row>
    <row r="60" spans="1:6" x14ac:dyDescent="0.2">
      <c r="A60" s="45"/>
      <c r="B60" s="2" t="s">
        <v>2124</v>
      </c>
      <c r="C60" s="2">
        <v>209</v>
      </c>
      <c r="D60" s="26">
        <f t="shared" si="4"/>
        <v>6.0232283351105221E-3</v>
      </c>
      <c r="E60" s="2">
        <v>1014</v>
      </c>
      <c r="F60" s="26">
        <f t="shared" si="5"/>
        <v>1.33399989475346E-2</v>
      </c>
    </row>
    <row r="61" spans="1:6" x14ac:dyDescent="0.2">
      <c r="A61" s="45"/>
      <c r="B61" s="2" t="s">
        <v>2125</v>
      </c>
      <c r="C61" s="2">
        <v>83</v>
      </c>
      <c r="D61" s="26">
        <f t="shared" si="4"/>
        <v>2.3919997694458054E-3</v>
      </c>
      <c r="E61" s="2">
        <v>290</v>
      </c>
      <c r="F61" s="26">
        <f t="shared" si="5"/>
        <v>3.8151870757248854E-3</v>
      </c>
    </row>
    <row r="62" spans="1:6" x14ac:dyDescent="0.2">
      <c r="A62" s="45"/>
      <c r="B62" s="2" t="s">
        <v>2126</v>
      </c>
      <c r="C62" s="2">
        <v>8</v>
      </c>
      <c r="D62" s="26">
        <f t="shared" si="4"/>
        <v>2.3055419464537884E-4</v>
      </c>
      <c r="E62" s="2">
        <v>34</v>
      </c>
      <c r="F62" s="26">
        <f t="shared" si="5"/>
        <v>4.472977950849866E-4</v>
      </c>
    </row>
    <row r="63" spans="1:6" x14ac:dyDescent="0.2">
      <c r="A63" s="45"/>
      <c r="B63" s="9" t="s">
        <v>2127</v>
      </c>
      <c r="C63" s="2">
        <v>51</v>
      </c>
      <c r="D63" s="26">
        <f t="shared" si="4"/>
        <v>1.4697829908642901E-3</v>
      </c>
      <c r="E63" s="2">
        <v>354</v>
      </c>
      <c r="F63" s="26">
        <f t="shared" si="5"/>
        <v>4.6571593958848606E-3</v>
      </c>
    </row>
    <row r="64" spans="1:6" x14ac:dyDescent="0.2">
      <c r="A64" s="45"/>
      <c r="B64" s="9" t="s">
        <v>2130</v>
      </c>
      <c r="C64" s="2">
        <v>1</v>
      </c>
      <c r="D64" s="26">
        <f t="shared" si="4"/>
        <v>2.8819274330672355E-5</v>
      </c>
      <c r="E64" s="2">
        <v>2</v>
      </c>
      <c r="F64" s="26">
        <f t="shared" si="5"/>
        <v>2.6311635004999212E-5</v>
      </c>
    </row>
    <row r="65" spans="1:6" x14ac:dyDescent="0.2">
      <c r="A65" s="45"/>
      <c r="B65" s="9" t="s">
        <v>2128</v>
      </c>
      <c r="C65" s="2">
        <v>169</v>
      </c>
      <c r="D65" s="26">
        <f t="shared" si="4"/>
        <v>4.870457361883628E-3</v>
      </c>
      <c r="E65" s="2">
        <v>678</v>
      </c>
      <c r="F65" s="26">
        <f t="shared" si="5"/>
        <v>8.9196442666947331E-3</v>
      </c>
    </row>
    <row r="66" spans="1:6" x14ac:dyDescent="0.2">
      <c r="A66" s="45"/>
      <c r="B66" s="9" t="s">
        <v>2129</v>
      </c>
      <c r="C66" s="2">
        <v>83</v>
      </c>
      <c r="D66" s="26">
        <f t="shared" si="4"/>
        <v>2.3919997694458054E-3</v>
      </c>
      <c r="E66" s="2">
        <v>779</v>
      </c>
      <c r="F66" s="26">
        <f t="shared" si="5"/>
        <v>1.0248381834447193E-2</v>
      </c>
    </row>
    <row r="67" spans="1:6" x14ac:dyDescent="0.2">
      <c r="A67" s="45"/>
      <c r="B67" s="9" t="s">
        <v>2131</v>
      </c>
      <c r="C67" s="2">
        <v>8</v>
      </c>
      <c r="D67" s="26">
        <f t="shared" si="4"/>
        <v>2.3055419464537884E-4</v>
      </c>
      <c r="E67" s="2">
        <v>15</v>
      </c>
      <c r="F67" s="26">
        <f t="shared" si="5"/>
        <v>1.9733726253749409E-4</v>
      </c>
    </row>
    <row r="68" spans="1:6" x14ac:dyDescent="0.2">
      <c r="A68" s="45"/>
      <c r="B68" s="9" t="s">
        <v>2132</v>
      </c>
      <c r="C68" s="2">
        <v>78</v>
      </c>
      <c r="D68" s="26">
        <f t="shared" si="4"/>
        <v>2.2479033977924434E-3</v>
      </c>
      <c r="E68" s="2">
        <v>442</v>
      </c>
      <c r="F68" s="26">
        <f t="shared" si="5"/>
        <v>5.8148713361048255E-3</v>
      </c>
    </row>
    <row r="69" spans="1:6" x14ac:dyDescent="0.2">
      <c r="A69" s="45"/>
      <c r="B69" s="9" t="s">
        <v>2133</v>
      </c>
      <c r="C69" s="2">
        <v>234</v>
      </c>
      <c r="D69" s="26">
        <f t="shared" si="4"/>
        <v>6.7437101933773306E-3</v>
      </c>
      <c r="E69" s="2">
        <v>842</v>
      </c>
      <c r="F69" s="26">
        <f t="shared" si="5"/>
        <v>1.1077198337104667E-2</v>
      </c>
    </row>
    <row r="70" spans="1:6" x14ac:dyDescent="0.2">
      <c r="A70" s="45"/>
      <c r="B70" s="9" t="s">
        <v>2134</v>
      </c>
      <c r="C70" s="2">
        <v>13</v>
      </c>
      <c r="D70" s="26">
        <f t="shared" si="4"/>
        <v>3.7465056629874062E-4</v>
      </c>
      <c r="E70" s="2">
        <v>38</v>
      </c>
      <c r="F70" s="26">
        <f t="shared" si="5"/>
        <v>4.9992106509498503E-4</v>
      </c>
    </row>
    <row r="71" spans="1:6" x14ac:dyDescent="0.2">
      <c r="A71" s="45"/>
      <c r="B71" s="9" t="s">
        <v>2135</v>
      </c>
      <c r="C71" s="2">
        <v>80</v>
      </c>
      <c r="D71" s="26">
        <f t="shared" si="4"/>
        <v>2.3055419464537881E-3</v>
      </c>
      <c r="E71" s="2">
        <v>245</v>
      </c>
      <c r="F71" s="26">
        <f t="shared" si="5"/>
        <v>3.2231752881124033E-3</v>
      </c>
    </row>
    <row r="72" spans="1:6" x14ac:dyDescent="0.2">
      <c r="A72" s="45"/>
      <c r="B72" s="9" t="s">
        <v>2043</v>
      </c>
      <c r="C72" s="2">
        <v>35</v>
      </c>
      <c r="D72" s="26">
        <f t="shared" si="4"/>
        <v>1.0086746015735323E-3</v>
      </c>
      <c r="E72" s="2">
        <v>306</v>
      </c>
      <c r="F72" s="26">
        <f t="shared" si="5"/>
        <v>4.0256801557648795E-3</v>
      </c>
    </row>
  </sheetData>
  <mergeCells count="3">
    <mergeCell ref="A4:A26"/>
    <mergeCell ref="A27:A49"/>
    <mergeCell ref="A50:A72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8A8E9-7501-7248-884D-05311ED3500C}">
  <dimension ref="A1:E23"/>
  <sheetViews>
    <sheetView tabSelected="1" workbookViewId="0"/>
  </sheetViews>
  <sheetFormatPr baseColWidth="10" defaultRowHeight="16" x14ac:dyDescent="0.2"/>
  <cols>
    <col min="1" max="1" width="30" customWidth="1"/>
    <col min="2" max="2" width="11.83203125" bestFit="1" customWidth="1"/>
    <col min="4" max="4" width="21.1640625" bestFit="1" customWidth="1"/>
  </cols>
  <sheetData>
    <row r="1" spans="1:5" x14ac:dyDescent="0.2">
      <c r="A1" s="1" t="s">
        <v>2251</v>
      </c>
    </row>
    <row r="2" spans="1:5" x14ac:dyDescent="0.2">
      <c r="B2" s="24"/>
      <c r="C2" s="24"/>
      <c r="D2" s="24"/>
      <c r="E2" s="24"/>
    </row>
    <row r="3" spans="1:5" x14ac:dyDescent="0.2">
      <c r="A3" s="4" t="s">
        <v>2059</v>
      </c>
      <c r="B3" s="4" t="s">
        <v>2062</v>
      </c>
      <c r="C3" s="4" t="s">
        <v>2054</v>
      </c>
      <c r="D3" s="4" t="s">
        <v>2063</v>
      </c>
      <c r="E3" s="4" t="s">
        <v>2055</v>
      </c>
    </row>
    <row r="4" spans="1:5" x14ac:dyDescent="0.2">
      <c r="A4" s="50" t="s">
        <v>2060</v>
      </c>
      <c r="B4" s="10" t="s">
        <v>2103</v>
      </c>
      <c r="C4" s="13">
        <v>1.3502115999466799</v>
      </c>
      <c r="D4" s="16" t="s">
        <v>2195</v>
      </c>
      <c r="E4" s="12">
        <v>6.0479820988109497E-10</v>
      </c>
    </row>
    <row r="5" spans="1:5" x14ac:dyDescent="0.2">
      <c r="A5" s="50"/>
      <c r="B5" s="10" t="s">
        <v>2102</v>
      </c>
      <c r="C5" s="13">
        <v>1.2791037130804599</v>
      </c>
      <c r="D5" s="16" t="s">
        <v>2196</v>
      </c>
      <c r="E5" s="12">
        <v>6.2729528315876001E-34</v>
      </c>
    </row>
    <row r="6" spans="1:5" x14ac:dyDescent="0.2">
      <c r="A6" s="50" t="s">
        <v>2061</v>
      </c>
      <c r="B6" s="10" t="s">
        <v>2103</v>
      </c>
      <c r="C6" s="13">
        <v>1.27613344228604</v>
      </c>
      <c r="D6" s="16" t="s">
        <v>2197</v>
      </c>
      <c r="E6" s="12">
        <v>8.0049629448773195E-7</v>
      </c>
    </row>
    <row r="7" spans="1:5" x14ac:dyDescent="0.2">
      <c r="A7" s="50"/>
      <c r="B7" s="10" t="s">
        <v>2102</v>
      </c>
      <c r="C7" s="13">
        <v>1.07012048462508</v>
      </c>
      <c r="D7" s="16" t="s">
        <v>2198</v>
      </c>
      <c r="E7" s="12">
        <v>9.8530653445240098E-4</v>
      </c>
    </row>
    <row r="8" spans="1:5" x14ac:dyDescent="0.2">
      <c r="A8" s="51" t="s">
        <v>2108</v>
      </c>
      <c r="B8" s="10" t="s">
        <v>2103</v>
      </c>
      <c r="C8" s="13">
        <v>0.87143502066772505</v>
      </c>
      <c r="D8" s="16" t="s">
        <v>2203</v>
      </c>
      <c r="E8" s="12">
        <v>0.19944029928443499</v>
      </c>
    </row>
    <row r="9" spans="1:5" x14ac:dyDescent="0.2">
      <c r="A9" s="51"/>
      <c r="B9" s="10" t="s">
        <v>2102</v>
      </c>
      <c r="C9" s="13">
        <v>0.88611005351947802</v>
      </c>
      <c r="D9" s="16" t="s">
        <v>2211</v>
      </c>
      <c r="E9" s="12">
        <v>3.9718173566979202E-3</v>
      </c>
    </row>
    <row r="10" spans="1:5" x14ac:dyDescent="0.2">
      <c r="A10" s="51" t="s">
        <v>2106</v>
      </c>
      <c r="B10" s="10" t="s">
        <v>2103</v>
      </c>
      <c r="C10" s="13">
        <v>0.91451659092613602</v>
      </c>
      <c r="D10" s="16" t="s">
        <v>2204</v>
      </c>
      <c r="E10" s="12">
        <v>0.45996487025531702</v>
      </c>
    </row>
    <row r="11" spans="1:5" x14ac:dyDescent="0.2">
      <c r="A11" s="51"/>
      <c r="B11" s="10" t="s">
        <v>2102</v>
      </c>
      <c r="C11" s="13">
        <v>0.57709701901701904</v>
      </c>
      <c r="D11" s="16" t="s">
        <v>2212</v>
      </c>
      <c r="E11" s="12">
        <v>1.0420966315833401E-23</v>
      </c>
    </row>
    <row r="12" spans="1:5" x14ac:dyDescent="0.2">
      <c r="A12" s="51" t="s">
        <v>2107</v>
      </c>
      <c r="B12" s="10" t="s">
        <v>2103</v>
      </c>
      <c r="C12" s="13">
        <v>0.90658134613392505</v>
      </c>
      <c r="D12" s="16" t="s">
        <v>2205</v>
      </c>
      <c r="E12" s="12">
        <v>0.52232378015985703</v>
      </c>
    </row>
    <row r="13" spans="1:5" x14ac:dyDescent="0.2">
      <c r="A13" s="51"/>
      <c r="B13" s="10" t="s">
        <v>2102</v>
      </c>
      <c r="C13" s="13">
        <v>0.268710649700724</v>
      </c>
      <c r="D13" s="16" t="s">
        <v>2213</v>
      </c>
      <c r="E13" s="12">
        <v>1.8017143231693501E-55</v>
      </c>
    </row>
    <row r="14" spans="1:5" x14ac:dyDescent="0.2">
      <c r="A14" s="50" t="s">
        <v>2036</v>
      </c>
      <c r="B14" s="10" t="s">
        <v>2103</v>
      </c>
      <c r="C14" s="13">
        <v>2.4360090221471502</v>
      </c>
      <c r="D14" s="16" t="s">
        <v>2199</v>
      </c>
      <c r="E14" s="12">
        <v>1.16541602992334E-90</v>
      </c>
    </row>
    <row r="15" spans="1:5" x14ac:dyDescent="0.2">
      <c r="A15" s="50"/>
      <c r="B15" s="10" t="s">
        <v>2102</v>
      </c>
      <c r="C15" s="13">
        <v>2.0922256840116402</v>
      </c>
      <c r="D15" s="16" t="s">
        <v>2207</v>
      </c>
      <c r="E15" s="30" t="s">
        <v>2067</v>
      </c>
    </row>
    <row r="16" spans="1:5" x14ac:dyDescent="0.2">
      <c r="A16" s="50" t="s">
        <v>2037</v>
      </c>
      <c r="B16" s="10" t="s">
        <v>2103</v>
      </c>
      <c r="C16" s="13">
        <v>1.07392651233067</v>
      </c>
      <c r="D16" s="16" t="s">
        <v>2206</v>
      </c>
      <c r="E16" s="12">
        <v>0.116838435519229</v>
      </c>
    </row>
    <row r="17" spans="1:5" x14ac:dyDescent="0.2">
      <c r="A17" s="50"/>
      <c r="B17" s="10" t="s">
        <v>2102</v>
      </c>
      <c r="C17" s="13">
        <v>1.0261379274176201</v>
      </c>
      <c r="D17" s="16" t="s">
        <v>2066</v>
      </c>
      <c r="E17" s="12">
        <v>0.203571316130184</v>
      </c>
    </row>
    <row r="18" spans="1:5" x14ac:dyDescent="0.2">
      <c r="A18" s="50" t="s">
        <v>2038</v>
      </c>
      <c r="B18" s="10" t="s">
        <v>2103</v>
      </c>
      <c r="C18" s="13">
        <v>2.8672466876352698</v>
      </c>
      <c r="D18" s="16" t="s">
        <v>2200</v>
      </c>
      <c r="E18" s="12">
        <v>1.58383702221004E-15</v>
      </c>
    </row>
    <row r="19" spans="1:5" x14ac:dyDescent="0.2">
      <c r="A19" s="50"/>
      <c r="B19" s="10" t="s">
        <v>2102</v>
      </c>
      <c r="C19" s="13">
        <v>3.02930381044342</v>
      </c>
      <c r="D19" s="16" t="s">
        <v>2208</v>
      </c>
      <c r="E19" s="12">
        <v>2.7162129145457701E-220</v>
      </c>
    </row>
    <row r="20" spans="1:5" x14ac:dyDescent="0.2">
      <c r="A20" s="50" t="s">
        <v>2039</v>
      </c>
      <c r="B20" s="10" t="s">
        <v>2103</v>
      </c>
      <c r="C20" s="13">
        <v>2.5888529477662399</v>
      </c>
      <c r="D20" s="16" t="s">
        <v>2201</v>
      </c>
      <c r="E20" s="12">
        <v>1.0063890224186799E-13</v>
      </c>
    </row>
    <row r="21" spans="1:5" x14ac:dyDescent="0.2">
      <c r="A21" s="50"/>
      <c r="B21" s="10" t="s">
        <v>2102</v>
      </c>
      <c r="C21" s="13">
        <v>2.8665441721499199</v>
      </c>
      <c r="D21" s="16" t="s">
        <v>2209</v>
      </c>
      <c r="E21" s="12">
        <v>1.23002424727468E-222</v>
      </c>
    </row>
    <row r="22" spans="1:5" x14ac:dyDescent="0.2">
      <c r="A22" s="50" t="s">
        <v>2040</v>
      </c>
      <c r="B22" s="10" t="s">
        <v>2103</v>
      </c>
      <c r="C22" s="13">
        <v>2.6796653666992398</v>
      </c>
      <c r="D22" s="16" t="s">
        <v>2202</v>
      </c>
      <c r="E22" s="12">
        <v>1.29747537755457E-17</v>
      </c>
    </row>
    <row r="23" spans="1:5" x14ac:dyDescent="0.2">
      <c r="A23" s="50"/>
      <c r="B23" s="10" t="s">
        <v>2102</v>
      </c>
      <c r="C23" s="13">
        <v>2.8011098335646101</v>
      </c>
      <c r="D23" s="16" t="s">
        <v>2210</v>
      </c>
      <c r="E23" s="12">
        <v>3.1016986191295599E-99</v>
      </c>
    </row>
  </sheetData>
  <mergeCells count="10">
    <mergeCell ref="A16:A17"/>
    <mergeCell ref="A18:A19"/>
    <mergeCell ref="A20:A21"/>
    <mergeCell ref="A22:A23"/>
    <mergeCell ref="A4:A5"/>
    <mergeCell ref="A6:A7"/>
    <mergeCell ref="A8:A9"/>
    <mergeCell ref="A10:A11"/>
    <mergeCell ref="A12:A13"/>
    <mergeCell ref="A14:A15"/>
  </mergeCell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C1B02-AD42-F44E-A4A3-C7D2A2D42D55}">
  <dimension ref="A1:H23"/>
  <sheetViews>
    <sheetView workbookViewId="0">
      <selection activeCell="C5" sqref="C5"/>
    </sheetView>
  </sheetViews>
  <sheetFormatPr baseColWidth="10" defaultRowHeight="16" x14ac:dyDescent="0.2"/>
  <cols>
    <col min="1" max="1" width="30.1640625" customWidth="1"/>
    <col min="2" max="2" width="33.1640625" bestFit="1" customWidth="1"/>
    <col min="4" max="4" width="21.1640625" bestFit="1" customWidth="1"/>
  </cols>
  <sheetData>
    <row r="1" spans="1:8" x14ac:dyDescent="0.2">
      <c r="A1" s="1" t="s">
        <v>2109</v>
      </c>
    </row>
    <row r="3" spans="1:8" x14ac:dyDescent="0.2">
      <c r="A3" s="4" t="s">
        <v>2059</v>
      </c>
      <c r="B3" s="4" t="s">
        <v>2062</v>
      </c>
      <c r="C3" s="4" t="s">
        <v>2054</v>
      </c>
      <c r="D3" s="4" t="s">
        <v>2063</v>
      </c>
      <c r="E3" s="4" t="s">
        <v>2055</v>
      </c>
    </row>
    <row r="4" spans="1:8" x14ac:dyDescent="0.2">
      <c r="A4" s="50" t="s">
        <v>2060</v>
      </c>
      <c r="B4" s="2" t="s">
        <v>2057</v>
      </c>
      <c r="C4" s="13">
        <v>1.05911950968461</v>
      </c>
      <c r="D4" s="16" t="s">
        <v>2073</v>
      </c>
      <c r="E4" s="12">
        <v>3.5809057192014498E-3</v>
      </c>
      <c r="F4" s="21"/>
      <c r="G4" s="17"/>
      <c r="H4" s="22"/>
    </row>
    <row r="5" spans="1:8" x14ac:dyDescent="0.2">
      <c r="A5" s="50"/>
      <c r="B5" s="2" t="s">
        <v>2058</v>
      </c>
      <c r="C5" s="14">
        <v>1.05865281021014</v>
      </c>
      <c r="D5" s="16" t="s">
        <v>2073</v>
      </c>
      <c r="E5" s="12">
        <v>4.8987462276199002E-3</v>
      </c>
      <c r="F5" s="18"/>
      <c r="G5" s="17"/>
      <c r="H5" s="22"/>
    </row>
    <row r="6" spans="1:8" x14ac:dyDescent="0.2">
      <c r="A6" s="50" t="s">
        <v>2061</v>
      </c>
      <c r="B6" s="2" t="s">
        <v>2057</v>
      </c>
      <c r="C6" s="13">
        <v>1.0212063433368199</v>
      </c>
      <c r="D6" s="16" t="s">
        <v>2056</v>
      </c>
      <c r="E6" s="12">
        <v>0.29417900195528102</v>
      </c>
      <c r="F6" s="21"/>
      <c r="G6" s="17"/>
      <c r="H6" s="22"/>
    </row>
    <row r="7" spans="1:8" x14ac:dyDescent="0.2">
      <c r="A7" s="50"/>
      <c r="B7" s="2" t="s">
        <v>2058</v>
      </c>
      <c r="C7" s="13">
        <v>1.0264539277464</v>
      </c>
      <c r="D7" s="16" t="s">
        <v>2066</v>
      </c>
      <c r="E7" s="12">
        <v>0.20443705462432701</v>
      </c>
      <c r="F7" s="21"/>
      <c r="G7" s="17"/>
      <c r="H7" s="22"/>
    </row>
    <row r="8" spans="1:8" ht="16" customHeight="1" x14ac:dyDescent="0.2">
      <c r="A8" s="51" t="s">
        <v>2105</v>
      </c>
      <c r="B8" s="2" t="s">
        <v>2057</v>
      </c>
      <c r="C8" s="13">
        <v>1.10331419446723</v>
      </c>
      <c r="D8" s="16" t="s">
        <v>2138</v>
      </c>
      <c r="E8" s="12">
        <v>1.6756114147143598E-2</v>
      </c>
      <c r="F8" s="21"/>
      <c r="G8" s="17"/>
      <c r="H8" s="22"/>
    </row>
    <row r="9" spans="1:8" x14ac:dyDescent="0.2">
      <c r="A9" s="51"/>
      <c r="B9" s="2" t="s">
        <v>2058</v>
      </c>
      <c r="C9" s="13">
        <v>1.0750709406308101</v>
      </c>
      <c r="D9" s="16" t="s">
        <v>2141</v>
      </c>
      <c r="E9" s="12">
        <v>8.7223588806843305E-2</v>
      </c>
      <c r="F9" s="21"/>
      <c r="G9" s="17"/>
      <c r="H9" s="22"/>
    </row>
    <row r="10" spans="1:8" x14ac:dyDescent="0.2">
      <c r="A10" s="51" t="s">
        <v>2106</v>
      </c>
      <c r="B10" s="2" t="s">
        <v>2057</v>
      </c>
      <c r="C10" s="13">
        <v>1.0631154110724701</v>
      </c>
      <c r="D10" s="16" t="s">
        <v>2139</v>
      </c>
      <c r="E10" s="12">
        <v>0.24242461971909099</v>
      </c>
      <c r="F10" s="21"/>
      <c r="G10" s="17"/>
      <c r="H10" s="22"/>
    </row>
    <row r="11" spans="1:8" x14ac:dyDescent="0.2">
      <c r="A11" s="51"/>
      <c r="B11" s="2" t="s">
        <v>2058</v>
      </c>
      <c r="C11" s="13">
        <v>0.92165941103705995</v>
      </c>
      <c r="D11" s="16" t="s">
        <v>2142</v>
      </c>
      <c r="E11" s="12">
        <v>0.12797178792872799</v>
      </c>
      <c r="F11" s="21"/>
      <c r="G11" s="17"/>
      <c r="H11" s="22"/>
    </row>
    <row r="12" spans="1:8" x14ac:dyDescent="0.2">
      <c r="A12" s="51" t="s">
        <v>2107</v>
      </c>
      <c r="B12" s="2" t="s">
        <v>2057</v>
      </c>
      <c r="C12" s="13">
        <v>0.67562300068251402</v>
      </c>
      <c r="D12" s="16" t="s">
        <v>2078</v>
      </c>
      <c r="E12" s="12">
        <v>1.6780033865943899E-7</v>
      </c>
      <c r="F12" s="21"/>
      <c r="G12" s="17"/>
      <c r="H12" s="22"/>
    </row>
    <row r="13" spans="1:8" x14ac:dyDescent="0.2">
      <c r="A13" s="51"/>
      <c r="B13" s="2" t="s">
        <v>2058</v>
      </c>
      <c r="C13" s="13">
        <v>0.63076365232893605</v>
      </c>
      <c r="D13" s="16" t="s">
        <v>2079</v>
      </c>
      <c r="E13" s="12">
        <v>1.6830446454956699E-9</v>
      </c>
      <c r="F13" s="21"/>
      <c r="G13" s="17"/>
      <c r="H13" s="22"/>
    </row>
    <row r="14" spans="1:8" x14ac:dyDescent="0.2">
      <c r="A14" s="50" t="s">
        <v>2036</v>
      </c>
      <c r="B14" s="2" t="s">
        <v>2057</v>
      </c>
      <c r="C14" s="13">
        <v>1.09858006341836</v>
      </c>
      <c r="D14" s="16" t="s">
        <v>2074</v>
      </c>
      <c r="E14" s="12">
        <v>2.2917979115223199E-6</v>
      </c>
      <c r="F14" s="21"/>
      <c r="G14" s="17"/>
      <c r="H14" s="22"/>
    </row>
    <row r="15" spans="1:8" x14ac:dyDescent="0.2">
      <c r="A15" s="50"/>
      <c r="B15" s="2" t="s">
        <v>2058</v>
      </c>
      <c r="C15" s="13">
        <v>1.0644964050956001</v>
      </c>
      <c r="D15" s="16" t="s">
        <v>2080</v>
      </c>
      <c r="E15" s="12">
        <v>2.2610791767274799E-3</v>
      </c>
      <c r="F15" s="21"/>
      <c r="G15" s="17"/>
      <c r="H15" s="22"/>
    </row>
    <row r="16" spans="1:8" x14ac:dyDescent="0.2">
      <c r="A16" s="50" t="s">
        <v>2037</v>
      </c>
      <c r="B16" s="2" t="s">
        <v>2057</v>
      </c>
      <c r="C16" s="13">
        <v>0.89236531292699395</v>
      </c>
      <c r="D16" s="16" t="s">
        <v>2077</v>
      </c>
      <c r="E16" s="12">
        <v>2.6168556520588301E-8</v>
      </c>
      <c r="F16" s="21"/>
      <c r="G16" s="17"/>
      <c r="H16" s="22"/>
    </row>
    <row r="17" spans="1:8" x14ac:dyDescent="0.2">
      <c r="A17" s="50"/>
      <c r="B17" s="2" t="s">
        <v>2058</v>
      </c>
      <c r="C17" s="13">
        <v>0.90024776688656205</v>
      </c>
      <c r="D17" s="16" t="s">
        <v>2143</v>
      </c>
      <c r="E17" s="12">
        <v>4.8890368437941095E-7</v>
      </c>
      <c r="F17" s="21"/>
      <c r="G17" s="17"/>
      <c r="H17" s="22"/>
    </row>
    <row r="18" spans="1:8" x14ac:dyDescent="0.2">
      <c r="A18" s="50" t="s">
        <v>2038</v>
      </c>
      <c r="B18" s="2" t="s">
        <v>2057</v>
      </c>
      <c r="C18" s="13">
        <v>1.35047643059175</v>
      </c>
      <c r="D18" s="16" t="s">
        <v>2075</v>
      </c>
      <c r="E18" s="12">
        <v>1.94115428720241E-18</v>
      </c>
      <c r="F18" s="21"/>
      <c r="G18" s="17"/>
      <c r="H18" s="22"/>
    </row>
    <row r="19" spans="1:8" x14ac:dyDescent="0.2">
      <c r="A19" s="50"/>
      <c r="B19" s="2" t="s">
        <v>2058</v>
      </c>
      <c r="C19" s="13">
        <v>1.29078003991587</v>
      </c>
      <c r="D19" s="16" t="s">
        <v>2140</v>
      </c>
      <c r="E19" s="12">
        <v>3.6594393417331399E-13</v>
      </c>
      <c r="F19" s="21"/>
      <c r="G19" s="17"/>
      <c r="H19" s="22"/>
    </row>
    <row r="20" spans="1:8" x14ac:dyDescent="0.2">
      <c r="A20" s="50" t="s">
        <v>2039</v>
      </c>
      <c r="B20" s="2" t="s">
        <v>2057</v>
      </c>
      <c r="C20" s="13">
        <v>1.5051278846838001</v>
      </c>
      <c r="D20" s="16" t="s">
        <v>2137</v>
      </c>
      <c r="E20" s="12">
        <v>6.5913517726802102E-35</v>
      </c>
      <c r="F20" s="21"/>
      <c r="G20" s="17"/>
      <c r="H20" s="22"/>
    </row>
    <row r="21" spans="1:8" x14ac:dyDescent="0.2">
      <c r="A21" s="50"/>
      <c r="B21" s="2" t="s">
        <v>2058</v>
      </c>
      <c r="C21" s="13">
        <v>1.2589816063371899</v>
      </c>
      <c r="D21" s="16" t="s">
        <v>2081</v>
      </c>
      <c r="E21" s="12">
        <v>5.2354133879298303E-12</v>
      </c>
      <c r="F21" s="21"/>
      <c r="G21" s="17"/>
      <c r="H21" s="22"/>
    </row>
    <row r="22" spans="1:8" x14ac:dyDescent="0.2">
      <c r="A22" s="50" t="s">
        <v>2040</v>
      </c>
      <c r="B22" s="2" t="s">
        <v>2057</v>
      </c>
      <c r="C22" s="13">
        <v>1.2421835483417401</v>
      </c>
      <c r="D22" s="16" t="s">
        <v>2076</v>
      </c>
      <c r="E22" s="12">
        <v>3.3903321531243601E-6</v>
      </c>
      <c r="F22" s="21"/>
      <c r="G22" s="17"/>
      <c r="H22" s="22"/>
    </row>
    <row r="23" spans="1:8" x14ac:dyDescent="0.2">
      <c r="A23" s="50"/>
      <c r="B23" s="2" t="s">
        <v>2058</v>
      </c>
      <c r="C23" s="13">
        <v>1.18833108906652</v>
      </c>
      <c r="D23" s="16" t="s">
        <v>2082</v>
      </c>
      <c r="E23" s="12">
        <v>3.22413441583486E-4</v>
      </c>
      <c r="F23" s="21"/>
      <c r="G23" s="17"/>
      <c r="H23" s="22"/>
    </row>
  </sheetData>
  <mergeCells count="10">
    <mergeCell ref="A20:A21"/>
    <mergeCell ref="A22:A23"/>
    <mergeCell ref="A4:A5"/>
    <mergeCell ref="A6:A7"/>
    <mergeCell ref="A8:A9"/>
    <mergeCell ref="A14:A15"/>
    <mergeCell ref="A16:A17"/>
    <mergeCell ref="A18:A19"/>
    <mergeCell ref="A10:A11"/>
    <mergeCell ref="A12:A13"/>
  </mergeCell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0A23D-0534-E14A-88C5-2FA7B5B51B41}">
  <dimension ref="A1:H23"/>
  <sheetViews>
    <sheetView workbookViewId="0">
      <selection activeCell="C15" sqref="C15"/>
    </sheetView>
  </sheetViews>
  <sheetFormatPr baseColWidth="10" defaultRowHeight="16" x14ac:dyDescent="0.2"/>
  <cols>
    <col min="1" max="1" width="30.1640625" customWidth="1"/>
    <col min="2" max="2" width="33.1640625" bestFit="1" customWidth="1"/>
    <col min="4" max="4" width="21.1640625" bestFit="1" customWidth="1"/>
  </cols>
  <sheetData>
    <row r="1" spans="1:8" x14ac:dyDescent="0.2">
      <c r="A1" s="1" t="s">
        <v>2110</v>
      </c>
    </row>
    <row r="3" spans="1:8" x14ac:dyDescent="0.2">
      <c r="A3" s="4" t="s">
        <v>2059</v>
      </c>
      <c r="B3" s="4" t="s">
        <v>2053</v>
      </c>
      <c r="C3" s="4" t="s">
        <v>2054</v>
      </c>
      <c r="D3" s="4" t="s">
        <v>2063</v>
      </c>
      <c r="E3" s="4" t="s">
        <v>2055</v>
      </c>
    </row>
    <row r="4" spans="1:8" x14ac:dyDescent="0.2">
      <c r="A4" s="50" t="s">
        <v>2051</v>
      </c>
      <c r="B4" s="2" t="s">
        <v>2044</v>
      </c>
      <c r="C4" s="13">
        <v>1.05911950968461</v>
      </c>
      <c r="D4" s="16" t="s">
        <v>2073</v>
      </c>
      <c r="E4" s="12">
        <v>3.5809057192014498E-3</v>
      </c>
      <c r="F4" s="21"/>
      <c r="G4" s="17"/>
      <c r="H4" s="22"/>
    </row>
    <row r="5" spans="1:8" x14ac:dyDescent="0.2">
      <c r="A5" s="50"/>
      <c r="B5" s="2" t="s">
        <v>2068</v>
      </c>
      <c r="C5" s="13">
        <v>1.0060263054034</v>
      </c>
      <c r="D5" s="16" t="s">
        <v>2072</v>
      </c>
      <c r="E5" s="12">
        <v>0.915430499640142</v>
      </c>
      <c r="F5" s="21"/>
      <c r="G5" s="17"/>
      <c r="H5" s="22"/>
    </row>
    <row r="6" spans="1:8" x14ac:dyDescent="0.2">
      <c r="A6" s="50" t="s">
        <v>2052</v>
      </c>
      <c r="B6" s="2" t="s">
        <v>2044</v>
      </c>
      <c r="C6" s="13">
        <v>1.0212063433368199</v>
      </c>
      <c r="D6" s="16" t="s">
        <v>2056</v>
      </c>
      <c r="E6" s="12">
        <v>0.29417900195528102</v>
      </c>
      <c r="F6" s="21"/>
      <c r="G6" s="17"/>
      <c r="H6" s="22"/>
    </row>
    <row r="7" spans="1:8" x14ac:dyDescent="0.2">
      <c r="A7" s="50"/>
      <c r="B7" s="2" t="s">
        <v>2068</v>
      </c>
      <c r="C7" s="13">
        <v>1.08630188743592</v>
      </c>
      <c r="D7" s="16" t="s">
        <v>2083</v>
      </c>
      <c r="E7" s="15">
        <v>0.146034431094345</v>
      </c>
      <c r="F7" s="21"/>
      <c r="G7" s="17"/>
      <c r="H7" s="19"/>
    </row>
    <row r="8" spans="1:8" x14ac:dyDescent="0.2">
      <c r="A8" s="51" t="s">
        <v>2105</v>
      </c>
      <c r="B8" s="2" t="s">
        <v>2044</v>
      </c>
      <c r="C8" s="13">
        <v>1.10331419446723</v>
      </c>
      <c r="D8" s="16" t="s">
        <v>2138</v>
      </c>
      <c r="E8" s="12">
        <v>1.6756114147143598E-2</v>
      </c>
      <c r="F8" s="21"/>
      <c r="G8" s="17"/>
      <c r="H8" s="22"/>
    </row>
    <row r="9" spans="1:8" x14ac:dyDescent="0.2">
      <c r="A9" s="51"/>
      <c r="B9" s="2" t="s">
        <v>2068</v>
      </c>
      <c r="C9" s="13">
        <v>1.15150283864967</v>
      </c>
      <c r="D9" s="16" t="s">
        <v>2147</v>
      </c>
      <c r="E9" s="12">
        <v>0.25680831941155302</v>
      </c>
      <c r="F9" s="21"/>
      <c r="G9" s="17"/>
      <c r="H9" s="22"/>
    </row>
    <row r="10" spans="1:8" x14ac:dyDescent="0.2">
      <c r="A10" s="51" t="s">
        <v>2106</v>
      </c>
      <c r="B10" s="2" t="s">
        <v>2044</v>
      </c>
      <c r="C10" s="13">
        <v>1.0631154110724701</v>
      </c>
      <c r="D10" s="16" t="s">
        <v>2139</v>
      </c>
      <c r="E10" s="12">
        <v>0.24242461971909099</v>
      </c>
      <c r="F10" s="21"/>
      <c r="G10" s="17"/>
      <c r="H10" s="22"/>
    </row>
    <row r="11" spans="1:8" x14ac:dyDescent="0.2">
      <c r="A11" s="51"/>
      <c r="B11" s="2" t="s">
        <v>2068</v>
      </c>
      <c r="C11" s="13">
        <v>1.1443204440908801</v>
      </c>
      <c r="D11" s="16" t="s">
        <v>2148</v>
      </c>
      <c r="E11" s="12">
        <v>0.38388209821807201</v>
      </c>
      <c r="F11" s="21"/>
      <c r="G11" s="17"/>
      <c r="H11" s="22"/>
    </row>
    <row r="12" spans="1:8" x14ac:dyDescent="0.2">
      <c r="A12" s="51" t="s">
        <v>2107</v>
      </c>
      <c r="B12" s="2" t="s">
        <v>2044</v>
      </c>
      <c r="C12" s="13">
        <v>0.67562300068251402</v>
      </c>
      <c r="D12" s="16" t="s">
        <v>2078</v>
      </c>
      <c r="E12" s="12">
        <v>1.6780033865943899E-7</v>
      </c>
      <c r="F12" s="21"/>
      <c r="G12" s="17"/>
      <c r="H12" s="22"/>
    </row>
    <row r="13" spans="1:8" x14ac:dyDescent="0.2">
      <c r="A13" s="51"/>
      <c r="B13" s="2" t="s">
        <v>2068</v>
      </c>
      <c r="C13" s="13">
        <v>1.5824301958589</v>
      </c>
      <c r="D13" s="16" t="s">
        <v>2149</v>
      </c>
      <c r="E13" s="12">
        <v>3.6853242935492398E-3</v>
      </c>
      <c r="F13" s="21"/>
      <c r="G13" s="17"/>
      <c r="H13" s="22"/>
    </row>
    <row r="14" spans="1:8" x14ac:dyDescent="0.2">
      <c r="A14" s="50" t="s">
        <v>2036</v>
      </c>
      <c r="B14" s="2" t="s">
        <v>2044</v>
      </c>
      <c r="C14" s="13">
        <v>1.09858006341836</v>
      </c>
      <c r="D14" s="16" t="s">
        <v>2074</v>
      </c>
      <c r="E14" s="12">
        <v>2.2917979115223199E-6</v>
      </c>
      <c r="F14" s="21"/>
      <c r="G14" s="17"/>
      <c r="H14" s="22"/>
    </row>
    <row r="15" spans="1:8" x14ac:dyDescent="0.2">
      <c r="A15" s="50"/>
      <c r="B15" s="2" t="s">
        <v>2068</v>
      </c>
      <c r="C15" s="13">
        <v>0.68175281879413696</v>
      </c>
      <c r="D15" s="16" t="s">
        <v>2084</v>
      </c>
      <c r="E15" s="12">
        <v>1.21771725097954E-10</v>
      </c>
      <c r="F15" s="21"/>
      <c r="G15" s="17"/>
      <c r="H15" s="22"/>
    </row>
    <row r="16" spans="1:8" x14ac:dyDescent="0.2">
      <c r="A16" s="50" t="s">
        <v>2037</v>
      </c>
      <c r="B16" s="2" t="s">
        <v>2044</v>
      </c>
      <c r="C16" s="13">
        <v>0.89236531292699395</v>
      </c>
      <c r="D16" s="16" t="s">
        <v>2077</v>
      </c>
      <c r="E16" s="12">
        <v>2.6168556520588301E-8</v>
      </c>
      <c r="F16" s="21"/>
      <c r="G16" s="17"/>
      <c r="H16" s="22"/>
    </row>
    <row r="17" spans="1:8" x14ac:dyDescent="0.2">
      <c r="A17" s="50"/>
      <c r="B17" s="2" t="s">
        <v>2068</v>
      </c>
      <c r="C17" s="13">
        <v>1.0212360791752599</v>
      </c>
      <c r="D17" s="16" t="s">
        <v>2150</v>
      </c>
      <c r="E17" s="12">
        <v>0.70245252224927301</v>
      </c>
      <c r="F17" s="21"/>
      <c r="G17" s="17"/>
      <c r="H17" s="22"/>
    </row>
    <row r="18" spans="1:8" x14ac:dyDescent="0.2">
      <c r="A18" s="50" t="s">
        <v>2038</v>
      </c>
      <c r="B18" s="2" t="s">
        <v>2044</v>
      </c>
      <c r="C18" s="13">
        <v>1.35047643059175</v>
      </c>
      <c r="D18" s="16" t="s">
        <v>2075</v>
      </c>
      <c r="E18" s="12">
        <v>1.94115428720241E-18</v>
      </c>
      <c r="F18" s="21"/>
      <c r="G18" s="17"/>
      <c r="H18" s="22"/>
    </row>
    <row r="19" spans="1:8" x14ac:dyDescent="0.2">
      <c r="A19" s="50"/>
      <c r="B19" s="2" t="s">
        <v>2068</v>
      </c>
      <c r="C19" s="13">
        <v>0.75084877747469303</v>
      </c>
      <c r="D19" s="16" t="s">
        <v>2144</v>
      </c>
      <c r="E19" s="12">
        <v>2.12109238549445E-2</v>
      </c>
      <c r="F19" s="21"/>
      <c r="G19" s="17"/>
      <c r="H19" s="22"/>
    </row>
    <row r="20" spans="1:8" x14ac:dyDescent="0.2">
      <c r="A20" s="50" t="s">
        <v>2039</v>
      </c>
      <c r="B20" s="2" t="s">
        <v>2044</v>
      </c>
      <c r="C20" s="13">
        <v>1.5051278846838001</v>
      </c>
      <c r="D20" s="16" t="s">
        <v>2137</v>
      </c>
      <c r="E20" s="12">
        <v>6.5913517726802102E-35</v>
      </c>
      <c r="F20" s="21"/>
      <c r="G20" s="17"/>
      <c r="H20" s="22"/>
    </row>
    <row r="21" spans="1:8" x14ac:dyDescent="0.2">
      <c r="A21" s="50"/>
      <c r="B21" s="2" t="s">
        <v>2068</v>
      </c>
      <c r="C21" s="13">
        <v>0.85471601506544903</v>
      </c>
      <c r="D21" s="16" t="s">
        <v>2145</v>
      </c>
      <c r="E21" s="12">
        <v>0.184696401752659</v>
      </c>
      <c r="F21" s="21"/>
      <c r="G21" s="17"/>
      <c r="H21" s="22"/>
    </row>
    <row r="22" spans="1:8" x14ac:dyDescent="0.2">
      <c r="A22" s="50" t="s">
        <v>2040</v>
      </c>
      <c r="B22" s="2" t="s">
        <v>2044</v>
      </c>
      <c r="C22" s="13">
        <v>1.2421835483417401</v>
      </c>
      <c r="D22" s="16" t="s">
        <v>2076</v>
      </c>
      <c r="E22" s="12">
        <v>3.3903321531243601E-6</v>
      </c>
      <c r="F22" s="21"/>
      <c r="G22" s="17"/>
      <c r="H22" s="22"/>
    </row>
    <row r="23" spans="1:8" x14ac:dyDescent="0.2">
      <c r="A23" s="50"/>
      <c r="B23" s="2" t="s">
        <v>2068</v>
      </c>
      <c r="C23" s="13">
        <v>0.86446076907662805</v>
      </c>
      <c r="D23" s="16" t="s">
        <v>2146</v>
      </c>
      <c r="E23" s="12">
        <v>0.33545977985332398</v>
      </c>
      <c r="F23" s="21"/>
      <c r="G23" s="17"/>
      <c r="H23" s="22"/>
    </row>
  </sheetData>
  <mergeCells count="10">
    <mergeCell ref="A20:A21"/>
    <mergeCell ref="A22:A23"/>
    <mergeCell ref="A4:A5"/>
    <mergeCell ref="A6:A7"/>
    <mergeCell ref="A12:A13"/>
    <mergeCell ref="A14:A15"/>
    <mergeCell ref="A16:A17"/>
    <mergeCell ref="A18:A19"/>
    <mergeCell ref="A8:A9"/>
    <mergeCell ref="A10:A11"/>
  </mergeCell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C75C-38BC-3C46-9AA3-A82CF20494CF}">
  <dimension ref="A1:I33"/>
  <sheetViews>
    <sheetView zoomScaleNormal="100" workbookViewId="0">
      <selection activeCell="D16" sqref="D16"/>
    </sheetView>
  </sheetViews>
  <sheetFormatPr baseColWidth="10" defaultRowHeight="16" x14ac:dyDescent="0.2"/>
  <cols>
    <col min="1" max="2" width="24" customWidth="1"/>
    <col min="3" max="3" width="33.1640625" bestFit="1" customWidth="1"/>
    <col min="5" max="5" width="22.33203125" bestFit="1" customWidth="1"/>
    <col min="6" max="6" width="17.83203125" bestFit="1" customWidth="1"/>
  </cols>
  <sheetData>
    <row r="1" spans="1:9" x14ac:dyDescent="0.2">
      <c r="A1" s="1" t="s">
        <v>2111</v>
      </c>
      <c r="B1" s="1"/>
    </row>
    <row r="3" spans="1:9" x14ac:dyDescent="0.2">
      <c r="A3" s="4" t="s">
        <v>2059</v>
      </c>
      <c r="B3" s="65"/>
      <c r="C3" s="4" t="s">
        <v>2053</v>
      </c>
      <c r="D3" s="4" t="s">
        <v>2054</v>
      </c>
      <c r="E3" s="4" t="s">
        <v>2063</v>
      </c>
      <c r="F3" s="4" t="s">
        <v>2055</v>
      </c>
    </row>
    <row r="4" spans="1:9" x14ac:dyDescent="0.2">
      <c r="A4" s="62" t="s">
        <v>2085</v>
      </c>
      <c r="B4" s="66"/>
      <c r="C4" s="10" t="s">
        <v>2044</v>
      </c>
      <c r="D4" s="13">
        <v>1.2901769088813799</v>
      </c>
      <c r="E4" s="39" t="s">
        <v>2214</v>
      </c>
      <c r="F4" s="12">
        <v>5.4057840514734495E-41</v>
      </c>
      <c r="G4" s="27"/>
      <c r="H4" s="17"/>
      <c r="I4" s="28"/>
    </row>
    <row r="5" spans="1:9" x14ac:dyDescent="0.2">
      <c r="A5" s="63"/>
      <c r="B5" s="66"/>
      <c r="C5" s="10" t="s">
        <v>2068</v>
      </c>
      <c r="D5" s="23">
        <v>1.17578045340172</v>
      </c>
      <c r="E5" s="39" t="s">
        <v>2097</v>
      </c>
      <c r="F5" s="12">
        <v>3.9382896557069204E-3</v>
      </c>
      <c r="G5" s="27"/>
      <c r="H5" s="17"/>
      <c r="I5" s="29"/>
    </row>
    <row r="6" spans="1:9" x14ac:dyDescent="0.2">
      <c r="A6" s="64"/>
      <c r="B6" s="66"/>
      <c r="C6" s="10" t="s">
        <v>2064</v>
      </c>
      <c r="D6" s="23">
        <v>1.24893999897115</v>
      </c>
      <c r="E6" s="39" t="s">
        <v>2098</v>
      </c>
      <c r="F6" s="38">
        <v>1.6938986654229E-190</v>
      </c>
      <c r="G6" s="27"/>
      <c r="H6" s="17"/>
      <c r="I6" s="28"/>
    </row>
    <row r="7" spans="1:9" x14ac:dyDescent="0.2">
      <c r="A7" s="62" t="s">
        <v>2086</v>
      </c>
      <c r="B7" s="66"/>
      <c r="C7" s="10" t="s">
        <v>2044</v>
      </c>
      <c r="D7" s="13">
        <v>1.0940725695906599</v>
      </c>
      <c r="E7" s="39" t="s">
        <v>2215</v>
      </c>
      <c r="F7" s="12">
        <v>3.0957365235800002E-6</v>
      </c>
      <c r="G7" s="21"/>
      <c r="H7" s="17"/>
      <c r="I7" s="29"/>
    </row>
    <row r="8" spans="1:9" x14ac:dyDescent="0.2">
      <c r="A8" s="63"/>
      <c r="B8" s="66"/>
      <c r="C8" s="10" t="s">
        <v>2068</v>
      </c>
      <c r="D8" s="13">
        <v>1.16456533553145</v>
      </c>
      <c r="E8" s="39" t="s">
        <v>2101</v>
      </c>
      <c r="F8" s="12">
        <v>7.6154648403666397E-3</v>
      </c>
      <c r="G8" s="21"/>
      <c r="H8" s="17"/>
      <c r="I8" s="29"/>
    </row>
    <row r="9" spans="1:9" x14ac:dyDescent="0.2">
      <c r="A9" s="64"/>
      <c r="B9" s="67"/>
      <c r="C9" s="10" t="s">
        <v>2064</v>
      </c>
      <c r="D9" s="13">
        <v>1.09009018408097</v>
      </c>
      <c r="E9" s="39" t="s">
        <v>2100</v>
      </c>
      <c r="F9" s="12">
        <v>4.5067196961750397E-30</v>
      </c>
      <c r="G9" s="21"/>
      <c r="H9" s="17"/>
      <c r="I9" s="22"/>
    </row>
    <row r="10" spans="1:9" x14ac:dyDescent="0.2">
      <c r="A10" s="55" t="s">
        <v>2104</v>
      </c>
      <c r="B10" s="68" t="s">
        <v>2069</v>
      </c>
      <c r="C10" s="10" t="s">
        <v>2044</v>
      </c>
      <c r="D10" s="13">
        <v>0.89126951179429403</v>
      </c>
      <c r="E10" s="39" t="s">
        <v>2211</v>
      </c>
      <c r="F10" s="12">
        <v>3.7562382040344099E-3</v>
      </c>
      <c r="G10" s="21"/>
      <c r="H10" s="17"/>
      <c r="I10" s="22"/>
    </row>
    <row r="11" spans="1:9" x14ac:dyDescent="0.2">
      <c r="A11" s="56"/>
      <c r="B11" s="69"/>
      <c r="C11" s="10" t="s">
        <v>2068</v>
      </c>
      <c r="D11" s="13">
        <v>0.86493851374594299</v>
      </c>
      <c r="E11" s="39" t="s">
        <v>2152</v>
      </c>
      <c r="F11" s="12">
        <v>0.241657154649911</v>
      </c>
      <c r="G11" s="21"/>
      <c r="H11" s="17"/>
      <c r="I11" s="29"/>
    </row>
    <row r="12" spans="1:9" x14ac:dyDescent="0.2">
      <c r="A12" s="56"/>
      <c r="B12" s="70"/>
      <c r="C12" s="10" t="s">
        <v>2064</v>
      </c>
      <c r="D12" s="13">
        <v>0.94521164681102798</v>
      </c>
      <c r="E12" s="39" t="s">
        <v>2154</v>
      </c>
      <c r="F12" s="12">
        <v>3.5875099550357098E-4</v>
      </c>
      <c r="G12" s="21"/>
      <c r="H12" s="17"/>
      <c r="I12" s="29"/>
    </row>
    <row r="13" spans="1:9" x14ac:dyDescent="0.2">
      <c r="A13" s="56"/>
      <c r="B13" s="71" t="s">
        <v>2070</v>
      </c>
      <c r="C13" s="10" t="s">
        <v>2044</v>
      </c>
      <c r="D13" s="13">
        <v>0.62656027874181996</v>
      </c>
      <c r="E13" s="39" t="s">
        <v>2221</v>
      </c>
      <c r="F13" s="12">
        <v>2.09209198281939E-20</v>
      </c>
      <c r="G13" s="21"/>
      <c r="H13" s="17"/>
      <c r="I13" s="29"/>
    </row>
    <row r="14" spans="1:9" x14ac:dyDescent="0.2">
      <c r="A14" s="56"/>
      <c r="B14" s="72"/>
      <c r="C14" s="10" t="s">
        <v>2068</v>
      </c>
      <c r="D14" s="13">
        <v>0.80259906667020797</v>
      </c>
      <c r="E14" s="39" t="s">
        <v>2153</v>
      </c>
      <c r="F14" s="12">
        <v>0.154130997671064</v>
      </c>
      <c r="G14" s="21"/>
      <c r="H14" s="17"/>
      <c r="I14" s="29"/>
    </row>
    <row r="15" spans="1:9" x14ac:dyDescent="0.2">
      <c r="A15" s="56"/>
      <c r="B15" s="73"/>
      <c r="C15" s="10" t="s">
        <v>2064</v>
      </c>
      <c r="D15" s="13">
        <v>0.82445705042115103</v>
      </c>
      <c r="E15" s="39" t="s">
        <v>2155</v>
      </c>
      <c r="F15" s="12">
        <v>9.76638159633859E-23</v>
      </c>
      <c r="G15" s="21"/>
      <c r="H15" s="17"/>
      <c r="I15" s="22"/>
    </row>
    <row r="16" spans="1:9" ht="16" customHeight="1" x14ac:dyDescent="0.2">
      <c r="A16" s="56"/>
      <c r="B16" s="52" t="s">
        <v>2071</v>
      </c>
      <c r="C16" s="10" t="s">
        <v>2044</v>
      </c>
      <c r="D16" s="13">
        <v>0.33895573980567301</v>
      </c>
      <c r="E16" s="39" t="s">
        <v>2222</v>
      </c>
      <c r="F16" s="12">
        <v>1.8153683272195301E-49</v>
      </c>
      <c r="G16" s="21"/>
      <c r="H16" s="17"/>
      <c r="I16" s="22"/>
    </row>
    <row r="17" spans="1:9" x14ac:dyDescent="0.2">
      <c r="A17" s="56"/>
      <c r="B17" s="53"/>
      <c r="C17" s="10" t="s">
        <v>2068</v>
      </c>
      <c r="D17" s="13">
        <v>0.78567521802205698</v>
      </c>
      <c r="E17" s="39" t="s">
        <v>2090</v>
      </c>
      <c r="F17" s="12">
        <v>0.122365297846926</v>
      </c>
      <c r="G17" s="21"/>
      <c r="H17" s="17"/>
      <c r="I17" s="29"/>
    </row>
    <row r="18" spans="1:9" x14ac:dyDescent="0.2">
      <c r="A18" s="57"/>
      <c r="B18" s="54"/>
      <c r="C18" s="10" t="s">
        <v>2064</v>
      </c>
      <c r="D18" s="13">
        <v>0.76009998986141503</v>
      </c>
      <c r="E18" s="39" t="s">
        <v>2096</v>
      </c>
      <c r="F18" s="12">
        <v>1.1947031706121E-30</v>
      </c>
      <c r="G18" s="21"/>
      <c r="H18" s="17"/>
      <c r="I18" s="22"/>
    </row>
    <row r="19" spans="1:9" x14ac:dyDescent="0.2">
      <c r="A19" s="61" t="s">
        <v>2036</v>
      </c>
      <c r="B19" s="58"/>
      <c r="C19" s="10" t="s">
        <v>2044</v>
      </c>
      <c r="D19" s="13">
        <v>2.1452889343553299</v>
      </c>
      <c r="E19" s="39" t="s">
        <v>2216</v>
      </c>
      <c r="F19" s="39" t="s">
        <v>2067</v>
      </c>
      <c r="G19" s="21"/>
      <c r="H19" s="17"/>
      <c r="I19" s="22"/>
    </row>
    <row r="20" spans="1:9" x14ac:dyDescent="0.2">
      <c r="A20" s="61"/>
      <c r="B20" s="59"/>
      <c r="C20" s="10" t="s">
        <v>2068</v>
      </c>
      <c r="D20" s="13">
        <v>1.47079554965621</v>
      </c>
      <c r="E20" s="39" t="s">
        <v>2151</v>
      </c>
      <c r="F20" s="12">
        <v>5.4659114010077101E-15</v>
      </c>
      <c r="G20" s="21"/>
      <c r="H20" s="17"/>
      <c r="I20" s="22"/>
    </row>
    <row r="21" spans="1:9" x14ac:dyDescent="0.2">
      <c r="A21" s="61"/>
      <c r="B21" s="59"/>
      <c r="C21" s="10" t="s">
        <v>2064</v>
      </c>
      <c r="D21" s="13">
        <v>2.4494073203473299</v>
      </c>
      <c r="E21" s="39" t="s">
        <v>2091</v>
      </c>
      <c r="F21" s="39" t="s">
        <v>2067</v>
      </c>
      <c r="G21" s="21"/>
      <c r="H21" s="17"/>
      <c r="I21" s="20"/>
    </row>
    <row r="22" spans="1:9" x14ac:dyDescent="0.2">
      <c r="A22" s="61" t="s">
        <v>2037</v>
      </c>
      <c r="B22" s="59"/>
      <c r="C22" s="10" t="s">
        <v>2044</v>
      </c>
      <c r="D22" s="13">
        <v>1.03743702357154</v>
      </c>
      <c r="E22" s="39" t="s">
        <v>2220</v>
      </c>
      <c r="F22" s="12">
        <v>5.0618268149881303E-2</v>
      </c>
      <c r="G22" s="21"/>
      <c r="H22" s="17"/>
      <c r="I22" s="29"/>
    </row>
    <row r="23" spans="1:9" x14ac:dyDescent="0.2">
      <c r="A23" s="61"/>
      <c r="B23" s="59"/>
      <c r="C23" s="10" t="s">
        <v>2068</v>
      </c>
      <c r="D23" s="13">
        <v>1.00271066481524</v>
      </c>
      <c r="E23" s="39" t="s">
        <v>2072</v>
      </c>
      <c r="F23" s="12">
        <v>0.96074112211504004</v>
      </c>
      <c r="G23" s="21"/>
      <c r="H23" s="17"/>
      <c r="I23" s="29"/>
    </row>
    <row r="24" spans="1:9" x14ac:dyDescent="0.2">
      <c r="A24" s="61"/>
      <c r="B24" s="59"/>
      <c r="C24" s="10" t="s">
        <v>2064</v>
      </c>
      <c r="D24" s="13">
        <v>1.17154384942489</v>
      </c>
      <c r="E24" s="39" t="s">
        <v>2092</v>
      </c>
      <c r="F24" s="12">
        <v>1.54335443618141E-105</v>
      </c>
      <c r="G24" s="21"/>
      <c r="H24" s="17"/>
      <c r="I24" s="22"/>
    </row>
    <row r="25" spans="1:9" x14ac:dyDescent="0.2">
      <c r="A25" s="61" t="s">
        <v>2038</v>
      </c>
      <c r="B25" s="59"/>
      <c r="C25" s="10" t="s">
        <v>2044</v>
      </c>
      <c r="D25" s="13">
        <v>3.01722308293335</v>
      </c>
      <c r="E25" s="39" t="s">
        <v>2217</v>
      </c>
      <c r="F25" s="12">
        <v>6.4475761600710497E-223</v>
      </c>
      <c r="G25" s="21"/>
      <c r="H25" s="17"/>
      <c r="I25" s="22"/>
    </row>
    <row r="26" spans="1:9" x14ac:dyDescent="0.2">
      <c r="A26" s="61"/>
      <c r="B26" s="59"/>
      <c r="C26" s="10" t="s">
        <v>2068</v>
      </c>
      <c r="D26" s="13">
        <v>1.5521309751446499</v>
      </c>
      <c r="E26" s="39" t="s">
        <v>2087</v>
      </c>
      <c r="F26" s="12">
        <v>3.6240952049755901E-4</v>
      </c>
      <c r="G26" s="21"/>
      <c r="H26" s="17"/>
      <c r="I26" s="29"/>
    </row>
    <row r="27" spans="1:9" x14ac:dyDescent="0.2">
      <c r="A27" s="61"/>
      <c r="B27" s="59"/>
      <c r="C27" s="10" t="s">
        <v>2064</v>
      </c>
      <c r="D27" s="13">
        <v>2.78482189166417</v>
      </c>
      <c r="E27" s="39" t="s">
        <v>2093</v>
      </c>
      <c r="F27" s="39" t="s">
        <v>2067</v>
      </c>
      <c r="G27" s="21"/>
      <c r="H27" s="17"/>
      <c r="I27" s="20"/>
    </row>
    <row r="28" spans="1:9" x14ac:dyDescent="0.2">
      <c r="A28" s="61" t="s">
        <v>2039</v>
      </c>
      <c r="B28" s="59"/>
      <c r="C28" s="10" t="s">
        <v>2044</v>
      </c>
      <c r="D28" s="13">
        <v>2.8605102109216398</v>
      </c>
      <c r="E28" s="39" t="s">
        <v>2218</v>
      </c>
      <c r="F28" s="12">
        <v>2.0650379518871001E-226</v>
      </c>
      <c r="G28" s="21"/>
      <c r="H28" s="17"/>
      <c r="I28" s="22"/>
    </row>
    <row r="29" spans="1:9" x14ac:dyDescent="0.2">
      <c r="A29" s="61"/>
      <c r="B29" s="59"/>
      <c r="C29" s="10" t="s">
        <v>2068</v>
      </c>
      <c r="D29" s="13">
        <v>1.9932540060435999</v>
      </c>
      <c r="E29" s="39" t="s">
        <v>2088</v>
      </c>
      <c r="F29" s="12">
        <v>1.55913099092439E-8</v>
      </c>
      <c r="G29" s="21"/>
      <c r="H29" s="17"/>
      <c r="I29" s="22"/>
    </row>
    <row r="30" spans="1:9" x14ac:dyDescent="0.2">
      <c r="A30" s="61"/>
      <c r="B30" s="59"/>
      <c r="C30" s="10" t="s">
        <v>2064</v>
      </c>
      <c r="D30" s="13">
        <v>3.25383225624741</v>
      </c>
      <c r="E30" s="39" t="s">
        <v>2094</v>
      </c>
      <c r="F30" s="39" t="s">
        <v>2067</v>
      </c>
      <c r="G30" s="21"/>
      <c r="H30" s="17"/>
      <c r="I30" s="20"/>
    </row>
    <row r="31" spans="1:9" x14ac:dyDescent="0.2">
      <c r="A31" s="61" t="s">
        <v>2040</v>
      </c>
      <c r="B31" s="59"/>
      <c r="C31" s="10" t="s">
        <v>2044</v>
      </c>
      <c r="D31" s="13">
        <v>2.80057715113713</v>
      </c>
      <c r="E31" s="39" t="s">
        <v>2219</v>
      </c>
      <c r="F31" s="12">
        <v>2.8228573680394299E-112</v>
      </c>
      <c r="G31" s="21"/>
      <c r="H31" s="17"/>
      <c r="I31" s="22"/>
    </row>
    <row r="32" spans="1:9" x14ac:dyDescent="0.2">
      <c r="A32" s="61"/>
      <c r="B32" s="59"/>
      <c r="C32" s="10" t="s">
        <v>2068</v>
      </c>
      <c r="D32" s="13">
        <v>2.2064589171536899</v>
      </c>
      <c r="E32" s="39" t="s">
        <v>2089</v>
      </c>
      <c r="F32" s="12">
        <v>1.7481059133167699E-7</v>
      </c>
      <c r="G32" s="21"/>
      <c r="H32" s="17"/>
      <c r="I32" s="22"/>
    </row>
    <row r="33" spans="1:9" x14ac:dyDescent="0.2">
      <c r="A33" s="61"/>
      <c r="B33" s="60"/>
      <c r="C33" s="10" t="s">
        <v>2064</v>
      </c>
      <c r="D33" s="13">
        <v>2.7712634327011898</v>
      </c>
      <c r="E33" s="39" t="s">
        <v>2095</v>
      </c>
      <c r="F33" s="39" t="s">
        <v>2067</v>
      </c>
      <c r="G33" s="21"/>
      <c r="H33" s="17"/>
      <c r="I33" s="20"/>
    </row>
  </sheetData>
  <mergeCells count="13">
    <mergeCell ref="A4:A6"/>
    <mergeCell ref="A7:A9"/>
    <mergeCell ref="B3:B9"/>
    <mergeCell ref="B10:B12"/>
    <mergeCell ref="B13:B15"/>
    <mergeCell ref="B16:B18"/>
    <mergeCell ref="A10:A18"/>
    <mergeCell ref="B19:B33"/>
    <mergeCell ref="A28:A30"/>
    <mergeCell ref="A31:A33"/>
    <mergeCell ref="A19:A21"/>
    <mergeCell ref="A22:A24"/>
    <mergeCell ref="A25:A27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Table 1 </vt:lpstr>
      <vt:lpstr>Table 2 </vt:lpstr>
      <vt:lpstr>Table 3 </vt:lpstr>
      <vt:lpstr>Table 4 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'Table 1 '!readv2_psychiatric_codes_mappedv3_SPH_06012020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Jermy</dc:creator>
  <cp:lastModifiedBy>Microsoft Office User</cp:lastModifiedBy>
  <cp:lastPrinted>2021-08-17T10:21:10Z</cp:lastPrinted>
  <dcterms:created xsi:type="dcterms:W3CDTF">2021-02-01T11:36:59Z</dcterms:created>
  <dcterms:modified xsi:type="dcterms:W3CDTF">2022-07-18T06:16:13Z</dcterms:modified>
</cp:coreProperties>
</file>